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U80854932\AppData\Local\rubicon\Acta Nova Client\Data\217906443\"/>
    </mc:Choice>
  </mc:AlternateContent>
  <bookViews>
    <workbookView xWindow="120" yWindow="135" windowWidth="24915" windowHeight="12075"/>
  </bookViews>
  <sheets>
    <sheet name="A_Dati generali" sheetId="1" r:id="rId1"/>
    <sheet name="B_PVL_Conto annuale" sheetId="2" r:id="rId2"/>
    <sheet name="C_rimborso_elettricità" sheetId="5" r:id="rId3"/>
    <sheet name="D_Allegati " sheetId="9" r:id="rId4"/>
    <sheet name="E_Convenzione sugli obiettivi" sheetId="7" r:id="rId5"/>
    <sheet name="F_Conclusione" sheetId="8" r:id="rId6"/>
  </sheets>
  <externalReferences>
    <externalReference r:id="rId7"/>
    <externalReference r:id="rId8"/>
  </externalReferences>
  <definedNames>
    <definedName name="_xlnm._FilterDatabase" localSheetId="0" hidden="1">'A_Dati generali'!#REF!</definedName>
    <definedName name="_xlnm.Print_Area" localSheetId="0">'A_Dati generali'!$A$1:$E$44</definedName>
    <definedName name="_xlnm.Print_Area" localSheetId="1">[1]B1_BWS_Jahresrechnung!$A$1:$G$46</definedName>
    <definedName name="_xlnm.Print_Area" localSheetId="2">C_rimborso_elettricità!$A$1:$G$33</definedName>
    <definedName name="_xlnm.Print_Area" localSheetId="3">'D_Allegati '!$A$1:$F$24</definedName>
    <definedName name="_xlnm.Print_Area" localSheetId="4">'E_Convenzione sugli obiettivi'!$A$1:$D$13</definedName>
    <definedName name="_xlnm.Print_Area" localSheetId="5">F_Conclusione!$A$1:$F$30</definedName>
    <definedName name="Öffentlich_Rechtliches_Unternehmen">'[2]A_Allgemeine Angaben'!$B$47</definedName>
    <definedName name="Rechnungslegungsstandards">'A_Dati generali'!$C$51:$C$56</definedName>
  </definedNames>
  <calcPr calcId="162913"/>
</workbook>
</file>

<file path=xl/calcChain.xml><?xml version="1.0" encoding="utf-8"?>
<calcChain xmlns="http://schemas.openxmlformats.org/spreadsheetml/2006/main">
  <c r="D23" i="5" l="1"/>
  <c r="D17" i="5" l="1"/>
  <c r="A49" i="2" l="1"/>
  <c r="D21" i="5" l="1"/>
  <c r="D17" i="2" l="1"/>
  <c r="D8" i="2" l="1"/>
  <c r="D7" i="5"/>
  <c r="D9" i="2"/>
  <c r="D8" i="5"/>
  <c r="D45" i="2"/>
  <c r="A39" i="5"/>
  <c r="A42" i="5" s="1"/>
  <c r="A38" i="5" s="1"/>
  <c r="D25" i="2" l="1"/>
  <c r="D31" i="2" l="1"/>
  <c r="D46" i="2" l="1"/>
  <c r="D25" i="5"/>
  <c r="G30" i="5" s="1"/>
  <c r="D28" i="5" l="1"/>
  <c r="A41" i="5" s="1"/>
  <c r="A40" i="5" s="1"/>
  <c r="D30" i="5" l="1"/>
</calcChain>
</file>

<file path=xl/comments1.xml><?xml version="1.0" encoding="utf-8"?>
<comments xmlns="http://schemas.openxmlformats.org/spreadsheetml/2006/main">
  <authors>
    <author>Silvan Aerni</author>
  </authors>
  <commentList>
    <comment ref="A49" authorId="0" shapeId="0">
      <text>
        <r>
          <rPr>
            <b/>
            <sz val="9"/>
            <color indexed="81"/>
            <rFont val="Tahoma"/>
            <family val="2"/>
          </rPr>
          <t>Silvan Aerni:</t>
        </r>
        <r>
          <rPr>
            <sz val="9"/>
            <color indexed="81"/>
            <rFont val="Tahoma"/>
            <family val="2"/>
          </rPr>
          <t xml:space="preserve">
</t>
        </r>
        <r>
          <rPr>
            <sz val="9"/>
            <color indexed="81"/>
            <rFont val="Tahoma"/>
            <family val="2"/>
          </rPr>
          <t>Für Formeln</t>
        </r>
      </text>
    </comment>
  </commentList>
</comments>
</file>

<file path=xl/comments2.xml><?xml version="1.0" encoding="utf-8"?>
<comments xmlns="http://schemas.openxmlformats.org/spreadsheetml/2006/main">
  <authors>
    <author>Silvan Aerni</author>
  </authors>
  <commentList>
    <comment ref="A38" authorId="0" shapeId="0">
      <text>
        <r>
          <rPr>
            <b/>
            <sz val="9"/>
            <color indexed="81"/>
            <rFont val="Tahoma"/>
            <family val="2"/>
          </rPr>
          <t>Silvan Aerni:</t>
        </r>
        <r>
          <rPr>
            <sz val="9"/>
            <color indexed="81"/>
            <rFont val="Tahoma"/>
            <family val="2"/>
          </rPr>
          <t xml:space="preserve">
</t>
        </r>
        <r>
          <rPr>
            <sz val="9"/>
            <color indexed="81"/>
            <rFont val="Tahoma"/>
            <family val="2"/>
          </rPr>
          <t>Formeln (nicht übersetzen --</t>
        </r>
        <r>
          <rPr>
            <sz val="9"/>
            <color indexed="81"/>
            <rFont val="Tahoma"/>
            <family val="2"/>
          </rPr>
          <t>&gt; Verweis auf bereits übersetzte Zellen)</t>
        </r>
      </text>
    </comment>
    <comment ref="A43" authorId="0" shapeId="0">
      <text>
        <r>
          <rPr>
            <b/>
            <sz val="9"/>
            <color indexed="81"/>
            <rFont val="Tahoma"/>
            <family val="2"/>
          </rPr>
          <t>Silvan Aerni:</t>
        </r>
        <r>
          <rPr>
            <sz val="9"/>
            <color indexed="81"/>
            <rFont val="Tahoma"/>
            <family val="2"/>
          </rPr>
          <t xml:space="preserve">
Übersetzen</t>
        </r>
      </text>
    </comment>
  </commentList>
</comments>
</file>

<file path=xl/sharedStrings.xml><?xml version="1.0" encoding="utf-8"?>
<sst xmlns="http://schemas.openxmlformats.org/spreadsheetml/2006/main" count="165" uniqueCount="160">
  <si>
    <r>
      <rPr>
        <sz val="11"/>
        <color theme="1"/>
        <rFont val="Arial"/>
        <family val="2"/>
      </rPr>
      <t>Dipartimento federale dell</t>
    </r>
    <r>
      <rPr>
        <sz val="11"/>
        <color theme="1"/>
        <rFont val="Arial"/>
        <family val="2"/>
      </rPr>
      <t>'ambiente, dei trasporti,</t>
    </r>
    <r>
      <rPr>
        <sz val="11"/>
        <color theme="1"/>
        <rFont val="Arial"/>
        <family val="2"/>
      </rPr>
      <t xml:space="preserve">
</t>
    </r>
    <r>
      <rPr>
        <sz val="11"/>
        <color theme="1"/>
        <rFont val="Arial"/>
        <family val="2"/>
      </rPr>
      <t>dell</t>
    </r>
    <r>
      <rPr>
        <sz val="11"/>
        <color theme="1"/>
        <rFont val="Arial"/>
        <family val="2"/>
      </rPr>
      <t>'energia e delle comunicazioni DATEC</t>
    </r>
    <r>
      <rPr>
        <sz val="11"/>
        <color theme="1"/>
        <rFont val="Arial"/>
        <family val="2"/>
      </rPr>
      <t xml:space="preserve">
</t>
    </r>
    <r>
      <rPr>
        <sz val="11"/>
        <color theme="1"/>
        <rFont val="Arial"/>
        <family val="2"/>
      </rPr>
      <t xml:space="preserve">
</t>
    </r>
    <r>
      <rPr>
        <b/>
        <sz val="11"/>
        <color indexed="8"/>
        <rFont val="Arial"/>
        <family val="2"/>
      </rPr>
      <t>Ufficio federale dell</t>
    </r>
    <r>
      <rPr>
        <b/>
        <sz val="11"/>
        <color indexed="8"/>
        <rFont val="Arial"/>
        <family val="2"/>
      </rPr>
      <t>'energia UFE</t>
    </r>
    <r>
      <rPr>
        <b/>
        <sz val="11"/>
        <color indexed="8"/>
        <rFont val="Arial"/>
        <family val="2"/>
      </rPr>
      <t xml:space="preserve">
</t>
    </r>
    <r>
      <rPr>
        <sz val="11"/>
        <color indexed="8"/>
        <rFont val="Arial"/>
        <family val="2"/>
      </rPr>
      <t xml:space="preserve">Divisione Efficienza energetica e energie rinnovabili </t>
    </r>
    <r>
      <rPr>
        <sz val="11"/>
        <color indexed="8"/>
        <rFont val="Arial"/>
        <family val="2"/>
      </rPr>
      <t xml:space="preserve">
</t>
    </r>
    <r>
      <rPr>
        <sz val="11"/>
        <color indexed="8"/>
        <rFont val="Arial"/>
        <family val="2"/>
      </rPr>
      <t>Sezione Industria e servizi</t>
    </r>
    <r>
      <rPr>
        <sz val="11"/>
        <color indexed="8"/>
        <rFont val="Arial"/>
        <family val="2"/>
      </rPr>
      <t xml:space="preserve">
</t>
    </r>
  </si>
  <si>
    <r>
      <rPr>
        <b/>
        <sz val="8"/>
        <color theme="1"/>
        <rFont val="Arial"/>
        <family val="2"/>
      </rPr>
      <t>Legenda:</t>
    </r>
  </si>
  <si>
    <r>
      <rPr>
        <sz val="8"/>
        <color theme="1"/>
        <rFont val="Arial"/>
        <family val="2"/>
      </rPr>
      <t>Campo testo</t>
    </r>
  </si>
  <si>
    <r>
      <rPr>
        <sz val="8"/>
        <color theme="1"/>
        <rFont val="Arial"/>
        <family val="2"/>
      </rPr>
      <t>Campo cifre</t>
    </r>
  </si>
  <si>
    <r>
      <rPr>
        <sz val="8"/>
        <color theme="1"/>
        <rFont val="Arial"/>
        <family val="2"/>
      </rPr>
      <t>Campo elenco</t>
    </r>
  </si>
  <si>
    <r>
      <rPr>
        <sz val="8"/>
        <color theme="1"/>
        <rFont val="Arial"/>
        <family val="2"/>
      </rPr>
      <t xml:space="preserve">Campo di testo dinamico </t>
    </r>
  </si>
  <si>
    <r>
      <rPr>
        <sz val="8"/>
        <color theme="1"/>
        <rFont val="Arial"/>
        <family val="2"/>
      </rPr>
      <t>= osservazione in base ai dati</t>
    </r>
  </si>
  <si>
    <r>
      <rPr>
        <b/>
        <sz val="8"/>
        <color theme="1"/>
        <rFont val="Arial"/>
        <family val="2"/>
      </rPr>
      <t>Indicazioni sulla compilazione della domanda</t>
    </r>
    <r>
      <rPr>
        <sz val="8"/>
        <color theme="1"/>
        <rFont val="Arial"/>
        <family val="2"/>
      </rPr>
      <t xml:space="preserve"> </t>
    </r>
    <r>
      <rPr>
        <sz val="8"/>
        <color theme="1"/>
        <rFont val="Arial"/>
        <family val="2"/>
      </rPr>
      <t xml:space="preserve">
</t>
    </r>
    <r>
      <rPr>
        <sz val="8"/>
        <color theme="1"/>
        <rFont val="Arial"/>
        <family val="2"/>
      </rPr>
      <t>Il modulo deve essere compilato in ordine cronologico (in particolare i fogli da A a C), in quanto i calcoli si basano su dati precedenti. Tutti i calcoli sono da intendersi con riserva dell</t>
    </r>
    <r>
      <rPr>
        <sz val="8"/>
        <color theme="1"/>
        <rFont val="Arial"/>
        <family val="2"/>
      </rPr>
      <t>'esame della domanda.</t>
    </r>
  </si>
  <si>
    <r>
      <rPr>
        <b/>
        <sz val="11"/>
        <color theme="1"/>
        <rFont val="Arial"/>
        <family val="2"/>
      </rPr>
      <t>Dati relativi al richiedente</t>
    </r>
  </si>
  <si>
    <r>
      <rPr>
        <sz val="11"/>
        <color theme="1"/>
        <rFont val="Arial"/>
        <family val="2"/>
      </rPr>
      <t>Azienda/Nome</t>
    </r>
  </si>
  <si>
    <r>
      <rPr>
        <sz val="11"/>
        <color theme="1"/>
        <rFont val="Arial"/>
        <family val="2"/>
      </rPr>
      <t>Via e numero</t>
    </r>
  </si>
  <si>
    <r>
      <rPr>
        <sz val="11"/>
        <color theme="1"/>
        <rFont val="Arial"/>
        <family val="2"/>
      </rPr>
      <t>Casella postale</t>
    </r>
  </si>
  <si>
    <r>
      <rPr>
        <sz val="11"/>
        <color theme="1"/>
        <rFont val="Arial"/>
        <family val="2"/>
      </rPr>
      <t>NPA, luogo</t>
    </r>
  </si>
  <si>
    <r>
      <rPr>
        <b/>
        <sz val="11"/>
        <color theme="1"/>
        <rFont val="Arial"/>
        <family val="2"/>
      </rPr>
      <t xml:space="preserve">Persona di contatto in caso di domande </t>
    </r>
  </si>
  <si>
    <r>
      <rPr>
        <sz val="11"/>
        <color theme="1"/>
        <rFont val="Arial"/>
        <family val="2"/>
      </rPr>
      <t xml:space="preserve">Nome e cognome </t>
    </r>
  </si>
  <si>
    <r>
      <rPr>
        <sz val="11"/>
        <color theme="1"/>
        <rFont val="Arial"/>
        <family val="2"/>
      </rPr>
      <t>Funzione</t>
    </r>
  </si>
  <si>
    <r>
      <rPr>
        <sz val="11"/>
        <color theme="1"/>
        <rFont val="Arial"/>
        <family val="2"/>
      </rPr>
      <t>N. di telefono</t>
    </r>
  </si>
  <si>
    <r>
      <rPr>
        <sz val="11"/>
        <color theme="1"/>
        <rFont val="Arial"/>
        <family val="2"/>
      </rPr>
      <t>E-mail</t>
    </r>
  </si>
  <si>
    <r>
      <rPr>
        <b/>
        <sz val="11"/>
        <color theme="1"/>
        <rFont val="Arial"/>
        <family val="2"/>
      </rPr>
      <t>Coordinate per i pagamenti</t>
    </r>
  </si>
  <si>
    <r>
      <rPr>
        <sz val="11"/>
        <color theme="1"/>
        <rFont val="Arial"/>
        <family val="2"/>
      </rPr>
      <t>Coordinate bancarie</t>
    </r>
  </si>
  <si>
    <r>
      <rPr>
        <sz val="11"/>
        <color theme="1"/>
        <rFont val="Arial"/>
        <family val="2"/>
      </rPr>
      <t>IBAN</t>
    </r>
  </si>
  <si>
    <r>
      <rPr>
        <sz val="11"/>
        <color theme="1"/>
        <rFont val="Arial"/>
        <family val="2"/>
      </rPr>
      <t>N. IVA</t>
    </r>
  </si>
  <si>
    <r>
      <rPr>
        <b/>
        <sz val="11"/>
        <color theme="1"/>
        <rFont val="Arial"/>
        <family val="2"/>
      </rPr>
      <t>Dati per la presentazione dei conti</t>
    </r>
  </si>
  <si>
    <r>
      <rPr>
        <sz val="11"/>
        <color theme="1"/>
        <rFont val="Arial"/>
        <family val="2"/>
      </rPr>
      <t>Standard di presentazione dei conti</t>
    </r>
  </si>
  <si>
    <r>
      <rPr>
        <sz val="11"/>
        <color theme="1"/>
        <rFont val="Arial"/>
        <family val="2"/>
      </rPr>
      <t>Anno contabile</t>
    </r>
  </si>
  <si>
    <r>
      <rPr>
        <sz val="11"/>
        <color theme="1"/>
        <rFont val="Arial"/>
        <family val="2"/>
      </rPr>
      <t>da:</t>
    </r>
  </si>
  <si>
    <r>
      <rPr>
        <sz val="11"/>
        <color theme="1"/>
        <rFont val="Arial"/>
        <family val="2"/>
      </rPr>
      <t>a:</t>
    </r>
  </si>
  <si>
    <r>
      <rPr>
        <sz val="11"/>
        <color theme="1"/>
        <rFont val="Arial"/>
        <family val="2"/>
      </rPr>
      <t>Ufficio di revisione</t>
    </r>
  </si>
  <si>
    <r>
      <rPr>
        <sz val="11"/>
        <color theme="1"/>
        <rFont val="Arial"/>
        <family val="2"/>
      </rPr>
      <t>Dipartimento federale dell</t>
    </r>
    <r>
      <rPr>
        <sz val="11"/>
        <color theme="1"/>
        <rFont val="Arial"/>
        <family val="2"/>
      </rPr>
      <t>'ambiente, dei trasporti,</t>
    </r>
    <r>
      <rPr>
        <sz val="11"/>
        <color theme="1"/>
        <rFont val="Arial"/>
        <family val="2"/>
      </rPr>
      <t xml:space="preserve">
</t>
    </r>
    <r>
      <rPr>
        <sz val="11"/>
        <color theme="1"/>
        <rFont val="Arial"/>
        <family val="2"/>
      </rPr>
      <t>dell</t>
    </r>
    <r>
      <rPr>
        <sz val="11"/>
        <color theme="1"/>
        <rFont val="Arial"/>
        <family val="2"/>
      </rPr>
      <t>'energia e delle comunicazioni DATEC</t>
    </r>
    <r>
      <rPr>
        <sz val="11"/>
        <color theme="1"/>
        <rFont val="Arial"/>
        <family val="2"/>
      </rPr>
      <t xml:space="preserve">
</t>
    </r>
    <r>
      <rPr>
        <sz val="11"/>
        <color theme="1"/>
        <rFont val="Arial"/>
        <family val="2"/>
      </rPr>
      <t xml:space="preserve">
</t>
    </r>
    <r>
      <rPr>
        <b/>
        <sz val="11"/>
        <color indexed="8"/>
        <rFont val="Arial"/>
        <family val="2"/>
      </rPr>
      <t>Ufficio federale dell</t>
    </r>
    <r>
      <rPr>
        <b/>
        <sz val="11"/>
        <color indexed="8"/>
        <rFont val="Arial"/>
        <family val="2"/>
      </rPr>
      <t>'energia UFE</t>
    </r>
    <r>
      <rPr>
        <b/>
        <sz val="11"/>
        <color indexed="8"/>
        <rFont val="Arial"/>
        <family val="2"/>
      </rPr>
      <t xml:space="preserve">
</t>
    </r>
    <r>
      <rPr>
        <sz val="11"/>
        <color indexed="8"/>
        <rFont val="Arial"/>
        <family val="2"/>
      </rPr>
      <t>Divisione Efficienza energetica e energie rinnovabili</t>
    </r>
    <r>
      <rPr>
        <sz val="11"/>
        <color indexed="8"/>
        <rFont val="Arial"/>
        <family val="2"/>
      </rPr>
      <t xml:space="preserve">
</t>
    </r>
    <r>
      <rPr>
        <sz val="11"/>
        <color indexed="8"/>
        <rFont val="Arial"/>
        <family val="2"/>
      </rPr>
      <t>Sezione Industria e servizi</t>
    </r>
    <r>
      <rPr>
        <sz val="11"/>
        <color indexed="8"/>
        <rFont val="Arial"/>
        <family val="2"/>
      </rPr>
      <t xml:space="preserve">
</t>
    </r>
  </si>
  <si>
    <r>
      <rPr>
        <b/>
        <sz val="11"/>
        <color theme="1"/>
        <rFont val="Arial"/>
        <family val="2"/>
      </rPr>
      <t>Periodo determinante per tutti i dati del foglio B1</t>
    </r>
  </si>
  <si>
    <r>
      <rPr>
        <sz val="11"/>
        <color theme="1"/>
        <rFont val="Arial"/>
        <family val="2"/>
      </rPr>
      <t>da</t>
    </r>
  </si>
  <si>
    <r>
      <rPr>
        <sz val="11"/>
        <color theme="1"/>
        <rFont val="Arial"/>
        <family val="2"/>
      </rPr>
      <t>-</t>
    </r>
  </si>
  <si>
    <r>
      <rPr>
        <sz val="11"/>
        <color theme="1"/>
        <rFont val="Arial"/>
        <family val="2"/>
      </rPr>
      <t>a</t>
    </r>
  </si>
  <si>
    <r>
      <rPr>
        <b/>
        <sz val="11"/>
        <color theme="1"/>
        <rFont val="Arial"/>
        <family val="2"/>
      </rPr>
      <t>Conto economico</t>
    </r>
  </si>
  <si>
    <r>
      <rPr>
        <b/>
        <sz val="8"/>
        <color theme="1"/>
        <rFont val="Arial"/>
        <family val="2"/>
      </rPr>
      <t>Osservazioni / Riferimento al foglio E_Allegati</t>
    </r>
  </si>
  <si>
    <r>
      <rPr>
        <sz val="11"/>
        <color theme="1"/>
        <rFont val="Arial"/>
        <family val="2"/>
      </rPr>
      <t>Ricavi da forniture e prestazioni</t>
    </r>
  </si>
  <si>
    <r>
      <rPr>
        <sz val="11"/>
        <color theme="1"/>
        <rFont val="Arial"/>
        <family val="2"/>
      </rPr>
      <t>CHF</t>
    </r>
  </si>
  <si>
    <r>
      <rPr>
        <sz val="11"/>
        <color theme="1"/>
        <rFont val="Arial"/>
        <family val="2"/>
      </rPr>
      <t>+ sussidi/donazioni/fondi pubblici</t>
    </r>
  </si>
  <si>
    <r>
      <rPr>
        <sz val="11"/>
        <color theme="1"/>
        <rFont val="Arial"/>
        <family val="2"/>
      </rPr>
      <t>CHF</t>
    </r>
  </si>
  <si>
    <r>
      <rPr>
        <sz val="11"/>
        <color theme="1"/>
        <rFont val="Arial"/>
        <family val="2"/>
      </rPr>
      <t>- diminuzioni di ricavi</t>
    </r>
  </si>
  <si>
    <r>
      <rPr>
        <sz val="11"/>
        <color theme="1"/>
        <rFont val="Arial"/>
        <family val="2"/>
      </rPr>
      <t>CHF</t>
    </r>
  </si>
  <si>
    <r>
      <rPr>
        <sz val="11"/>
        <color theme="1"/>
        <rFont val="Arial"/>
        <family val="2"/>
      </rPr>
      <t>= ricavo netto da forniture e prestazioni</t>
    </r>
  </si>
  <si>
    <r>
      <rPr>
        <sz val="11"/>
        <color theme="1"/>
        <rFont val="Arial"/>
        <family val="2"/>
      </rPr>
      <t>CHF</t>
    </r>
  </si>
  <si>
    <r>
      <rPr>
        <sz val="11"/>
        <color theme="1"/>
        <rFont val="Arial"/>
        <family val="2"/>
      </rPr>
      <t>+ prestazioni proprie attivate</t>
    </r>
  </si>
  <si>
    <r>
      <rPr>
        <sz val="11"/>
        <color theme="1"/>
        <rFont val="Arial"/>
        <family val="2"/>
      </rPr>
      <t>CHF</t>
    </r>
  </si>
  <si>
    <r>
      <rPr>
        <sz val="11"/>
        <color theme="1"/>
        <rFont val="Arial"/>
        <family val="2"/>
      </rPr>
      <t>+ / - variazioni delle scorte di prodotti finiti e non finiti nonché di forniture e prestazioni non fatturate</t>
    </r>
  </si>
  <si>
    <r>
      <rPr>
        <sz val="11"/>
        <color theme="1"/>
        <rFont val="Arial"/>
        <family val="2"/>
      </rPr>
      <t>CHF</t>
    </r>
  </si>
  <si>
    <r>
      <rPr>
        <sz val="11"/>
        <color theme="1"/>
        <rFont val="Arial"/>
        <family val="2"/>
      </rPr>
      <t>+ altri ricavi di esercizio</t>
    </r>
  </si>
  <si>
    <r>
      <rPr>
        <sz val="11"/>
        <color theme="1"/>
        <rFont val="Arial"/>
        <family val="2"/>
      </rPr>
      <t>CHF</t>
    </r>
  </si>
  <si>
    <r>
      <rPr>
        <sz val="11"/>
        <color theme="1"/>
        <rFont val="Arial"/>
        <family val="2"/>
      </rPr>
      <t>= valore di produzione lordo</t>
    </r>
  </si>
  <si>
    <r>
      <rPr>
        <sz val="11"/>
        <color theme="1"/>
        <rFont val="Arial"/>
        <family val="2"/>
      </rPr>
      <t>CHF</t>
    </r>
  </si>
  <si>
    <r>
      <rPr>
        <sz val="11"/>
        <color theme="1"/>
        <rFont val="Arial"/>
        <family val="2"/>
      </rPr>
      <t>- costi delle merci e del materiale</t>
    </r>
  </si>
  <si>
    <r>
      <rPr>
        <sz val="11"/>
        <color theme="1"/>
        <rFont val="Arial"/>
        <family val="2"/>
      </rPr>
      <t>CHF</t>
    </r>
  </si>
  <si>
    <r>
      <rPr>
        <sz val="11"/>
        <color theme="1"/>
        <rFont val="Arial"/>
        <family val="2"/>
      </rPr>
      <t>- altri costi di esercizio</t>
    </r>
  </si>
  <si>
    <r>
      <rPr>
        <sz val="11"/>
        <color theme="1"/>
        <rFont val="Arial"/>
        <family val="2"/>
      </rPr>
      <t>CHF</t>
    </r>
  </si>
  <si>
    <r>
      <rPr>
        <b/>
        <sz val="11"/>
        <color theme="1"/>
        <rFont val="Arial"/>
        <family val="2"/>
      </rPr>
      <t>= plusvalore lordo</t>
    </r>
  </si>
  <si>
    <r>
      <rPr>
        <b/>
        <sz val="11"/>
        <color theme="1"/>
        <rFont val="Arial"/>
        <family val="2"/>
      </rPr>
      <t>CHF</t>
    </r>
  </si>
  <si>
    <r>
      <rPr>
        <sz val="11"/>
        <color theme="1"/>
        <rFont val="Arial"/>
        <family val="2"/>
      </rPr>
      <t>Risultato annuo</t>
    </r>
  </si>
  <si>
    <r>
      <rPr>
        <sz val="11"/>
        <color theme="1"/>
        <rFont val="Arial"/>
        <family val="2"/>
      </rPr>
      <t>CHF</t>
    </r>
  </si>
  <si>
    <r>
      <rPr>
        <sz val="11"/>
        <color theme="1"/>
        <rFont val="Arial"/>
        <family val="2"/>
      </rPr>
      <t>+ costi del personale</t>
    </r>
  </si>
  <si>
    <r>
      <rPr>
        <sz val="11"/>
        <color theme="1"/>
        <rFont val="Arial"/>
        <family val="2"/>
      </rPr>
      <t>CHF</t>
    </r>
  </si>
  <si>
    <r>
      <rPr>
        <sz val="11"/>
        <color theme="1"/>
        <rFont val="Arial"/>
        <family val="2"/>
      </rPr>
      <t>+ ammortamenti</t>
    </r>
  </si>
  <si>
    <r>
      <rPr>
        <sz val="11"/>
        <color theme="1"/>
        <rFont val="Arial"/>
        <family val="2"/>
      </rPr>
      <t>CHF</t>
    </r>
  </si>
  <si>
    <r>
      <rPr>
        <sz val="11"/>
        <color theme="1"/>
        <rFont val="Arial"/>
        <family val="2"/>
      </rPr>
      <t>+ / - risultato finanziario</t>
    </r>
  </si>
  <si>
    <r>
      <rPr>
        <sz val="11"/>
        <color theme="1"/>
        <rFont val="Arial"/>
        <family val="2"/>
      </rPr>
      <t>CHF</t>
    </r>
  </si>
  <si>
    <r>
      <rPr>
        <sz val="11"/>
        <color theme="1"/>
        <rFont val="Arial"/>
        <family val="2"/>
      </rPr>
      <t>+ / - risultato straordinario</t>
    </r>
  </si>
  <si>
    <r>
      <rPr>
        <sz val="11"/>
        <color theme="1"/>
        <rFont val="Arial"/>
        <family val="2"/>
      </rPr>
      <t>CHF</t>
    </r>
  </si>
  <si>
    <r>
      <rPr>
        <sz val="11"/>
        <color theme="1"/>
        <rFont val="Arial"/>
        <family val="2"/>
      </rPr>
      <t>+ imposte</t>
    </r>
  </si>
  <si>
    <r>
      <rPr>
        <sz val="11"/>
        <color theme="1"/>
        <rFont val="Arial"/>
        <family val="2"/>
      </rPr>
      <t>CHF</t>
    </r>
  </si>
  <si>
    <r>
      <rPr>
        <b/>
        <sz val="11"/>
        <color theme="1"/>
        <rFont val="Arial"/>
        <family val="2"/>
      </rPr>
      <t xml:space="preserve">= plusvalore lordo </t>
    </r>
    <r>
      <rPr>
        <sz val="11"/>
        <color indexed="8"/>
        <rFont val="Arial"/>
        <family val="2"/>
      </rPr>
      <t>(calcolo di controllo)</t>
    </r>
  </si>
  <si>
    <r>
      <rPr>
        <b/>
        <sz val="11"/>
        <color theme="1"/>
        <rFont val="Arial"/>
        <family val="2"/>
      </rPr>
      <t>CHF</t>
    </r>
  </si>
  <si>
    <r>
      <rPr>
        <sz val="8"/>
        <color theme="1"/>
        <rFont val="Arial"/>
        <family val="2"/>
      </rPr>
      <t>Differenza risultante dal calcolo di controllo (valore arrotondato)</t>
    </r>
  </si>
  <si>
    <r>
      <rPr>
        <sz val="11"/>
        <color theme="1"/>
        <rFont val="Arial"/>
        <family val="2"/>
      </rPr>
      <t>Dipartimento federale dell</t>
    </r>
    <r>
      <rPr>
        <sz val="11"/>
        <color theme="1"/>
        <rFont val="Arial"/>
        <family val="2"/>
      </rPr>
      <t>'ambiente, dei trasporti,</t>
    </r>
    <r>
      <rPr>
        <sz val="11"/>
        <color theme="1"/>
        <rFont val="Arial"/>
        <family val="2"/>
      </rPr>
      <t xml:space="preserve">
</t>
    </r>
    <r>
      <rPr>
        <sz val="11"/>
        <color theme="1"/>
        <rFont val="Arial"/>
        <family val="2"/>
      </rPr>
      <t>dell</t>
    </r>
    <r>
      <rPr>
        <sz val="11"/>
        <color theme="1"/>
        <rFont val="Arial"/>
        <family val="2"/>
      </rPr>
      <t>'energia e delle comunicazioni DATEC</t>
    </r>
    <r>
      <rPr>
        <sz val="11"/>
        <color theme="1"/>
        <rFont val="Arial"/>
        <family val="2"/>
      </rPr>
      <t xml:space="preserve">
</t>
    </r>
    <r>
      <rPr>
        <sz val="11"/>
        <color theme="1"/>
        <rFont val="Arial"/>
        <family val="2"/>
      </rPr>
      <t xml:space="preserve">
</t>
    </r>
    <r>
      <rPr>
        <b/>
        <sz val="11"/>
        <color indexed="8"/>
        <rFont val="Arial"/>
        <family val="2"/>
      </rPr>
      <t>Ufficio federale dell</t>
    </r>
    <r>
      <rPr>
        <b/>
        <sz val="11"/>
        <color indexed="8"/>
        <rFont val="Arial"/>
        <family val="2"/>
      </rPr>
      <t>'energia UFE</t>
    </r>
    <r>
      <rPr>
        <b/>
        <sz val="11"/>
        <color indexed="8"/>
        <rFont val="Arial"/>
        <family val="2"/>
      </rPr>
      <t xml:space="preserve">
</t>
    </r>
    <r>
      <rPr>
        <sz val="11"/>
        <color indexed="8"/>
        <rFont val="Arial"/>
        <family val="2"/>
      </rPr>
      <t xml:space="preserve">Divisione Efficienza energetica e energie rinnovabili </t>
    </r>
    <r>
      <rPr>
        <sz val="11"/>
        <color indexed="8"/>
        <rFont val="Arial"/>
        <family val="2"/>
      </rPr>
      <t xml:space="preserve">
</t>
    </r>
    <r>
      <rPr>
        <sz val="11"/>
        <color indexed="8"/>
        <rFont val="Arial"/>
        <family val="2"/>
      </rPr>
      <t>Sezione Industria e servizi</t>
    </r>
    <r>
      <rPr>
        <sz val="11"/>
        <color indexed="8"/>
        <rFont val="Arial"/>
        <family val="2"/>
      </rPr>
      <t xml:space="preserve">
</t>
    </r>
  </si>
  <si>
    <r>
      <rPr>
        <sz val="11"/>
        <color theme="1"/>
        <rFont val="Arial"/>
        <family val="2"/>
      </rPr>
      <t xml:space="preserve"> </t>
    </r>
  </si>
  <si>
    <r>
      <rPr>
        <sz val="8"/>
        <color theme="1"/>
        <rFont val="Arial"/>
        <family val="2"/>
      </rPr>
      <t>Tutti i calcoli sono da intendersi con riserva dell</t>
    </r>
    <r>
      <rPr>
        <sz val="8"/>
        <color theme="1"/>
        <rFont val="Arial"/>
        <family val="2"/>
      </rPr>
      <t>'esame della domanda.</t>
    </r>
  </si>
  <si>
    <r>
      <rPr>
        <b/>
        <sz val="11"/>
        <color theme="1"/>
        <rFont val="Arial"/>
        <family val="2"/>
      </rPr>
      <t>Periodo determinante per tutti i dati del foglio C</t>
    </r>
  </si>
  <si>
    <r>
      <rPr>
        <sz val="11"/>
        <color theme="1"/>
        <rFont val="Arial"/>
        <family val="2"/>
      </rPr>
      <t>da</t>
    </r>
  </si>
  <si>
    <r>
      <rPr>
        <sz val="11"/>
        <color theme="1"/>
        <rFont val="Arial"/>
        <family val="2"/>
      </rPr>
      <t>-</t>
    </r>
  </si>
  <si>
    <r>
      <rPr>
        <sz val="11"/>
        <color theme="1"/>
        <rFont val="Arial"/>
        <family val="2"/>
      </rPr>
      <t>a</t>
    </r>
  </si>
  <si>
    <r>
      <rPr>
        <b/>
        <sz val="8"/>
        <color theme="1"/>
        <rFont val="Arial"/>
        <family val="2"/>
      </rPr>
      <t xml:space="preserve">Osservazioni / Riferimento alla scheda </t>
    </r>
    <r>
      <rPr>
        <b/>
        <i/>
        <sz val="8"/>
        <color theme="1"/>
        <rFont val="Arial"/>
        <family val="2"/>
      </rPr>
      <t>D_Allegati</t>
    </r>
  </si>
  <si>
    <r>
      <rPr>
        <sz val="11"/>
        <color theme="1"/>
        <rFont val="Arial"/>
        <family val="2"/>
      </rPr>
      <t>Costi dell</t>
    </r>
    <r>
      <rPr>
        <sz val="11"/>
        <color theme="1"/>
        <rFont val="Arial"/>
        <family val="2"/>
      </rPr>
      <t xml:space="preserve">'elettricità fatturati, IVA esclusa </t>
    </r>
  </si>
  <si>
    <r>
      <rPr>
        <sz val="11"/>
        <color theme="1"/>
        <rFont val="Arial"/>
        <family val="2"/>
      </rPr>
      <t>CHF</t>
    </r>
  </si>
  <si>
    <r>
      <rPr>
        <sz val="8"/>
        <color theme="1"/>
        <rFont val="Arial"/>
        <family val="2"/>
      </rPr>
      <t>(fornitura di energia elettrica, utilizzo della rete e tasse)</t>
    </r>
  </si>
  <si>
    <r>
      <rPr>
        <sz val="11"/>
        <color theme="1"/>
        <rFont val="Arial"/>
        <family val="2"/>
      </rPr>
      <t>CHF</t>
    </r>
  </si>
  <si>
    <r>
      <rPr>
        <b/>
        <sz val="11"/>
        <color theme="1"/>
        <rFont val="Arial"/>
        <family val="2"/>
      </rPr>
      <t>CHF</t>
    </r>
  </si>
  <si>
    <r>
      <rPr>
        <sz val="11"/>
        <color theme="1"/>
        <rFont val="Arial"/>
        <family val="2"/>
      </rPr>
      <t>Energia attiva acquistata</t>
    </r>
  </si>
  <si>
    <r>
      <rPr>
        <sz val="11"/>
        <color theme="1"/>
        <rFont val="Arial"/>
        <family val="2"/>
      </rPr>
      <t>kWh</t>
    </r>
  </si>
  <si>
    <r>
      <rPr>
        <sz val="11"/>
        <color theme="1"/>
        <rFont val="Arial"/>
        <family val="2"/>
      </rPr>
      <t>ct. kWh</t>
    </r>
  </si>
  <si>
    <r>
      <rPr>
        <b/>
        <sz val="11"/>
        <color theme="1"/>
        <rFont val="Arial"/>
        <family val="2"/>
      </rPr>
      <t>Plusvalore lordo</t>
    </r>
  </si>
  <si>
    <r>
      <rPr>
        <b/>
        <sz val="11"/>
        <color theme="1"/>
        <rFont val="Arial"/>
        <family val="2"/>
      </rPr>
      <t>CHF</t>
    </r>
  </si>
  <si>
    <r>
      <rPr>
        <b/>
        <sz val="11"/>
        <color theme="1"/>
        <rFont val="Arial"/>
        <family val="2"/>
      </rPr>
      <t>Intensità elettrica</t>
    </r>
  </si>
  <si>
    <r>
      <rPr>
        <b/>
        <sz val="11"/>
        <color theme="1"/>
        <rFont val="Arial"/>
        <family val="2"/>
      </rPr>
      <t>%</t>
    </r>
  </si>
  <si>
    <r>
      <rPr>
        <b/>
        <sz val="11"/>
        <color theme="1"/>
        <rFont val="Arial"/>
        <family val="2"/>
      </rPr>
      <t>%</t>
    </r>
  </si>
  <si>
    <r>
      <rPr>
        <b/>
        <sz val="11"/>
        <color theme="1"/>
        <rFont val="Arial"/>
        <family val="2"/>
      </rPr>
      <t xml:space="preserve">Importo rimborsato presunto, IVA esclusa </t>
    </r>
  </si>
  <si>
    <r>
      <rPr>
        <b/>
        <sz val="11"/>
        <color theme="1"/>
        <rFont val="Arial"/>
        <family val="2"/>
      </rPr>
      <t>CHF</t>
    </r>
  </si>
  <si>
    <r>
      <rPr>
        <i/>
        <sz val="8"/>
        <color theme="1"/>
        <rFont val="Arial"/>
        <family val="2"/>
      </rPr>
      <t>* non devono essere indicati in caso di intensità elettrica superiore al 10%</t>
    </r>
  </si>
  <si>
    <r>
      <rPr>
        <sz val="11"/>
        <color theme="1"/>
        <rFont val="Arial"/>
        <family val="2"/>
      </rPr>
      <t>Dipartimento federale dell</t>
    </r>
    <r>
      <rPr>
        <sz val="11"/>
        <color theme="1"/>
        <rFont val="Arial"/>
        <family val="2"/>
      </rPr>
      <t>'ambiente, dei trasporti,</t>
    </r>
    <r>
      <rPr>
        <sz val="11"/>
        <color theme="1"/>
        <rFont val="Arial"/>
        <family val="2"/>
      </rPr>
      <t xml:space="preserve">
</t>
    </r>
    <r>
      <rPr>
        <sz val="11"/>
        <color theme="1"/>
        <rFont val="Arial"/>
        <family val="2"/>
      </rPr>
      <t>dell</t>
    </r>
    <r>
      <rPr>
        <sz val="11"/>
        <color theme="1"/>
        <rFont val="Arial"/>
        <family val="2"/>
      </rPr>
      <t>'energia e delle comunicazioni DATEC</t>
    </r>
    <r>
      <rPr>
        <sz val="11"/>
        <color theme="1"/>
        <rFont val="Arial"/>
        <family val="2"/>
      </rPr>
      <t xml:space="preserve">
</t>
    </r>
    <r>
      <rPr>
        <sz val="11"/>
        <color theme="1"/>
        <rFont val="Arial"/>
        <family val="2"/>
      </rPr>
      <t xml:space="preserve">
</t>
    </r>
    <r>
      <rPr>
        <b/>
        <sz val="11"/>
        <color indexed="8"/>
        <rFont val="Arial"/>
        <family val="2"/>
      </rPr>
      <t>Ufficio federale dell</t>
    </r>
    <r>
      <rPr>
        <b/>
        <sz val="11"/>
        <color indexed="8"/>
        <rFont val="Arial"/>
        <family val="2"/>
      </rPr>
      <t>'energia UFE</t>
    </r>
    <r>
      <rPr>
        <b/>
        <sz val="11"/>
        <color indexed="8"/>
        <rFont val="Arial"/>
        <family val="2"/>
      </rPr>
      <t xml:space="preserve">
</t>
    </r>
    <r>
      <rPr>
        <sz val="11"/>
        <color indexed="8"/>
        <rFont val="Arial"/>
        <family val="2"/>
      </rPr>
      <t>Divisione Efficienza energetica e energie rinnovabili</t>
    </r>
    <r>
      <rPr>
        <sz val="11"/>
        <color indexed="8"/>
        <rFont val="Arial"/>
        <family val="2"/>
      </rPr>
      <t xml:space="preserve">
</t>
    </r>
    <r>
      <rPr>
        <sz val="11"/>
        <color indexed="8"/>
        <rFont val="Arial"/>
        <family val="2"/>
      </rPr>
      <t>Sezione Industria e servizi</t>
    </r>
    <r>
      <rPr>
        <sz val="11"/>
        <color indexed="8"/>
        <rFont val="Arial"/>
        <family val="2"/>
      </rPr>
      <t xml:space="preserve">
</t>
    </r>
  </si>
  <si>
    <r>
      <rPr>
        <sz val="11"/>
        <color theme="1"/>
        <rFont val="Arial"/>
        <family val="2"/>
      </rPr>
      <t>- giustificativi del plusvalore lordo dell</t>
    </r>
    <r>
      <rPr>
        <sz val="11"/>
        <color theme="1"/>
        <rFont val="Arial"/>
        <family val="2"/>
      </rPr>
      <t>'ultimo anno contabile completo</t>
    </r>
  </si>
  <si>
    <r>
      <rPr>
        <sz val="11"/>
        <color theme="1"/>
        <rFont val="Arial"/>
        <family val="2"/>
      </rPr>
      <t xml:space="preserve">  (conto annuale dell</t>
    </r>
    <r>
      <rPr>
        <sz val="11"/>
        <color theme="1"/>
        <rFont val="Arial"/>
        <family val="2"/>
      </rPr>
      <t>'ultimo anno contabile completo)</t>
    </r>
  </si>
  <si>
    <r>
      <rPr>
        <sz val="11"/>
        <color theme="1"/>
        <rFont val="Arial"/>
        <family val="2"/>
      </rPr>
      <t>- giustificativi relativi ai costi dell</t>
    </r>
    <r>
      <rPr>
        <sz val="11"/>
        <color theme="1"/>
        <rFont val="Arial"/>
        <family val="2"/>
      </rPr>
      <t>'elettricità dell</t>
    </r>
    <r>
      <rPr>
        <sz val="11"/>
        <color theme="1"/>
        <rFont val="Arial"/>
        <family val="2"/>
      </rPr>
      <t xml:space="preserve">'ultimo anno contabile completo, </t>
    </r>
  </si>
  <si>
    <r>
      <rPr>
        <sz val="11"/>
        <color theme="1"/>
        <rFont val="Arial"/>
        <family val="2"/>
      </rPr>
      <t xml:space="preserve">  della quantità di elettricità acquistata e del supplemento di rete pagato (copie delle fatture del fornitore di energia </t>
    </r>
  </si>
  <si>
    <r>
      <rPr>
        <sz val="11"/>
        <color theme="1"/>
        <rFont val="Arial"/>
        <family val="2"/>
      </rPr>
      <t xml:space="preserve">  e del gestore della rete di distribuzione)</t>
    </r>
  </si>
  <si>
    <r>
      <rPr>
        <b/>
        <sz val="11"/>
        <color theme="1"/>
        <rFont val="Arial"/>
        <family val="2"/>
      </rPr>
      <t>Altri allegati se necessario</t>
    </r>
  </si>
  <si>
    <r>
      <rPr>
        <sz val="11"/>
        <color theme="1"/>
        <rFont val="Arial"/>
        <family val="2"/>
      </rPr>
      <t>Dipartimento federale dell</t>
    </r>
    <r>
      <rPr>
        <sz val="11"/>
        <color theme="1"/>
        <rFont val="Arial"/>
        <family val="2"/>
      </rPr>
      <t>'ambiente, dei trasporti,</t>
    </r>
    <r>
      <rPr>
        <sz val="11"/>
        <color theme="1"/>
        <rFont val="Arial"/>
        <family val="2"/>
      </rPr>
      <t xml:space="preserve">
</t>
    </r>
    <r>
      <rPr>
        <sz val="11"/>
        <color theme="1"/>
        <rFont val="Arial"/>
        <family val="2"/>
      </rPr>
      <t>dell</t>
    </r>
    <r>
      <rPr>
        <sz val="11"/>
        <color theme="1"/>
        <rFont val="Arial"/>
        <family val="2"/>
      </rPr>
      <t>'energia e delle comunicazioni DATEC</t>
    </r>
    <r>
      <rPr>
        <sz val="11"/>
        <color theme="1"/>
        <rFont val="Arial"/>
        <family val="2"/>
      </rPr>
      <t xml:space="preserve">
</t>
    </r>
    <r>
      <rPr>
        <sz val="11"/>
        <color theme="1"/>
        <rFont val="Arial"/>
        <family val="2"/>
      </rPr>
      <t xml:space="preserve">
</t>
    </r>
    <r>
      <rPr>
        <b/>
        <sz val="11"/>
        <color indexed="8"/>
        <rFont val="Arial"/>
        <family val="2"/>
      </rPr>
      <t>Ufficio federale dell</t>
    </r>
    <r>
      <rPr>
        <b/>
        <sz val="11"/>
        <color indexed="8"/>
        <rFont val="Arial"/>
        <family val="2"/>
      </rPr>
      <t>'energia UFE</t>
    </r>
    <r>
      <rPr>
        <b/>
        <sz val="11"/>
        <color indexed="8"/>
        <rFont val="Arial"/>
        <family val="2"/>
      </rPr>
      <t xml:space="preserve">
</t>
    </r>
    <r>
      <rPr>
        <sz val="11"/>
        <color indexed="8"/>
        <rFont val="Arial"/>
        <family val="2"/>
      </rPr>
      <t xml:space="preserve">Divisione Efficienza energetica e energie rinnovabili </t>
    </r>
    <r>
      <rPr>
        <sz val="11"/>
        <color indexed="8"/>
        <rFont val="Arial"/>
        <family val="2"/>
      </rPr>
      <t xml:space="preserve">
</t>
    </r>
    <r>
      <rPr>
        <sz val="11"/>
        <color indexed="8"/>
        <rFont val="Arial"/>
        <family val="2"/>
      </rPr>
      <t>Sezione Industria e servizi</t>
    </r>
    <r>
      <rPr>
        <sz val="11"/>
        <color indexed="8"/>
        <rFont val="Arial"/>
        <family val="2"/>
      </rPr>
      <t xml:space="preserve">
</t>
    </r>
  </si>
  <si>
    <r>
      <rPr>
        <b/>
        <sz val="10"/>
        <rFont val="Arial"/>
        <family val="2"/>
      </rPr>
      <t>Convenzione sugli obiettivi per (nome dell</t>
    </r>
    <r>
      <rPr>
        <b/>
        <sz val="10"/>
        <rFont val="Arial"/>
        <family val="2"/>
      </rPr>
      <t>'azienda):</t>
    </r>
  </si>
  <si>
    <r>
      <rPr>
        <b/>
        <sz val="10"/>
        <rFont val="Arial"/>
        <family val="2"/>
      </rPr>
      <t xml:space="preserve">Convenzione sugli obiettivi elaborata </t>
    </r>
    <r>
      <rPr>
        <b/>
        <sz val="10"/>
        <rFont val="Arial"/>
        <family val="2"/>
      </rPr>
      <t xml:space="preserve">
</t>
    </r>
    <r>
      <rPr>
        <b/>
        <sz val="10"/>
        <rFont val="Arial"/>
        <family val="2"/>
      </rPr>
      <t>con il sostegno di:</t>
    </r>
  </si>
  <si>
    <r>
      <rPr>
        <sz val="11"/>
        <color theme="1"/>
        <rFont val="Arial"/>
        <family val="2"/>
      </rPr>
      <t>Dipartimento federale dell</t>
    </r>
    <r>
      <rPr>
        <sz val="11"/>
        <color theme="1"/>
        <rFont val="Arial"/>
        <family val="2"/>
      </rPr>
      <t>'ambiente, dei trasporti,</t>
    </r>
    <r>
      <rPr>
        <sz val="11"/>
        <color theme="1"/>
        <rFont val="Arial"/>
        <family val="2"/>
      </rPr>
      <t xml:space="preserve">
</t>
    </r>
    <r>
      <rPr>
        <sz val="11"/>
        <color theme="1"/>
        <rFont val="Arial"/>
        <family val="2"/>
      </rPr>
      <t>dell</t>
    </r>
    <r>
      <rPr>
        <sz val="11"/>
        <color theme="1"/>
        <rFont val="Arial"/>
        <family val="2"/>
      </rPr>
      <t>'energia e delle comunicazioni DATEC</t>
    </r>
    <r>
      <rPr>
        <sz val="11"/>
        <color theme="1"/>
        <rFont val="Arial"/>
        <family val="2"/>
      </rPr>
      <t xml:space="preserve">
</t>
    </r>
    <r>
      <rPr>
        <sz val="11"/>
        <color theme="1"/>
        <rFont val="Arial"/>
        <family val="2"/>
      </rPr>
      <t xml:space="preserve">
</t>
    </r>
    <r>
      <rPr>
        <b/>
        <sz val="11"/>
        <color indexed="8"/>
        <rFont val="Arial"/>
        <family val="2"/>
      </rPr>
      <t>Ufficio federale dell</t>
    </r>
    <r>
      <rPr>
        <b/>
        <sz val="11"/>
        <color indexed="8"/>
        <rFont val="Arial"/>
        <family val="2"/>
      </rPr>
      <t>'energia UFE</t>
    </r>
    <r>
      <rPr>
        <b/>
        <sz val="11"/>
        <color indexed="8"/>
        <rFont val="Arial"/>
        <family val="2"/>
      </rPr>
      <t xml:space="preserve">
</t>
    </r>
    <r>
      <rPr>
        <sz val="11"/>
        <color indexed="8"/>
        <rFont val="Arial"/>
        <family val="2"/>
      </rPr>
      <t>Divisione Efficienza energetica e energie rinnovabili</t>
    </r>
    <r>
      <rPr>
        <sz val="11"/>
        <color indexed="8"/>
        <rFont val="Arial"/>
        <family val="2"/>
      </rPr>
      <t xml:space="preserve">
</t>
    </r>
    <r>
      <rPr>
        <sz val="11"/>
        <color indexed="8"/>
        <rFont val="Arial"/>
        <family val="2"/>
      </rPr>
      <t>Sezione Industria e servizi</t>
    </r>
    <r>
      <rPr>
        <sz val="11"/>
        <color indexed="8"/>
        <rFont val="Arial"/>
        <family val="2"/>
      </rPr>
      <t xml:space="preserve">
</t>
    </r>
  </si>
  <si>
    <r>
      <rPr>
        <b/>
        <sz val="11"/>
        <color theme="1"/>
        <rFont val="Arial"/>
        <family val="2"/>
      </rPr>
      <t>Ulteriori osservazioni</t>
    </r>
  </si>
  <si>
    <r>
      <rPr>
        <b/>
        <sz val="11"/>
        <color theme="1"/>
        <rFont val="Arial"/>
        <family val="2"/>
      </rPr>
      <t>Firma</t>
    </r>
  </si>
  <si>
    <r>
      <rPr>
        <sz val="11"/>
        <color theme="1"/>
        <rFont val="Arial"/>
        <family val="2"/>
      </rPr>
      <t xml:space="preserve">Luogo, data </t>
    </r>
  </si>
  <si>
    <r>
      <rPr>
        <sz val="11"/>
        <color theme="1"/>
        <rFont val="Arial"/>
        <family val="2"/>
      </rPr>
      <t>Conferma dell</t>
    </r>
    <r>
      <rPr>
        <sz val="11"/>
        <color theme="1"/>
        <rFont val="Arial"/>
        <family val="2"/>
      </rPr>
      <t>'esattezza e della completezza dei dati</t>
    </r>
  </si>
  <si>
    <r>
      <rPr>
        <sz val="8"/>
        <color theme="1"/>
        <rFont val="Arial"/>
        <family val="2"/>
      </rPr>
      <t>Firme legalmente valide</t>
    </r>
  </si>
  <si>
    <r>
      <rPr>
        <sz val="11"/>
        <color theme="1"/>
        <rFont val="Arial"/>
        <family val="2"/>
      </rPr>
      <t xml:space="preserve">Nome, cognome </t>
    </r>
  </si>
  <si>
    <t>Compilare foglio B1</t>
  </si>
  <si>
    <t xml:space="preserve">Compilare foglio B2 </t>
  </si>
  <si>
    <t>Compilare foglio B3</t>
  </si>
  <si>
    <t>sì</t>
  </si>
  <si>
    <t>no</t>
  </si>
  <si>
    <t xml:space="preserve">Osservazione: </t>
  </si>
  <si>
    <t>nessuna</t>
  </si>
  <si>
    <t>n/a</t>
  </si>
  <si>
    <t>L'importo minimo per il rimborso non è dato</t>
  </si>
  <si>
    <t>Importo rimborsato teorico:</t>
  </si>
  <si>
    <t>.- (30% del supplemento pagato).</t>
  </si>
  <si>
    <t xml:space="preserve">Nome, cognome </t>
  </si>
  <si>
    <t>Calcolo di controllo supplemento: D13 diviso D19 moltiplicato 100</t>
  </si>
  <si>
    <t>D17 diviso D23, valore arrotondato</t>
  </si>
  <si>
    <t>Costi che un’azienda di approvvigionamento elettrico sosterrebbe se mettesse a disposizione l’infrastruttura fino al livello di rete più basso</t>
  </si>
  <si>
    <t>Diritto delle obbligazioni</t>
  </si>
  <si>
    <t>MCA1/MCA2</t>
  </si>
  <si>
    <t>Swiss GAAP FER</t>
  </si>
  <si>
    <t>IFRS</t>
  </si>
  <si>
    <t>US GAAP</t>
  </si>
  <si>
    <t>IPSAS</t>
  </si>
  <si>
    <t>Soglia per il riconoscimento del diritto secondo l'articolo 39 LEne: 5 %</t>
  </si>
  <si>
    <t>Rimborso (parziale) secondo l'appendice 6 OEn</t>
  </si>
  <si>
    <t>Formula secondo l'appendice 6.1 OEn</t>
  </si>
  <si>
    <t xml:space="preserve"> </t>
  </si>
  <si>
    <t>D11 più D13 meno D15</t>
  </si>
  <si>
    <t>D17 più D19 più D21 più D23</t>
  </si>
  <si>
    <t>D25 meno D27 meno D29</t>
  </si>
  <si>
    <t>D33 più D35 più D37 più D39 più D41 più D43</t>
  </si>
  <si>
    <t>D10 piú D15</t>
  </si>
  <si>
    <r>
      <t>Domanda di rimborso del supplemento di rete secondo l'art. 42</t>
    </r>
    <r>
      <rPr>
        <b/>
        <sz val="16"/>
        <color indexed="8"/>
        <rFont val="Arial"/>
        <family val="2"/>
      </rPr>
      <t xml:space="preserve"> OEn</t>
    </r>
  </si>
  <si>
    <r>
      <t>Determinazione dei costi dell'elettricità, della quantità di elettricità acquistata e del supplemento di rete versato secondo l'art. 44</t>
    </r>
    <r>
      <rPr>
        <b/>
        <i/>
        <vertAlign val="superscript"/>
        <sz val="11"/>
        <color indexed="8"/>
        <rFont val="Arial"/>
        <family val="2"/>
      </rPr>
      <t xml:space="preserve"> </t>
    </r>
    <r>
      <rPr>
        <b/>
        <sz val="11"/>
        <color indexed="8"/>
        <rFont val="Arial"/>
        <family val="2"/>
      </rPr>
      <t>cpv. 1, 2, 3 e 4 OEn</t>
    </r>
  </si>
  <si>
    <t>Costi delle reti locali secondo l'art. 44 cpv. 3 OEn*</t>
  </si>
  <si>
    <r>
      <t>= costi dell'elettricità secondo l'art. 44</t>
    </r>
    <r>
      <rPr>
        <b/>
        <sz val="11"/>
        <color indexed="8"/>
        <rFont val="Arial"/>
        <family val="2"/>
      </rPr>
      <t xml:space="preserve"> cpv. 2 e 3 OEn</t>
    </r>
  </si>
  <si>
    <r>
      <rPr>
        <sz val="11"/>
        <color indexed="8"/>
        <rFont val="Wingdings 2"/>
        <family val="1"/>
        <charset val="2"/>
      </rPr>
      <t>W</t>
    </r>
    <r>
      <rPr>
        <sz val="11"/>
        <color indexed="8"/>
        <rFont val="Arial"/>
        <family val="2"/>
      </rPr>
      <t>Supplemento secondo l'art. 35 
cpv. 3 LEne pro kWh</t>
    </r>
  </si>
  <si>
    <t>Importo minimo del rimborso secondo l'art. 40 LEne: 20 000 CHF</t>
  </si>
  <si>
    <r>
      <t>Allegati secondo l'art. 42</t>
    </r>
    <r>
      <rPr>
        <b/>
        <i/>
        <vertAlign val="superscript"/>
        <sz val="11"/>
        <color indexed="8"/>
        <rFont val="Arial"/>
        <family val="2"/>
      </rPr>
      <t xml:space="preserve"> </t>
    </r>
    <r>
      <rPr>
        <b/>
        <sz val="11"/>
        <color indexed="8"/>
        <rFont val="Arial"/>
        <family val="2"/>
      </rPr>
      <t>cpv. 2 OEn</t>
    </r>
  </si>
  <si>
    <t>Convenzione(i)* sugli obiettivi rilevante(i) ai fini della valutazione della domanda secondo l'art. 39 OEn</t>
  </si>
  <si>
    <r>
      <t>* il consumatore finale deve elencare tutte le convenzioni sugli obiettivi secondo l'art. 3</t>
    </r>
    <r>
      <rPr>
        <i/>
        <sz val="8"/>
        <color theme="1"/>
        <rFont val="Arial"/>
        <family val="2"/>
      </rPr>
      <t>m</t>
    </r>
    <r>
      <rPr>
        <sz val="8"/>
        <color theme="1"/>
        <rFont val="Arial"/>
        <family val="2"/>
      </rPr>
      <t xml:space="preserve"> OEn concluse con l'UFE (ad es. separatamente per più sedi) </t>
    </r>
  </si>
  <si>
    <t>Informazioni sulle attività commerciali</t>
  </si>
  <si>
    <t>Attività / settore</t>
  </si>
  <si>
    <r>
      <t>supplemento di rete versato in virtù dell'art. 35</t>
    </r>
    <r>
      <rPr>
        <sz val="11"/>
        <color indexed="8"/>
        <rFont val="Arial"/>
        <family val="2"/>
      </rPr>
      <t xml:space="preserve"> LEne (RIC), IVA esclusa </t>
    </r>
  </si>
  <si>
    <t>Rapporto tra costi dell'elettricità e plusvalore lordo &lt; 5%.</t>
  </si>
  <si>
    <r>
      <t xml:space="preserve">Domanda di rimborso del supplemento rete secondo l'art. 39 
cpv. 1 &amp; 2 LEne secondo l'art. 42 </t>
    </r>
    <r>
      <rPr>
        <b/>
        <sz val="16"/>
        <color indexed="8"/>
        <rFont val="Arial"/>
        <family val="2"/>
      </rPr>
      <t>OEn</t>
    </r>
  </si>
  <si>
    <t>Risultato calcoli plusvalore lordo (riporto automatico dalla scheda B)</t>
  </si>
  <si>
    <t>Indirizzo:
Ufficio federale dell'energia UFE
3003 Berna</t>
  </si>
  <si>
    <t>Determinazione del plusvalore lordo in caso di obbligo di revisione ordinaria  o limitata (cfr. art. 43 cpv. 1, 2 e 3 OEn)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</si>
</sst>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dd/mm/yy;@"/>
    <numFmt numFmtId="166" formatCode="0.000000"/>
  </numFmts>
  <fonts count="20" x14ac:knownFonts="1">
    <font>
      <sz val="10"/>
      <color theme="1"/>
      <name val="Arial"/>
      <family val="2"/>
    </font>
    <font>
      <sz val="10"/>
      <color theme="1"/>
      <name val="Arial"/>
      <family val="2"/>
    </font>
    <font>
      <sz val="11"/>
      <color theme="1"/>
      <name val="Arial"/>
      <family val="2"/>
    </font>
    <font>
      <b/>
      <sz val="11"/>
      <color indexed="8"/>
      <name val="Arial"/>
      <family val="2"/>
    </font>
    <font>
      <sz val="11"/>
      <color indexed="8"/>
      <name val="Arial"/>
      <family val="2"/>
    </font>
    <font>
      <b/>
      <sz val="16"/>
      <color theme="1"/>
      <name val="Arial"/>
      <family val="2"/>
    </font>
    <font>
      <b/>
      <sz val="16"/>
      <color indexed="8"/>
      <name val="Arial"/>
      <family val="2"/>
    </font>
    <font>
      <b/>
      <sz val="11"/>
      <color theme="1"/>
      <name val="Arial"/>
      <family val="2"/>
    </font>
    <font>
      <u/>
      <sz val="11"/>
      <color theme="10"/>
      <name val="Trebuchet MS"/>
      <family val="2"/>
    </font>
    <font>
      <u/>
      <sz val="11"/>
      <color theme="10"/>
      <name val="Arial"/>
      <family val="2"/>
    </font>
    <font>
      <sz val="8"/>
      <color theme="1"/>
      <name val="Arial"/>
      <family val="2"/>
    </font>
    <font>
      <sz val="11"/>
      <color indexed="8"/>
      <name val="Wingdings 2"/>
      <family val="1"/>
      <charset val="2"/>
    </font>
    <font>
      <b/>
      <sz val="8"/>
      <color theme="1"/>
      <name val="Arial"/>
      <family val="2"/>
    </font>
    <font>
      <b/>
      <i/>
      <vertAlign val="superscript"/>
      <sz val="11"/>
      <color indexed="8"/>
      <name val="Arial"/>
      <family val="2"/>
    </font>
    <font>
      <i/>
      <sz val="8"/>
      <color theme="1"/>
      <name val="Arial"/>
      <family val="2"/>
    </font>
    <font>
      <b/>
      <sz val="10"/>
      <color theme="1"/>
      <name val="Arial"/>
      <family val="2"/>
    </font>
    <font>
      <b/>
      <i/>
      <sz val="8"/>
      <color theme="1"/>
      <name val="Arial"/>
      <family val="2"/>
    </font>
    <font>
      <b/>
      <sz val="10"/>
      <name val="Arial"/>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80">
    <xf numFmtId="0" fontId="0" fillId="0" borderId="0" xfId="0"/>
    <xf numFmtId="0" fontId="2" fillId="2" borderId="0" xfId="0" applyFont="1" applyFill="1"/>
    <xf numFmtId="0" fontId="7" fillId="2" borderId="0" xfId="0" applyFont="1" applyFill="1"/>
    <xf numFmtId="0" fontId="2" fillId="2" borderId="0" xfId="0" applyFont="1" applyFill="1" applyAlignment="1">
      <alignment horizontal="left"/>
    </xf>
    <xf numFmtId="164" fontId="2" fillId="2" borderId="0" xfId="1" applyNumberFormat="1" applyFont="1" applyFill="1" applyBorder="1" applyAlignment="1">
      <alignment horizontal="center"/>
    </xf>
    <xf numFmtId="0" fontId="7" fillId="2" borderId="0" xfId="0" applyFont="1" applyFill="1" applyAlignment="1">
      <alignment horizontal="left"/>
    </xf>
    <xf numFmtId="0" fontId="2" fillId="2" borderId="0" xfId="0" applyFont="1" applyFill="1" applyAlignment="1">
      <alignment horizontal="right"/>
    </xf>
    <xf numFmtId="14" fontId="2" fillId="3" borderId="4" xfId="0" applyNumberFormat="1" applyFont="1" applyFill="1" applyBorder="1" applyAlignment="1" applyProtection="1">
      <alignment horizontal="right"/>
      <protection locked="0"/>
    </xf>
    <xf numFmtId="164" fontId="7" fillId="2" borderId="0" xfId="1" applyNumberFormat="1" applyFont="1" applyFill="1" applyBorder="1" applyAlignment="1">
      <alignment horizontal="center"/>
    </xf>
    <xf numFmtId="0" fontId="10" fillId="2" borderId="0" xfId="0" applyFont="1" applyFill="1"/>
    <xf numFmtId="165" fontId="2" fillId="2" borderId="0" xfId="0" applyNumberFormat="1" applyFont="1" applyFill="1" applyAlignment="1">
      <alignment horizontal="right"/>
    </xf>
    <xf numFmtId="0" fontId="2" fillId="2" borderId="0" xfId="0" applyFont="1" applyFill="1" applyBorder="1" applyAlignment="1"/>
    <xf numFmtId="0" fontId="10" fillId="3" borderId="4" xfId="0" applyFont="1" applyFill="1" applyBorder="1" applyAlignment="1" applyProtection="1">
      <alignment wrapText="1"/>
      <protection locked="0"/>
    </xf>
    <xf numFmtId="0" fontId="2" fillId="2" borderId="0" xfId="0" applyFont="1" applyFill="1" applyBorder="1" applyAlignment="1">
      <alignment horizontal="left"/>
    </xf>
    <xf numFmtId="164" fontId="2" fillId="2" borderId="0" xfId="0" applyNumberFormat="1" applyFont="1" applyFill="1" applyAlignment="1">
      <alignment horizontal="right"/>
    </xf>
    <xf numFmtId="0" fontId="2" fillId="2" borderId="0" xfId="0" quotePrefix="1" applyFont="1" applyFill="1"/>
    <xf numFmtId="0" fontId="2" fillId="2" borderId="0" xfId="0" quotePrefix="1" applyFont="1" applyFill="1" applyAlignment="1">
      <alignment wrapText="1"/>
    </xf>
    <xf numFmtId="0" fontId="7" fillId="2" borderId="0" xfId="0" quotePrefix="1" applyFont="1" applyFill="1"/>
    <xf numFmtId="0" fontId="7" fillId="2" borderId="0" xfId="0" applyFont="1" applyFill="1" applyBorder="1" applyAlignment="1"/>
    <xf numFmtId="0" fontId="10" fillId="2" borderId="0" xfId="0" applyFont="1" applyFill="1" applyAlignment="1">
      <alignment vertical="top"/>
    </xf>
    <xf numFmtId="0" fontId="7" fillId="2" borderId="0" xfId="0" applyFont="1" applyFill="1" applyAlignment="1">
      <alignment vertical="center"/>
    </xf>
    <xf numFmtId="0" fontId="7" fillId="2" borderId="0" xfId="0" applyFont="1" applyFill="1" applyBorder="1" applyAlignment="1">
      <alignment vertical="center"/>
    </xf>
    <xf numFmtId="0" fontId="10" fillId="2" borderId="0" xfId="0" applyFont="1" applyFill="1" applyAlignment="1">
      <alignment wrapText="1"/>
    </xf>
    <xf numFmtId="164" fontId="2" fillId="2" borderId="0" xfId="1" applyNumberFormat="1" applyFont="1" applyFill="1" applyBorder="1" applyAlignment="1">
      <alignment horizontal="center" vertical="center"/>
    </xf>
    <xf numFmtId="0" fontId="10" fillId="2" borderId="0" xfId="0" applyFont="1" applyFill="1" applyAlignment="1">
      <alignment vertical="center" wrapText="1"/>
    </xf>
    <xf numFmtId="43" fontId="7" fillId="2" borderId="0" xfId="1" applyNumberFormat="1" applyFont="1" applyFill="1" applyBorder="1" applyAlignment="1">
      <alignment horizontal="right"/>
    </xf>
    <xf numFmtId="0" fontId="10" fillId="2" borderId="0" xfId="0" applyFont="1" applyFill="1" applyAlignment="1">
      <alignment horizontal="right"/>
    </xf>
    <xf numFmtId="164" fontId="10" fillId="2" borderId="0" xfId="1" applyNumberFormat="1" applyFont="1" applyFill="1" applyBorder="1" applyAlignment="1">
      <alignment horizontal="center"/>
    </xf>
    <xf numFmtId="9" fontId="10" fillId="2" borderId="0" xfId="2" applyFont="1" applyFill="1" applyAlignment="1">
      <alignment horizontal="right" vertical="top"/>
    </xf>
    <xf numFmtId="0" fontId="10" fillId="2" borderId="0" xfId="0" applyFont="1" applyFill="1" applyBorder="1"/>
    <xf numFmtId="0" fontId="12" fillId="2" borderId="0" xfId="0" applyFont="1" applyFill="1" applyBorder="1"/>
    <xf numFmtId="0" fontId="2" fillId="2" borderId="0" xfId="0" applyFont="1" applyFill="1" applyBorder="1" applyAlignment="1">
      <alignment vertical="top"/>
    </xf>
    <xf numFmtId="0" fontId="2" fillId="2" borderId="0" xfId="0" applyFont="1" applyFill="1" applyBorder="1" applyAlignment="1">
      <alignment horizontal="left" vertical="top"/>
    </xf>
    <xf numFmtId="0" fontId="0" fillId="0" borderId="0" xfId="0" applyAlignment="1">
      <alignment vertical="top"/>
    </xf>
    <xf numFmtId="0" fontId="12" fillId="2" borderId="0" xfId="0" applyFont="1" applyFill="1"/>
    <xf numFmtId="43" fontId="7" fillId="2" borderId="0" xfId="1" applyNumberFormat="1" applyFont="1" applyFill="1" applyBorder="1" applyAlignment="1"/>
    <xf numFmtId="0" fontId="2" fillId="3" borderId="4" xfId="0" applyFont="1" applyFill="1" applyBorder="1" applyProtection="1">
      <protection locked="0"/>
    </xf>
    <xf numFmtId="0" fontId="2" fillId="2" borderId="0" xfId="0" applyFont="1" applyFill="1" applyAlignment="1">
      <alignment vertical="top"/>
    </xf>
    <xf numFmtId="0" fontId="5" fillId="2" borderId="0" xfId="0" applyFont="1" applyFill="1" applyAlignment="1">
      <alignment vertical="top"/>
    </xf>
    <xf numFmtId="0" fontId="7" fillId="2" borderId="0" xfId="0" applyFont="1" applyFill="1" applyAlignment="1">
      <alignment vertical="top"/>
    </xf>
    <xf numFmtId="0" fontId="2" fillId="2" borderId="0" xfId="0" applyFont="1" applyFill="1" applyAlignment="1">
      <alignment horizontal="right" vertical="top"/>
    </xf>
    <xf numFmtId="0" fontId="7"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center" vertical="center"/>
    </xf>
    <xf numFmtId="0" fontId="7" fillId="2" borderId="0" xfId="0" applyFont="1" applyFill="1" applyAlignment="1">
      <alignment horizontal="left" vertical="center" wrapText="1"/>
    </xf>
    <xf numFmtId="10" fontId="7" fillId="2" borderId="0" xfId="2" applyNumberFormat="1" applyFont="1" applyFill="1" applyBorder="1" applyAlignment="1">
      <alignment horizontal="right" vertical="center"/>
    </xf>
    <xf numFmtId="0" fontId="10" fillId="2" borderId="0" xfId="0" applyFont="1" applyFill="1" applyAlignment="1">
      <alignment horizontal="left" vertical="top" wrapText="1"/>
    </xf>
    <xf numFmtId="164" fontId="7" fillId="0" borderId="0" xfId="1" applyNumberFormat="1" applyFont="1" applyFill="1" applyBorder="1" applyAlignment="1" applyProtection="1">
      <alignment horizontal="right" vertical="center"/>
      <protection locked="0"/>
    </xf>
    <xf numFmtId="0" fontId="2" fillId="2" borderId="0" xfId="0" applyFont="1" applyFill="1" applyBorder="1" applyAlignment="1">
      <alignment horizontal="center"/>
    </xf>
    <xf numFmtId="0" fontId="7" fillId="2" borderId="0" xfId="0" applyFont="1" applyFill="1" applyAlignment="1">
      <alignment horizontal="center"/>
    </xf>
    <xf numFmtId="0" fontId="7" fillId="2" borderId="0" xfId="0" applyFont="1" applyFill="1" applyAlignment="1">
      <alignment horizontal="left" vertical="center" wrapText="1"/>
    </xf>
    <xf numFmtId="0" fontId="10" fillId="2" borderId="0" xfId="0" applyFont="1" applyFill="1" applyAlignment="1">
      <alignment horizontal="left" vertical="top" wrapText="1"/>
    </xf>
    <xf numFmtId="0" fontId="15" fillId="0" borderId="0" xfId="0" applyFont="1"/>
    <xf numFmtId="20" fontId="2" fillId="2" borderId="0" xfId="0" applyNumberFormat="1" applyFont="1" applyFill="1"/>
    <xf numFmtId="166" fontId="2" fillId="2" borderId="0" xfId="0" applyNumberFormat="1" applyFont="1" applyFill="1"/>
    <xf numFmtId="2" fontId="10" fillId="4" borderId="0" xfId="0" applyNumberFormat="1" applyFont="1" applyFill="1" applyAlignment="1">
      <alignment wrapText="1"/>
    </xf>
    <xf numFmtId="0" fontId="2" fillId="5" borderId="0" xfId="0" applyFont="1" applyFill="1" applyAlignment="1">
      <alignment horizontal="left"/>
    </xf>
    <xf numFmtId="0" fontId="0" fillId="0" borderId="0" xfId="0" applyAlignment="1">
      <alignment vertical="top"/>
    </xf>
    <xf numFmtId="0" fontId="17" fillId="0" borderId="4" xfId="0" applyFont="1" applyFill="1" applyBorder="1" applyAlignment="1">
      <alignment horizontal="left" vertical="center" wrapText="1" indent="1"/>
    </xf>
    <xf numFmtId="0" fontId="10" fillId="2" borderId="0" xfId="0" applyFont="1" applyFill="1" applyAlignment="1">
      <alignment horizontal="left"/>
    </xf>
    <xf numFmtId="0" fontId="2" fillId="7" borderId="0" xfId="0" applyFont="1" applyFill="1"/>
    <xf numFmtId="0" fontId="7" fillId="0" borderId="0" xfId="0" applyFont="1" applyFill="1" applyAlignment="1">
      <alignment vertical="top"/>
    </xf>
    <xf numFmtId="0" fontId="2" fillId="2" borderId="0" xfId="0" applyNumberFormat="1" applyFont="1" applyFill="1" applyAlignment="1">
      <alignment horizontal="left"/>
    </xf>
    <xf numFmtId="0" fontId="2" fillId="8" borderId="0" xfId="0" applyFont="1" applyFill="1"/>
    <xf numFmtId="164" fontId="2" fillId="2" borderId="0" xfId="1" applyNumberFormat="1" applyFont="1" applyFill="1" applyBorder="1" applyAlignment="1">
      <alignment horizontal="right"/>
    </xf>
    <xf numFmtId="164" fontId="2" fillId="2" borderId="0" xfId="1" applyNumberFormat="1" applyFont="1" applyFill="1" applyBorder="1" applyAlignment="1">
      <alignment horizontal="left"/>
    </xf>
    <xf numFmtId="14" fontId="7" fillId="2" borderId="18" xfId="1" applyNumberFormat="1" applyFont="1" applyFill="1" applyBorder="1" applyAlignment="1">
      <alignment horizontal="right"/>
    </xf>
    <xf numFmtId="14" fontId="7" fillId="2" borderId="19" xfId="1" applyNumberFormat="1" applyFont="1" applyFill="1" applyBorder="1" applyAlignment="1">
      <alignment horizontal="right"/>
    </xf>
    <xf numFmtId="14" fontId="7" fillId="0" borderId="18" xfId="0" applyNumberFormat="1" applyFont="1" applyFill="1" applyBorder="1" applyAlignment="1">
      <alignment horizontal="right"/>
    </xf>
    <xf numFmtId="14" fontId="7" fillId="0" borderId="19" xfId="0" applyNumberFormat="1" applyFont="1" applyFill="1" applyBorder="1" applyAlignment="1">
      <alignment horizontal="right"/>
    </xf>
    <xf numFmtId="49" fontId="7" fillId="2" borderId="13" xfId="0" applyNumberFormat="1" applyFont="1" applyFill="1" applyBorder="1" applyAlignment="1">
      <alignment vertical="top"/>
    </xf>
    <xf numFmtId="0" fontId="7" fillId="2" borderId="13" xfId="0" applyFont="1" applyFill="1" applyBorder="1" applyAlignment="1">
      <alignment horizontal="center" vertical="center"/>
    </xf>
    <xf numFmtId="49" fontId="2" fillId="2" borderId="0" xfId="0" applyNumberFormat="1" applyFont="1" applyFill="1" applyAlignment="1">
      <alignment vertical="top"/>
    </xf>
    <xf numFmtId="49" fontId="2" fillId="2" borderId="0" xfId="0" applyNumberFormat="1" applyFont="1" applyFill="1" applyBorder="1" applyAlignment="1">
      <alignment horizontal="left" vertical="top"/>
    </xf>
    <xf numFmtId="0" fontId="2" fillId="9" borderId="4" xfId="0" applyFont="1" applyFill="1" applyBorder="1" applyAlignment="1" applyProtection="1">
      <alignment horizontal="center" vertical="center"/>
      <protection locked="0"/>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5" borderId="4" xfId="0" applyFont="1" applyFill="1" applyBorder="1" applyAlignment="1" applyProtection="1">
      <alignment horizontal="left"/>
      <protection locked="0"/>
    </xf>
    <xf numFmtId="0" fontId="2" fillId="5" borderId="0" xfId="0" applyFont="1" applyFill="1" applyAlignment="1"/>
    <xf numFmtId="0" fontId="2" fillId="8" borderId="0" xfId="0" applyFont="1" applyFill="1" applyAlignment="1">
      <alignment horizontal="left"/>
    </xf>
    <xf numFmtId="43" fontId="2" fillId="8" borderId="0" xfId="0" applyNumberFormat="1" applyFont="1" applyFill="1" applyAlignment="1">
      <alignment horizontal="left"/>
    </xf>
    <xf numFmtId="0" fontId="5" fillId="2" borderId="0" xfId="0" applyFont="1" applyFill="1" applyAlignment="1">
      <alignment wrapText="1"/>
    </xf>
    <xf numFmtId="0" fontId="0" fillId="0" borderId="0" xfId="0" applyAlignment="1"/>
    <xf numFmtId="0" fontId="12" fillId="2" borderId="0" xfId="0" applyFont="1" applyFill="1" applyBorder="1" applyAlignment="1">
      <alignment horizontal="left" wrapText="1"/>
    </xf>
    <xf numFmtId="0" fontId="2" fillId="2" borderId="0" xfId="0" applyFont="1" applyFill="1" applyBorder="1"/>
    <xf numFmtId="0" fontId="10" fillId="10" borderId="4" xfId="0" applyFont="1" applyFill="1" applyBorder="1" applyAlignment="1">
      <alignment horizontal="left" vertical="center"/>
    </xf>
    <xf numFmtId="0" fontId="2" fillId="2" borderId="0" xfId="0" applyFont="1" applyFill="1" applyBorder="1" applyAlignment="1">
      <alignment vertical="center"/>
    </xf>
    <xf numFmtId="0" fontId="10" fillId="5" borderId="4" xfId="0" applyFont="1" applyFill="1" applyBorder="1" applyAlignment="1">
      <alignment horizontal="left" vertical="center"/>
    </xf>
    <xf numFmtId="0" fontId="10" fillId="9" borderId="4" xfId="0" applyFont="1" applyFill="1" applyBorder="1" applyAlignment="1">
      <alignment horizontal="left" vertical="center"/>
    </xf>
    <xf numFmtId="0" fontId="10" fillId="4" borderId="4" xfId="0" applyFont="1" applyFill="1" applyBorder="1" applyAlignment="1">
      <alignment horizontal="left" vertical="center"/>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2" borderId="0" xfId="0" applyFont="1" applyFill="1" applyBorder="1" applyAlignment="1" applyProtection="1">
      <alignment horizontal="center" vertical="center"/>
      <protection locked="0"/>
    </xf>
    <xf numFmtId="0" fontId="0" fillId="0" borderId="0" xfId="0" applyAlignment="1">
      <alignment horizontal="left" vertical="top" wrapText="1"/>
    </xf>
    <xf numFmtId="0" fontId="7" fillId="2" borderId="0" xfId="0" applyFont="1" applyFill="1" applyBorder="1"/>
    <xf numFmtId="0" fontId="10" fillId="2" borderId="0" xfId="0" applyFont="1" applyFill="1" applyBorder="1" applyAlignment="1">
      <alignment horizontal="left" vertical="center" wrapText="1"/>
    </xf>
    <xf numFmtId="0" fontId="10" fillId="2" borderId="0" xfId="0" applyFont="1" applyFill="1" applyAlignment="1">
      <alignment horizontal="left" vertical="top" wrapText="1"/>
    </xf>
    <xf numFmtId="0" fontId="14" fillId="2" borderId="0" xfId="0" applyFont="1" applyFill="1" applyAlignment="1">
      <alignment wrapText="1"/>
    </xf>
    <xf numFmtId="0" fontId="2" fillId="0" borderId="0" xfId="0" applyFont="1" applyFill="1"/>
    <xf numFmtId="0" fontId="2" fillId="2" borderId="0" xfId="0" applyFont="1" applyFill="1" applyAlignment="1">
      <alignment horizontal="left"/>
    </xf>
    <xf numFmtId="0" fontId="2" fillId="2" borderId="0" xfId="0" applyFont="1" applyFill="1" applyAlignment="1">
      <alignment vertical="center" wrapText="1"/>
    </xf>
    <xf numFmtId="0" fontId="0" fillId="0" borderId="0" xfId="0" applyAlignment="1">
      <alignment vertical="center"/>
    </xf>
    <xf numFmtId="0" fontId="7" fillId="2" borderId="0" xfId="0" quotePrefix="1" applyFont="1" applyFill="1" applyAlignment="1">
      <alignment wrapText="1"/>
    </xf>
    <xf numFmtId="0" fontId="4" fillId="2" borderId="0" xfId="0" applyFont="1" applyFill="1" applyAlignment="1">
      <alignment wrapText="1"/>
    </xf>
    <xf numFmtId="0" fontId="0" fillId="3" borderId="4" xfId="0" applyFill="1" applyBorder="1" applyAlignment="1" applyProtection="1">
      <alignment horizontal="left" vertical="center" indent="1"/>
      <protection locked="0"/>
    </xf>
    <xf numFmtId="0" fontId="0" fillId="6" borderId="4" xfId="0" applyFill="1" applyBorder="1" applyAlignment="1" applyProtection="1">
      <alignment horizontal="left" vertical="center" indent="1"/>
      <protection locked="0"/>
    </xf>
    <xf numFmtId="0" fontId="2" fillId="2" borderId="0" xfId="0" applyFont="1" applyFill="1"/>
    <xf numFmtId="0" fontId="7" fillId="2" borderId="0" xfId="0" applyFont="1" applyFill="1"/>
    <xf numFmtId="0" fontId="2" fillId="2" borderId="0" xfId="0" applyFont="1" applyFill="1" applyAlignment="1">
      <alignment horizontal="left"/>
    </xf>
    <xf numFmtId="0" fontId="2" fillId="2" borderId="0" xfId="0" applyFont="1" applyFill="1" applyBorder="1"/>
    <xf numFmtId="0" fontId="0" fillId="0" borderId="0" xfId="0" applyAlignment="1">
      <alignment vertical="center"/>
    </xf>
    <xf numFmtId="0" fontId="2" fillId="2" borderId="0" xfId="0" applyFont="1" applyFill="1" applyAlignment="1">
      <alignment wrapText="1"/>
    </xf>
    <xf numFmtId="0" fontId="2" fillId="0" borderId="0" xfId="0" applyFont="1" applyFill="1" applyBorder="1" applyProtection="1">
      <protection locked="0"/>
    </xf>
    <xf numFmtId="0" fontId="2" fillId="0" borderId="0" xfId="0" applyFont="1" applyFill="1" applyBorder="1" applyAlignment="1" applyProtection="1">
      <alignment horizontal="left"/>
      <protection locked="0"/>
    </xf>
    <xf numFmtId="0" fontId="2" fillId="0" borderId="0" xfId="0" applyFont="1" applyFill="1" applyAlignment="1">
      <alignment horizontal="left"/>
    </xf>
    <xf numFmtId="0" fontId="2" fillId="3" borderId="1"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0" fontId="2" fillId="2" borderId="0" xfId="0" applyFont="1" applyFill="1" applyAlignment="1">
      <alignment vertical="center" wrapText="1"/>
    </xf>
    <xf numFmtId="0" fontId="0" fillId="0" borderId="0" xfId="0" applyAlignment="1"/>
    <xf numFmtId="0" fontId="5" fillId="2" borderId="0" xfId="0" applyFont="1" applyFill="1" applyAlignment="1">
      <alignment wrapText="1"/>
    </xf>
    <xf numFmtId="0" fontId="10" fillId="2" borderId="20" xfId="0" applyFont="1" applyFill="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49" fontId="10" fillId="2" borderId="8" xfId="0" applyNumberFormat="1" applyFont="1" applyFill="1" applyBorder="1" applyAlignment="1">
      <alignment horizontal="left" vertical="center"/>
    </xf>
    <xf numFmtId="49" fontId="10" fillId="2" borderId="0" xfId="0" applyNumberFormat="1" applyFont="1" applyFill="1" applyBorder="1" applyAlignment="1">
      <alignment horizontal="left" vertical="center"/>
    </xf>
    <xf numFmtId="0" fontId="9" fillId="3" borderId="1" xfId="3" applyFont="1" applyFill="1" applyBorder="1" applyAlignment="1" applyProtection="1">
      <alignment horizontal="left"/>
      <protection locked="0"/>
    </xf>
    <xf numFmtId="164" fontId="2" fillId="2" borderId="1" xfId="1" applyNumberFormat="1" applyFont="1" applyFill="1" applyBorder="1" applyAlignment="1">
      <alignment horizontal="right"/>
    </xf>
    <xf numFmtId="164" fontId="2" fillId="2" borderId="3" xfId="1" applyNumberFormat="1" applyFont="1" applyFill="1" applyBorder="1" applyAlignment="1">
      <alignment horizontal="right"/>
    </xf>
    <xf numFmtId="164" fontId="2" fillId="5" borderId="1" xfId="1" applyNumberFormat="1" applyFont="1" applyFill="1" applyBorder="1" applyAlignment="1" applyProtection="1">
      <alignment horizontal="right"/>
      <protection locked="0"/>
    </xf>
    <xf numFmtId="164" fontId="2" fillId="5" borderId="3" xfId="1" applyNumberFormat="1" applyFont="1" applyFill="1" applyBorder="1" applyAlignment="1" applyProtection="1">
      <alignment horizontal="right"/>
      <protection locked="0"/>
    </xf>
    <xf numFmtId="0" fontId="0" fillId="0" borderId="0" xfId="0" applyAlignment="1">
      <alignment vertical="center"/>
    </xf>
    <xf numFmtId="0" fontId="10" fillId="0" borderId="0" xfId="0" applyFont="1" applyFill="1" applyAlignment="1">
      <alignment horizontal="left" vertical="top" wrapText="1"/>
    </xf>
    <xf numFmtId="0" fontId="7" fillId="2" borderId="0" xfId="0" applyFont="1" applyFill="1" applyAlignment="1">
      <alignment horizontal="left" vertical="center" wrapText="1"/>
    </xf>
    <xf numFmtId="164" fontId="10" fillId="2" borderId="5" xfId="0" applyNumberFormat="1" applyFont="1" applyFill="1" applyBorder="1" applyAlignment="1">
      <alignment horizontal="center"/>
    </xf>
    <xf numFmtId="164" fontId="7" fillId="2" borderId="1" xfId="1" applyNumberFormat="1" applyFont="1" applyFill="1" applyBorder="1" applyAlignment="1">
      <alignment horizontal="right"/>
    </xf>
    <xf numFmtId="164" fontId="7" fillId="2" borderId="3" xfId="1" applyNumberFormat="1" applyFont="1" applyFill="1" applyBorder="1" applyAlignment="1">
      <alignment horizontal="right"/>
    </xf>
    <xf numFmtId="43" fontId="2" fillId="5" borderId="1" xfId="1" applyFont="1" applyFill="1" applyBorder="1" applyAlignment="1" applyProtection="1">
      <alignment horizontal="right"/>
      <protection locked="0"/>
    </xf>
    <xf numFmtId="43" fontId="2" fillId="5" borderId="3" xfId="1" applyFont="1" applyFill="1" applyBorder="1" applyAlignment="1" applyProtection="1">
      <alignment horizontal="right"/>
      <protection locked="0"/>
    </xf>
    <xf numFmtId="0" fontId="10" fillId="2" borderId="0" xfId="0" applyFont="1" applyFill="1" applyAlignment="1">
      <alignment horizontal="left" vertical="top" wrapText="1"/>
    </xf>
    <xf numFmtId="10" fontId="7" fillId="2" borderId="1" xfId="2" applyNumberFormat="1" applyFont="1" applyFill="1" applyBorder="1" applyAlignment="1">
      <alignment horizontal="right" vertical="center"/>
    </xf>
    <xf numFmtId="10" fontId="7" fillId="2" borderId="3" xfId="2" applyNumberFormat="1" applyFont="1" applyFill="1" applyBorder="1" applyAlignment="1">
      <alignment horizontal="right" vertical="center"/>
    </xf>
    <xf numFmtId="43" fontId="2" fillId="2" borderId="1" xfId="1" applyNumberFormat="1" applyFont="1" applyFill="1" applyBorder="1" applyAlignment="1">
      <alignment horizontal="right"/>
    </xf>
    <xf numFmtId="43" fontId="2" fillId="2" borderId="3" xfId="1" applyNumberFormat="1" applyFont="1" applyFill="1" applyBorder="1" applyAlignment="1">
      <alignment horizontal="right"/>
    </xf>
    <xf numFmtId="0" fontId="10" fillId="2" borderId="0" xfId="0" applyFont="1" applyFill="1" applyAlignment="1">
      <alignment horizontal="left"/>
    </xf>
    <xf numFmtId="43" fontId="7" fillId="2" borderId="1" xfId="1" applyNumberFormat="1" applyFont="1" applyFill="1" applyBorder="1" applyAlignment="1">
      <alignment horizontal="right"/>
    </xf>
    <xf numFmtId="43" fontId="7" fillId="2" borderId="3" xfId="1" applyNumberFormat="1" applyFont="1" applyFill="1" applyBorder="1" applyAlignment="1">
      <alignment horizontal="right"/>
    </xf>
    <xf numFmtId="43" fontId="7" fillId="0" borderId="6" xfId="1" applyNumberFormat="1" applyFont="1" applyFill="1" applyBorder="1" applyAlignment="1">
      <alignment horizontal="right" indent="1"/>
    </xf>
    <xf numFmtId="43" fontId="7" fillId="0" borderId="7" xfId="1" applyNumberFormat="1" applyFont="1" applyFill="1" applyBorder="1" applyAlignment="1">
      <alignment horizontal="right" indent="1"/>
    </xf>
    <xf numFmtId="43" fontId="7" fillId="0" borderId="6" xfId="1" applyNumberFormat="1" applyFont="1" applyFill="1" applyBorder="1" applyAlignment="1">
      <alignment horizontal="right"/>
    </xf>
    <xf numFmtId="43" fontId="7" fillId="0" borderId="7" xfId="1" applyNumberFormat="1" applyFont="1" applyFill="1" applyBorder="1" applyAlignment="1">
      <alignment horizontal="right"/>
    </xf>
    <xf numFmtId="0" fontId="10" fillId="3" borderId="1"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49" fontId="2" fillId="2" borderId="0" xfId="0" applyNumberFormat="1" applyFont="1" applyFill="1" applyAlignment="1">
      <alignment horizontal="left" vertical="top"/>
    </xf>
    <xf numFmtId="49" fontId="2" fillId="2" borderId="0" xfId="0" applyNumberFormat="1" applyFont="1" applyFill="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2" fillId="2" borderId="0" xfId="0" applyFont="1" applyFill="1" applyAlignment="1">
      <alignment horizontal="left" vertical="center" wrapText="1"/>
    </xf>
    <xf numFmtId="0" fontId="10" fillId="3" borderId="9"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0" fontId="2" fillId="3" borderId="15"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cellXfs>
  <cellStyles count="9">
    <cellStyle name="Komma" xfId="1" builtinId="3"/>
    <cellStyle name="Komma 2" xfId="4"/>
    <cellStyle name="Komma 2 2" xfId="6"/>
    <cellStyle name="Komma 2 3" xfId="8"/>
    <cellStyle name="Komma 3" xfId="5"/>
    <cellStyle name="Komma 4" xfId="7"/>
    <cellStyle name="Link" xfId="3" builtinId="8"/>
    <cellStyle name="Prozent" xfId="2" builtinId="5"/>
    <cellStyle name="Standard" xfId="0" builtinId="0"/>
  </cellStyles>
  <dxfs count="1">
    <dxf>
      <fill>
        <patternFill patternType="lightUp">
          <f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8"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9"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0"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1"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6"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7"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1_BWS_Jahresrechnung"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_Allgemeine%20Angab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_BWS_Jahresrechnung"/>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Allgemeine Angaben"/>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56"/>
  <sheetViews>
    <sheetView showGridLines="0" tabSelected="1" zoomScaleNormal="100" workbookViewId="0">
      <selection activeCell="B12" sqref="B12:E12"/>
    </sheetView>
  </sheetViews>
  <sheetFormatPr baseColWidth="10" defaultRowHeight="14.25" x14ac:dyDescent="0.2"/>
  <cols>
    <col min="1" max="1" width="48.5703125" style="1" customWidth="1"/>
    <col min="2" max="2" width="7" style="1" customWidth="1"/>
    <col min="3" max="4" width="12.7109375" style="1" customWidth="1"/>
    <col min="5" max="5" width="17.28515625" style="1" customWidth="1"/>
    <col min="6" max="6" width="21.7109375" style="85" customWidth="1"/>
    <col min="7" max="7" width="9.85546875" style="1" customWidth="1"/>
    <col min="8" max="8" width="20.28515625" style="1" customWidth="1"/>
    <col min="9" max="256" width="11.42578125" style="1"/>
    <col min="257" max="257" width="48.5703125" style="1" customWidth="1"/>
    <col min="258" max="261" width="11.42578125" style="1"/>
    <col min="262" max="262" width="1.28515625" style="1" customWidth="1"/>
    <col min="263" max="263" width="52.140625" style="1" customWidth="1"/>
    <col min="264" max="512" width="11.42578125" style="1"/>
    <col min="513" max="513" width="48.5703125" style="1" customWidth="1"/>
    <col min="514" max="517" width="11.42578125" style="1"/>
    <col min="518" max="518" width="1.28515625" style="1" customWidth="1"/>
    <col min="519" max="519" width="52.140625" style="1" customWidth="1"/>
    <col min="520" max="768" width="11.42578125" style="1"/>
    <col min="769" max="769" width="48.5703125" style="1" customWidth="1"/>
    <col min="770" max="773" width="11.42578125" style="1"/>
    <col min="774" max="774" width="1.28515625" style="1" customWidth="1"/>
    <col min="775" max="775" width="52.140625" style="1" customWidth="1"/>
    <col min="776" max="1024" width="11.42578125" style="1"/>
    <col min="1025" max="1025" width="48.5703125" style="1" customWidth="1"/>
    <col min="1026" max="1029" width="11.42578125" style="1"/>
    <col min="1030" max="1030" width="1.28515625" style="1" customWidth="1"/>
    <col min="1031" max="1031" width="52.140625" style="1" customWidth="1"/>
    <col min="1032" max="1280" width="11.42578125" style="1"/>
    <col min="1281" max="1281" width="48.5703125" style="1" customWidth="1"/>
    <col min="1282" max="1285" width="11.42578125" style="1"/>
    <col min="1286" max="1286" width="1.28515625" style="1" customWidth="1"/>
    <col min="1287" max="1287" width="52.140625" style="1" customWidth="1"/>
    <col min="1288" max="1536" width="11.42578125" style="1"/>
    <col min="1537" max="1537" width="48.5703125" style="1" customWidth="1"/>
    <col min="1538" max="1541" width="11.42578125" style="1"/>
    <col min="1542" max="1542" width="1.28515625" style="1" customWidth="1"/>
    <col min="1543" max="1543" width="52.140625" style="1" customWidth="1"/>
    <col min="1544" max="1792" width="11.42578125" style="1"/>
    <col min="1793" max="1793" width="48.5703125" style="1" customWidth="1"/>
    <col min="1794" max="1797" width="11.42578125" style="1"/>
    <col min="1798" max="1798" width="1.28515625" style="1" customWidth="1"/>
    <col min="1799" max="1799" width="52.140625" style="1" customWidth="1"/>
    <col min="1800" max="2048" width="11.42578125" style="1"/>
    <col min="2049" max="2049" width="48.5703125" style="1" customWidth="1"/>
    <col min="2050" max="2053" width="11.42578125" style="1"/>
    <col min="2054" max="2054" width="1.28515625" style="1" customWidth="1"/>
    <col min="2055" max="2055" width="52.140625" style="1" customWidth="1"/>
    <col min="2056" max="2304" width="11.42578125" style="1"/>
    <col min="2305" max="2305" width="48.5703125" style="1" customWidth="1"/>
    <col min="2306" max="2309" width="11.42578125" style="1"/>
    <col min="2310" max="2310" width="1.28515625" style="1" customWidth="1"/>
    <col min="2311" max="2311" width="52.140625" style="1" customWidth="1"/>
    <col min="2312" max="2560" width="11.42578125" style="1"/>
    <col min="2561" max="2561" width="48.5703125" style="1" customWidth="1"/>
    <col min="2562" max="2565" width="11.42578125" style="1"/>
    <col min="2566" max="2566" width="1.28515625" style="1" customWidth="1"/>
    <col min="2567" max="2567" width="52.140625" style="1" customWidth="1"/>
    <col min="2568" max="2816" width="11.42578125" style="1"/>
    <col min="2817" max="2817" width="48.5703125" style="1" customWidth="1"/>
    <col min="2818" max="2821" width="11.42578125" style="1"/>
    <col min="2822" max="2822" width="1.28515625" style="1" customWidth="1"/>
    <col min="2823" max="2823" width="52.140625" style="1" customWidth="1"/>
    <col min="2824" max="3072" width="11.42578125" style="1"/>
    <col min="3073" max="3073" width="48.5703125" style="1" customWidth="1"/>
    <col min="3074" max="3077" width="11.42578125" style="1"/>
    <col min="3078" max="3078" width="1.28515625" style="1" customWidth="1"/>
    <col min="3079" max="3079" width="52.140625" style="1" customWidth="1"/>
    <col min="3080" max="3328" width="11.42578125" style="1"/>
    <col min="3329" max="3329" width="48.5703125" style="1" customWidth="1"/>
    <col min="3330" max="3333" width="11.42578125" style="1"/>
    <col min="3334" max="3334" width="1.28515625" style="1" customWidth="1"/>
    <col min="3335" max="3335" width="52.140625" style="1" customWidth="1"/>
    <col min="3336" max="3584" width="11.42578125" style="1"/>
    <col min="3585" max="3585" width="48.5703125" style="1" customWidth="1"/>
    <col min="3586" max="3589" width="11.42578125" style="1"/>
    <col min="3590" max="3590" width="1.28515625" style="1" customWidth="1"/>
    <col min="3591" max="3591" width="52.140625" style="1" customWidth="1"/>
    <col min="3592" max="3840" width="11.42578125" style="1"/>
    <col min="3841" max="3841" width="48.5703125" style="1" customWidth="1"/>
    <col min="3842" max="3845" width="11.42578125" style="1"/>
    <col min="3846" max="3846" width="1.28515625" style="1" customWidth="1"/>
    <col min="3847" max="3847" width="52.140625" style="1" customWidth="1"/>
    <col min="3848" max="4096" width="11.42578125" style="1"/>
    <col min="4097" max="4097" width="48.5703125" style="1" customWidth="1"/>
    <col min="4098" max="4101" width="11.42578125" style="1"/>
    <col min="4102" max="4102" width="1.28515625" style="1" customWidth="1"/>
    <col min="4103" max="4103" width="52.140625" style="1" customWidth="1"/>
    <col min="4104" max="4352" width="11.42578125" style="1"/>
    <col min="4353" max="4353" width="48.5703125" style="1" customWidth="1"/>
    <col min="4354" max="4357" width="11.42578125" style="1"/>
    <col min="4358" max="4358" width="1.28515625" style="1" customWidth="1"/>
    <col min="4359" max="4359" width="52.140625" style="1" customWidth="1"/>
    <col min="4360" max="4608" width="11.42578125" style="1"/>
    <col min="4609" max="4609" width="48.5703125" style="1" customWidth="1"/>
    <col min="4610" max="4613" width="11.42578125" style="1"/>
    <col min="4614" max="4614" width="1.28515625" style="1" customWidth="1"/>
    <col min="4615" max="4615" width="52.140625" style="1" customWidth="1"/>
    <col min="4616" max="4864" width="11.42578125" style="1"/>
    <col min="4865" max="4865" width="48.5703125" style="1" customWidth="1"/>
    <col min="4866" max="4869" width="11.42578125" style="1"/>
    <col min="4870" max="4870" width="1.28515625" style="1" customWidth="1"/>
    <col min="4871" max="4871" width="52.140625" style="1" customWidth="1"/>
    <col min="4872" max="5120" width="11.42578125" style="1"/>
    <col min="5121" max="5121" width="48.5703125" style="1" customWidth="1"/>
    <col min="5122" max="5125" width="11.42578125" style="1"/>
    <col min="5126" max="5126" width="1.28515625" style="1" customWidth="1"/>
    <col min="5127" max="5127" width="52.140625" style="1" customWidth="1"/>
    <col min="5128" max="5376" width="11.42578125" style="1"/>
    <col min="5377" max="5377" width="48.5703125" style="1" customWidth="1"/>
    <col min="5378" max="5381" width="11.42578125" style="1"/>
    <col min="5382" max="5382" width="1.28515625" style="1" customWidth="1"/>
    <col min="5383" max="5383" width="52.140625" style="1" customWidth="1"/>
    <col min="5384" max="5632" width="11.42578125" style="1"/>
    <col min="5633" max="5633" width="48.5703125" style="1" customWidth="1"/>
    <col min="5634" max="5637" width="11.42578125" style="1"/>
    <col min="5638" max="5638" width="1.28515625" style="1" customWidth="1"/>
    <col min="5639" max="5639" width="52.140625" style="1" customWidth="1"/>
    <col min="5640" max="5888" width="11.42578125" style="1"/>
    <col min="5889" max="5889" width="48.5703125" style="1" customWidth="1"/>
    <col min="5890" max="5893" width="11.42578125" style="1"/>
    <col min="5894" max="5894" width="1.28515625" style="1" customWidth="1"/>
    <col min="5895" max="5895" width="52.140625" style="1" customWidth="1"/>
    <col min="5896" max="6144" width="11.42578125" style="1"/>
    <col min="6145" max="6145" width="48.5703125" style="1" customWidth="1"/>
    <col min="6146" max="6149" width="11.42578125" style="1"/>
    <col min="6150" max="6150" width="1.28515625" style="1" customWidth="1"/>
    <col min="6151" max="6151" width="52.140625" style="1" customWidth="1"/>
    <col min="6152" max="6400" width="11.42578125" style="1"/>
    <col min="6401" max="6401" width="48.5703125" style="1" customWidth="1"/>
    <col min="6402" max="6405" width="11.42578125" style="1"/>
    <col min="6406" max="6406" width="1.28515625" style="1" customWidth="1"/>
    <col min="6407" max="6407" width="52.140625" style="1" customWidth="1"/>
    <col min="6408" max="6656" width="11.42578125" style="1"/>
    <col min="6657" max="6657" width="48.5703125" style="1" customWidth="1"/>
    <col min="6658" max="6661" width="11.42578125" style="1"/>
    <col min="6662" max="6662" width="1.28515625" style="1" customWidth="1"/>
    <col min="6663" max="6663" width="52.140625" style="1" customWidth="1"/>
    <col min="6664" max="6912" width="11.42578125" style="1"/>
    <col min="6913" max="6913" width="48.5703125" style="1" customWidth="1"/>
    <col min="6914" max="6917" width="11.42578125" style="1"/>
    <col min="6918" max="6918" width="1.28515625" style="1" customWidth="1"/>
    <col min="6919" max="6919" width="52.140625" style="1" customWidth="1"/>
    <col min="6920" max="7168" width="11.42578125" style="1"/>
    <col min="7169" max="7169" width="48.5703125" style="1" customWidth="1"/>
    <col min="7170" max="7173" width="11.42578125" style="1"/>
    <col min="7174" max="7174" width="1.28515625" style="1" customWidth="1"/>
    <col min="7175" max="7175" width="52.140625" style="1" customWidth="1"/>
    <col min="7176" max="7424" width="11.42578125" style="1"/>
    <col min="7425" max="7425" width="48.5703125" style="1" customWidth="1"/>
    <col min="7426" max="7429" width="11.42578125" style="1"/>
    <col min="7430" max="7430" width="1.28515625" style="1" customWidth="1"/>
    <col min="7431" max="7431" width="52.140625" style="1" customWidth="1"/>
    <col min="7432" max="7680" width="11.42578125" style="1"/>
    <col min="7681" max="7681" width="48.5703125" style="1" customWidth="1"/>
    <col min="7682" max="7685" width="11.42578125" style="1"/>
    <col min="7686" max="7686" width="1.28515625" style="1" customWidth="1"/>
    <col min="7687" max="7687" width="52.140625" style="1" customWidth="1"/>
    <col min="7688" max="7936" width="11.42578125" style="1"/>
    <col min="7937" max="7937" width="48.5703125" style="1" customWidth="1"/>
    <col min="7938" max="7941" width="11.42578125" style="1"/>
    <col min="7942" max="7942" width="1.28515625" style="1" customWidth="1"/>
    <col min="7943" max="7943" width="52.140625" style="1" customWidth="1"/>
    <col min="7944" max="8192" width="11.42578125" style="1"/>
    <col min="8193" max="8193" width="48.5703125" style="1" customWidth="1"/>
    <col min="8194" max="8197" width="11.42578125" style="1"/>
    <col min="8198" max="8198" width="1.28515625" style="1" customWidth="1"/>
    <col min="8199" max="8199" width="52.140625" style="1" customWidth="1"/>
    <col min="8200" max="8448" width="11.42578125" style="1"/>
    <col min="8449" max="8449" width="48.5703125" style="1" customWidth="1"/>
    <col min="8450" max="8453" width="11.42578125" style="1"/>
    <col min="8454" max="8454" width="1.28515625" style="1" customWidth="1"/>
    <col min="8455" max="8455" width="52.140625" style="1" customWidth="1"/>
    <col min="8456" max="8704" width="11.42578125" style="1"/>
    <col min="8705" max="8705" width="48.5703125" style="1" customWidth="1"/>
    <col min="8706" max="8709" width="11.42578125" style="1"/>
    <col min="8710" max="8710" width="1.28515625" style="1" customWidth="1"/>
    <col min="8711" max="8711" width="52.140625" style="1" customWidth="1"/>
    <col min="8712" max="8960" width="11.42578125" style="1"/>
    <col min="8961" max="8961" width="48.5703125" style="1" customWidth="1"/>
    <col min="8962" max="8965" width="11.42578125" style="1"/>
    <col min="8966" max="8966" width="1.28515625" style="1" customWidth="1"/>
    <col min="8967" max="8967" width="52.140625" style="1" customWidth="1"/>
    <col min="8968" max="9216" width="11.42578125" style="1"/>
    <col min="9217" max="9217" width="48.5703125" style="1" customWidth="1"/>
    <col min="9218" max="9221" width="11.42578125" style="1"/>
    <col min="9222" max="9222" width="1.28515625" style="1" customWidth="1"/>
    <col min="9223" max="9223" width="52.140625" style="1" customWidth="1"/>
    <col min="9224" max="9472" width="11.42578125" style="1"/>
    <col min="9473" max="9473" width="48.5703125" style="1" customWidth="1"/>
    <col min="9474" max="9477" width="11.42578125" style="1"/>
    <col min="9478" max="9478" width="1.28515625" style="1" customWidth="1"/>
    <col min="9479" max="9479" width="52.140625" style="1" customWidth="1"/>
    <col min="9480" max="9728" width="11.42578125" style="1"/>
    <col min="9729" max="9729" width="48.5703125" style="1" customWidth="1"/>
    <col min="9730" max="9733" width="11.42578125" style="1"/>
    <col min="9734" max="9734" width="1.28515625" style="1" customWidth="1"/>
    <col min="9735" max="9735" width="52.140625" style="1" customWidth="1"/>
    <col min="9736" max="9984" width="11.42578125" style="1"/>
    <col min="9985" max="9985" width="48.5703125" style="1" customWidth="1"/>
    <col min="9986" max="9989" width="11.42578125" style="1"/>
    <col min="9990" max="9990" width="1.28515625" style="1" customWidth="1"/>
    <col min="9991" max="9991" width="52.140625" style="1" customWidth="1"/>
    <col min="9992" max="10240" width="11.42578125" style="1"/>
    <col min="10241" max="10241" width="48.5703125" style="1" customWidth="1"/>
    <col min="10242" max="10245" width="11.42578125" style="1"/>
    <col min="10246" max="10246" width="1.28515625" style="1" customWidth="1"/>
    <col min="10247" max="10247" width="52.140625" style="1" customWidth="1"/>
    <col min="10248" max="10496" width="11.42578125" style="1"/>
    <col min="10497" max="10497" width="48.5703125" style="1" customWidth="1"/>
    <col min="10498" max="10501" width="11.42578125" style="1"/>
    <col min="10502" max="10502" width="1.28515625" style="1" customWidth="1"/>
    <col min="10503" max="10503" width="52.140625" style="1" customWidth="1"/>
    <col min="10504" max="10752" width="11.42578125" style="1"/>
    <col min="10753" max="10753" width="48.5703125" style="1" customWidth="1"/>
    <col min="10754" max="10757" width="11.42578125" style="1"/>
    <col min="10758" max="10758" width="1.28515625" style="1" customWidth="1"/>
    <col min="10759" max="10759" width="52.140625" style="1" customWidth="1"/>
    <col min="10760" max="11008" width="11.42578125" style="1"/>
    <col min="11009" max="11009" width="48.5703125" style="1" customWidth="1"/>
    <col min="11010" max="11013" width="11.42578125" style="1"/>
    <col min="11014" max="11014" width="1.28515625" style="1" customWidth="1"/>
    <col min="11015" max="11015" width="52.140625" style="1" customWidth="1"/>
    <col min="11016" max="11264" width="11.42578125" style="1"/>
    <col min="11265" max="11265" width="48.5703125" style="1" customWidth="1"/>
    <col min="11266" max="11269" width="11.42578125" style="1"/>
    <col min="11270" max="11270" width="1.28515625" style="1" customWidth="1"/>
    <col min="11271" max="11271" width="52.140625" style="1" customWidth="1"/>
    <col min="11272" max="11520" width="11.42578125" style="1"/>
    <col min="11521" max="11521" width="48.5703125" style="1" customWidth="1"/>
    <col min="11522" max="11525" width="11.42578125" style="1"/>
    <col min="11526" max="11526" width="1.28515625" style="1" customWidth="1"/>
    <col min="11527" max="11527" width="52.140625" style="1" customWidth="1"/>
    <col min="11528" max="11776" width="11.42578125" style="1"/>
    <col min="11777" max="11777" width="48.5703125" style="1" customWidth="1"/>
    <col min="11778" max="11781" width="11.42578125" style="1"/>
    <col min="11782" max="11782" width="1.28515625" style="1" customWidth="1"/>
    <col min="11783" max="11783" width="52.140625" style="1" customWidth="1"/>
    <col min="11784" max="12032" width="11.42578125" style="1"/>
    <col min="12033" max="12033" width="48.5703125" style="1" customWidth="1"/>
    <col min="12034" max="12037" width="11.42578125" style="1"/>
    <col min="12038" max="12038" width="1.28515625" style="1" customWidth="1"/>
    <col min="12039" max="12039" width="52.140625" style="1" customWidth="1"/>
    <col min="12040" max="12288" width="11.42578125" style="1"/>
    <col min="12289" max="12289" width="48.5703125" style="1" customWidth="1"/>
    <col min="12290" max="12293" width="11.42578125" style="1"/>
    <col min="12294" max="12294" width="1.28515625" style="1" customWidth="1"/>
    <col min="12295" max="12295" width="52.140625" style="1" customWidth="1"/>
    <col min="12296" max="12544" width="11.42578125" style="1"/>
    <col min="12545" max="12545" width="48.5703125" style="1" customWidth="1"/>
    <col min="12546" max="12549" width="11.42578125" style="1"/>
    <col min="12550" max="12550" width="1.28515625" style="1" customWidth="1"/>
    <col min="12551" max="12551" width="52.140625" style="1" customWidth="1"/>
    <col min="12552" max="12800" width="11.42578125" style="1"/>
    <col min="12801" max="12801" width="48.5703125" style="1" customWidth="1"/>
    <col min="12802" max="12805" width="11.42578125" style="1"/>
    <col min="12806" max="12806" width="1.28515625" style="1" customWidth="1"/>
    <col min="12807" max="12807" width="52.140625" style="1" customWidth="1"/>
    <col min="12808" max="13056" width="11.42578125" style="1"/>
    <col min="13057" max="13057" width="48.5703125" style="1" customWidth="1"/>
    <col min="13058" max="13061" width="11.42578125" style="1"/>
    <col min="13062" max="13062" width="1.28515625" style="1" customWidth="1"/>
    <col min="13063" max="13063" width="52.140625" style="1" customWidth="1"/>
    <col min="13064" max="13312" width="11.42578125" style="1"/>
    <col min="13313" max="13313" width="48.5703125" style="1" customWidth="1"/>
    <col min="13314" max="13317" width="11.42578125" style="1"/>
    <col min="13318" max="13318" width="1.28515625" style="1" customWidth="1"/>
    <col min="13319" max="13319" width="52.140625" style="1" customWidth="1"/>
    <col min="13320" max="13568" width="11.42578125" style="1"/>
    <col min="13569" max="13569" width="48.5703125" style="1" customWidth="1"/>
    <col min="13570" max="13573" width="11.42578125" style="1"/>
    <col min="13574" max="13574" width="1.28515625" style="1" customWidth="1"/>
    <col min="13575" max="13575" width="52.140625" style="1" customWidth="1"/>
    <col min="13576" max="13824" width="11.42578125" style="1"/>
    <col min="13825" max="13825" width="48.5703125" style="1" customWidth="1"/>
    <col min="13826" max="13829" width="11.42578125" style="1"/>
    <col min="13830" max="13830" width="1.28515625" style="1" customWidth="1"/>
    <col min="13831" max="13831" width="52.140625" style="1" customWidth="1"/>
    <col min="13832" max="14080" width="11.42578125" style="1"/>
    <col min="14081" max="14081" width="48.5703125" style="1" customWidth="1"/>
    <col min="14082" max="14085" width="11.42578125" style="1"/>
    <col min="14086" max="14086" width="1.28515625" style="1" customWidth="1"/>
    <col min="14087" max="14087" width="52.140625" style="1" customWidth="1"/>
    <col min="14088" max="14336" width="11.42578125" style="1"/>
    <col min="14337" max="14337" width="48.5703125" style="1" customWidth="1"/>
    <col min="14338" max="14341" width="11.42578125" style="1"/>
    <col min="14342" max="14342" width="1.28515625" style="1" customWidth="1"/>
    <col min="14343" max="14343" width="52.140625" style="1" customWidth="1"/>
    <col min="14344" max="14592" width="11.42578125" style="1"/>
    <col min="14593" max="14593" width="48.5703125" style="1" customWidth="1"/>
    <col min="14594" max="14597" width="11.42578125" style="1"/>
    <col min="14598" max="14598" width="1.28515625" style="1" customWidth="1"/>
    <col min="14599" max="14599" width="52.140625" style="1" customWidth="1"/>
    <col min="14600" max="14848" width="11.42578125" style="1"/>
    <col min="14849" max="14849" width="48.5703125" style="1" customWidth="1"/>
    <col min="14850" max="14853" width="11.42578125" style="1"/>
    <col min="14854" max="14854" width="1.28515625" style="1" customWidth="1"/>
    <col min="14855" max="14855" width="52.140625" style="1" customWidth="1"/>
    <col min="14856" max="15104" width="11.42578125" style="1"/>
    <col min="15105" max="15105" width="48.5703125" style="1" customWidth="1"/>
    <col min="15106" max="15109" width="11.42578125" style="1"/>
    <col min="15110" max="15110" width="1.28515625" style="1" customWidth="1"/>
    <col min="15111" max="15111" width="52.140625" style="1" customWidth="1"/>
    <col min="15112" max="15360" width="11.42578125" style="1"/>
    <col min="15361" max="15361" width="48.5703125" style="1" customWidth="1"/>
    <col min="15362" max="15365" width="11.42578125" style="1"/>
    <col min="15366" max="15366" width="1.28515625" style="1" customWidth="1"/>
    <col min="15367" max="15367" width="52.140625" style="1" customWidth="1"/>
    <col min="15368" max="15616" width="11.42578125" style="1"/>
    <col min="15617" max="15617" width="48.5703125" style="1" customWidth="1"/>
    <col min="15618" max="15621" width="11.42578125" style="1"/>
    <col min="15622" max="15622" width="1.28515625" style="1" customWidth="1"/>
    <col min="15623" max="15623" width="52.140625" style="1" customWidth="1"/>
    <col min="15624" max="15872" width="11.42578125" style="1"/>
    <col min="15873" max="15873" width="48.5703125" style="1" customWidth="1"/>
    <col min="15874" max="15877" width="11.42578125" style="1"/>
    <col min="15878" max="15878" width="1.28515625" style="1" customWidth="1"/>
    <col min="15879" max="15879" width="52.140625" style="1" customWidth="1"/>
    <col min="15880" max="16128" width="11.42578125" style="1"/>
    <col min="16129" max="16129" width="48.5703125" style="1" customWidth="1"/>
    <col min="16130" max="16133" width="11.42578125" style="1"/>
    <col min="16134" max="16134" width="1.28515625" style="1" customWidth="1"/>
    <col min="16135" max="16135" width="52.140625" style="1" customWidth="1"/>
    <col min="16136" max="16384" width="11.42578125" style="1"/>
  </cols>
  <sheetData>
    <row r="1" spans="1:13" ht="71.25" customHeight="1" x14ac:dyDescent="0.2">
      <c r="B1" s="119" t="s">
        <v>0</v>
      </c>
      <c r="C1" s="120"/>
      <c r="D1" s="120"/>
      <c r="E1" s="120"/>
      <c r="F1" s="84" t="s">
        <v>1</v>
      </c>
      <c r="G1" s="85"/>
      <c r="H1" s="85"/>
      <c r="K1" s="85"/>
      <c r="L1" s="85"/>
      <c r="M1" s="85"/>
    </row>
    <row r="2" spans="1:13" x14ac:dyDescent="0.2">
      <c r="B2" s="120"/>
      <c r="C2" s="120"/>
      <c r="D2" s="120"/>
      <c r="E2" s="120"/>
      <c r="F2" s="86" t="s">
        <v>2</v>
      </c>
      <c r="G2" s="87"/>
      <c r="H2" s="85"/>
      <c r="K2" s="85"/>
      <c r="L2" s="85"/>
      <c r="M2" s="85"/>
    </row>
    <row r="3" spans="1:13" x14ac:dyDescent="0.2">
      <c r="B3" s="120"/>
      <c r="C3" s="120"/>
      <c r="D3" s="120"/>
      <c r="E3" s="120"/>
      <c r="F3" s="88" t="s">
        <v>3</v>
      </c>
      <c r="G3" s="87"/>
      <c r="H3" s="85"/>
      <c r="K3" s="85"/>
      <c r="L3" s="85"/>
      <c r="M3" s="85"/>
    </row>
    <row r="4" spans="1:13" x14ac:dyDescent="0.2">
      <c r="B4" s="120"/>
      <c r="C4" s="120"/>
      <c r="D4" s="120"/>
      <c r="E4" s="120"/>
      <c r="F4" s="89" t="s">
        <v>4</v>
      </c>
      <c r="G4" s="87"/>
      <c r="H4" s="85"/>
      <c r="K4" s="85"/>
      <c r="L4" s="85"/>
      <c r="M4" s="85"/>
    </row>
    <row r="5" spans="1:13" x14ac:dyDescent="0.2">
      <c r="B5" s="120"/>
      <c r="C5" s="120"/>
      <c r="D5" s="120"/>
      <c r="E5" s="120"/>
      <c r="F5" s="90" t="s">
        <v>5</v>
      </c>
      <c r="G5" s="125" t="s">
        <v>6</v>
      </c>
      <c r="H5" s="126"/>
      <c r="K5" s="85"/>
      <c r="L5" s="85"/>
      <c r="M5" s="85"/>
    </row>
    <row r="6" spans="1:13" ht="14.25" customHeight="1" x14ac:dyDescent="0.2"/>
    <row r="7" spans="1:13" s="2" customFormat="1" ht="43.5" customHeight="1" x14ac:dyDescent="0.3">
      <c r="A7" s="121" t="s">
        <v>156</v>
      </c>
      <c r="B7" s="120"/>
      <c r="C7" s="120"/>
      <c r="D7" s="120"/>
      <c r="E7" s="120"/>
      <c r="F7" s="95"/>
    </row>
    <row r="8" spans="1:13" s="2" customFormat="1" ht="9.75" customHeight="1" thickBot="1" x14ac:dyDescent="0.35">
      <c r="A8" s="82"/>
      <c r="B8" s="83"/>
      <c r="C8" s="83"/>
      <c r="D8" s="83"/>
      <c r="E8" s="83"/>
      <c r="F8" s="95"/>
    </row>
    <row r="9" spans="1:13" s="2" customFormat="1" ht="43.5" customHeight="1" thickBot="1" x14ac:dyDescent="0.3">
      <c r="A9" s="122" t="s">
        <v>7</v>
      </c>
      <c r="B9" s="123"/>
      <c r="C9" s="123"/>
      <c r="D9" s="123"/>
      <c r="E9" s="124"/>
      <c r="F9" s="96"/>
    </row>
    <row r="10" spans="1:13" ht="9" customHeight="1" x14ac:dyDescent="0.25">
      <c r="A10" s="2"/>
    </row>
    <row r="11" spans="1:13" s="2" customFormat="1" ht="15" x14ac:dyDescent="0.25">
      <c r="A11" s="2" t="s">
        <v>8</v>
      </c>
      <c r="F11" s="85"/>
    </row>
    <row r="12" spans="1:13" ht="15" x14ac:dyDescent="0.25">
      <c r="A12" s="1" t="s">
        <v>9</v>
      </c>
      <c r="B12" s="116" t="s">
        <v>137</v>
      </c>
      <c r="C12" s="117"/>
      <c r="D12" s="117"/>
      <c r="E12" s="118"/>
      <c r="F12" s="95"/>
    </row>
    <row r="13" spans="1:13" ht="4.5" customHeight="1" x14ac:dyDescent="0.25">
      <c r="B13" s="3"/>
      <c r="C13" s="3"/>
      <c r="D13" s="3"/>
      <c r="E13" s="3"/>
      <c r="F13" s="95"/>
    </row>
    <row r="14" spans="1:13" x14ac:dyDescent="0.2">
      <c r="A14" s="1" t="s">
        <v>10</v>
      </c>
      <c r="B14" s="116"/>
      <c r="C14" s="117"/>
      <c r="D14" s="117"/>
      <c r="E14" s="118"/>
      <c r="F14" s="4"/>
    </row>
    <row r="15" spans="1:13" ht="4.5" customHeight="1" x14ac:dyDescent="0.2">
      <c r="B15" s="3"/>
      <c r="C15" s="3"/>
      <c r="D15" s="3"/>
      <c r="E15" s="3"/>
      <c r="F15" s="13"/>
    </row>
    <row r="16" spans="1:13" x14ac:dyDescent="0.2">
      <c r="A16" s="1" t="s">
        <v>11</v>
      </c>
      <c r="B16" s="116"/>
      <c r="C16" s="117"/>
      <c r="D16" s="117"/>
      <c r="E16" s="118"/>
      <c r="F16" s="4"/>
    </row>
    <row r="17" spans="1:6" ht="4.5" customHeight="1" x14ac:dyDescent="0.2">
      <c r="B17" s="3"/>
      <c r="C17" s="3"/>
      <c r="D17" s="3"/>
      <c r="E17" s="3"/>
      <c r="F17" s="13"/>
    </row>
    <row r="18" spans="1:6" x14ac:dyDescent="0.2">
      <c r="A18" s="1" t="s">
        <v>12</v>
      </c>
      <c r="B18" s="78"/>
      <c r="C18" s="116"/>
      <c r="D18" s="117"/>
      <c r="E18" s="118"/>
      <c r="F18" s="4"/>
    </row>
    <row r="19" spans="1:6" ht="7.5" customHeight="1" x14ac:dyDescent="0.2">
      <c r="B19" s="3"/>
      <c r="C19" s="3"/>
      <c r="D19" s="3"/>
      <c r="E19" s="3"/>
      <c r="F19" s="13"/>
    </row>
    <row r="20" spans="1:6" s="2" customFormat="1" ht="15" x14ac:dyDescent="0.25">
      <c r="A20" s="2" t="s">
        <v>13</v>
      </c>
      <c r="B20" s="5"/>
      <c r="C20" s="5"/>
      <c r="D20" s="5"/>
      <c r="E20" s="5"/>
      <c r="F20" s="4"/>
    </row>
    <row r="21" spans="1:6" x14ac:dyDescent="0.2">
      <c r="A21" s="1" t="s">
        <v>14</v>
      </c>
      <c r="B21" s="116"/>
      <c r="C21" s="117"/>
      <c r="D21" s="117"/>
      <c r="E21" s="118"/>
      <c r="F21" s="13"/>
    </row>
    <row r="22" spans="1:6" ht="4.5" customHeight="1" x14ac:dyDescent="0.2">
      <c r="B22" s="3"/>
      <c r="C22" s="3"/>
      <c r="D22" s="3"/>
      <c r="E22" s="3"/>
      <c r="F22" s="4"/>
    </row>
    <row r="23" spans="1:6" x14ac:dyDescent="0.2">
      <c r="A23" s="1" t="s">
        <v>15</v>
      </c>
      <c r="B23" s="116"/>
      <c r="C23" s="117"/>
      <c r="D23" s="117"/>
      <c r="E23" s="118"/>
      <c r="F23" s="13"/>
    </row>
    <row r="24" spans="1:6" ht="4.5" customHeight="1" x14ac:dyDescent="0.2">
      <c r="B24" s="3"/>
      <c r="C24" s="3"/>
      <c r="D24" s="3"/>
      <c r="E24" s="3"/>
      <c r="F24" s="4"/>
    </row>
    <row r="25" spans="1:6" x14ac:dyDescent="0.2">
      <c r="A25" s="1" t="s">
        <v>16</v>
      </c>
      <c r="B25" s="116"/>
      <c r="C25" s="117"/>
      <c r="D25" s="117"/>
      <c r="E25" s="118"/>
      <c r="F25" s="13"/>
    </row>
    <row r="26" spans="1:6" ht="4.5" customHeight="1" x14ac:dyDescent="0.2">
      <c r="B26" s="3"/>
      <c r="C26" s="3"/>
      <c r="D26" s="3"/>
      <c r="E26" s="3"/>
      <c r="F26" s="4"/>
    </row>
    <row r="27" spans="1:6" x14ac:dyDescent="0.2">
      <c r="A27" s="1" t="s">
        <v>17</v>
      </c>
      <c r="B27" s="127"/>
      <c r="C27" s="117"/>
      <c r="D27" s="117"/>
      <c r="E27" s="118"/>
      <c r="F27" s="13"/>
    </row>
    <row r="28" spans="1:6" ht="7.5" customHeight="1" x14ac:dyDescent="0.2">
      <c r="B28" s="3"/>
      <c r="C28" s="3"/>
      <c r="D28" s="3"/>
      <c r="E28" s="3"/>
      <c r="F28" s="13"/>
    </row>
    <row r="29" spans="1:6" s="2" customFormat="1" ht="15" x14ac:dyDescent="0.25">
      <c r="A29" s="2" t="s">
        <v>18</v>
      </c>
      <c r="B29" s="5"/>
      <c r="C29" s="5"/>
      <c r="D29" s="5"/>
      <c r="E29" s="5"/>
      <c r="F29" s="4"/>
    </row>
    <row r="30" spans="1:6" x14ac:dyDescent="0.2">
      <c r="A30" s="1" t="s">
        <v>19</v>
      </c>
      <c r="B30" s="116"/>
      <c r="C30" s="117"/>
      <c r="D30" s="117"/>
      <c r="E30" s="118"/>
      <c r="F30" s="13"/>
    </row>
    <row r="31" spans="1:6" ht="4.5" customHeight="1" x14ac:dyDescent="0.2">
      <c r="B31" s="3"/>
      <c r="C31" s="3"/>
      <c r="D31" s="3"/>
      <c r="E31" s="3"/>
      <c r="F31" s="4"/>
    </row>
    <row r="32" spans="1:6" x14ac:dyDescent="0.2">
      <c r="A32" s="1" t="s">
        <v>20</v>
      </c>
      <c r="B32" s="116"/>
      <c r="C32" s="117"/>
      <c r="D32" s="117"/>
      <c r="E32" s="118"/>
      <c r="F32" s="13"/>
    </row>
    <row r="33" spans="1:6" ht="4.5" customHeight="1" x14ac:dyDescent="0.2">
      <c r="B33" s="3"/>
      <c r="C33" s="3"/>
      <c r="D33" s="3"/>
      <c r="E33" s="3"/>
      <c r="F33" s="4"/>
    </row>
    <row r="34" spans="1:6" x14ac:dyDescent="0.2">
      <c r="A34" s="1" t="s">
        <v>21</v>
      </c>
      <c r="B34" s="116"/>
      <c r="C34" s="117"/>
      <c r="D34" s="117"/>
      <c r="E34" s="118"/>
      <c r="F34" s="13"/>
    </row>
    <row r="35" spans="1:6" ht="7.5" customHeight="1" x14ac:dyDescent="0.2">
      <c r="B35" s="3"/>
      <c r="C35" s="3"/>
      <c r="D35" s="3"/>
      <c r="E35" s="3"/>
      <c r="F35" s="13"/>
    </row>
    <row r="36" spans="1:6" ht="7.5" customHeight="1" x14ac:dyDescent="0.2">
      <c r="B36" s="3"/>
      <c r="C36" s="3"/>
      <c r="D36" s="3"/>
      <c r="E36" s="3"/>
      <c r="F36" s="13"/>
    </row>
    <row r="37" spans="1:6" ht="14.25" customHeight="1" x14ac:dyDescent="0.25">
      <c r="A37" s="2" t="s">
        <v>22</v>
      </c>
      <c r="B37" s="3"/>
      <c r="C37" s="3"/>
      <c r="D37" s="3"/>
      <c r="E37" s="3"/>
      <c r="F37" s="13"/>
    </row>
    <row r="38" spans="1:6" x14ac:dyDescent="0.2">
      <c r="A38" s="1" t="s">
        <v>23</v>
      </c>
      <c r="B38" s="116"/>
      <c r="C38" s="117"/>
      <c r="D38" s="117"/>
      <c r="E38" s="118"/>
      <c r="F38" s="4"/>
    </row>
    <row r="39" spans="1:6" ht="4.5" customHeight="1" x14ac:dyDescent="0.2">
      <c r="B39" s="3"/>
      <c r="C39" s="3"/>
      <c r="D39" s="3"/>
      <c r="E39" s="3"/>
      <c r="F39" s="13"/>
    </row>
    <row r="40" spans="1:6" x14ac:dyDescent="0.2">
      <c r="A40" s="1" t="s">
        <v>24</v>
      </c>
      <c r="B40" s="6" t="s">
        <v>25</v>
      </c>
      <c r="C40" s="7"/>
      <c r="D40" s="6" t="s">
        <v>26</v>
      </c>
      <c r="E40" s="7"/>
      <c r="F40" s="4"/>
    </row>
    <row r="41" spans="1:6" ht="4.5" customHeight="1" x14ac:dyDescent="0.2">
      <c r="B41" s="3"/>
      <c r="C41" s="3"/>
      <c r="D41" s="3"/>
      <c r="E41" s="3"/>
    </row>
    <row r="42" spans="1:6" ht="4.5" customHeight="1" x14ac:dyDescent="0.2">
      <c r="B42" s="3"/>
      <c r="C42" s="3"/>
      <c r="D42" s="3"/>
      <c r="E42" s="3"/>
    </row>
    <row r="43" spans="1:6" x14ac:dyDescent="0.2">
      <c r="A43" s="1" t="s">
        <v>27</v>
      </c>
      <c r="B43" s="116"/>
      <c r="C43" s="117"/>
      <c r="D43" s="117"/>
      <c r="E43" s="118"/>
      <c r="F43" s="4"/>
    </row>
    <row r="44" spans="1:6" ht="7.5" customHeight="1" x14ac:dyDescent="0.2">
      <c r="B44" s="3"/>
      <c r="C44" s="3"/>
      <c r="D44" s="3"/>
      <c r="E44" s="3"/>
      <c r="F44" s="13"/>
    </row>
    <row r="45" spans="1:6" ht="15" x14ac:dyDescent="0.25">
      <c r="A45" s="108" t="s">
        <v>152</v>
      </c>
      <c r="B45" s="109"/>
      <c r="C45" s="109"/>
      <c r="D45" s="109"/>
      <c r="E45" s="109"/>
      <c r="F45" s="4"/>
    </row>
    <row r="46" spans="1:6" s="107" customFormat="1" ht="4.5" customHeight="1" x14ac:dyDescent="0.2">
      <c r="B46" s="109"/>
      <c r="C46" s="109"/>
      <c r="D46" s="109"/>
      <c r="E46" s="109"/>
      <c r="F46" s="110"/>
    </row>
    <row r="47" spans="1:6" x14ac:dyDescent="0.2">
      <c r="A47" s="107" t="s">
        <v>153</v>
      </c>
      <c r="B47" s="116"/>
      <c r="C47" s="117"/>
      <c r="D47" s="117"/>
      <c r="E47" s="118"/>
      <c r="F47" s="4"/>
    </row>
    <row r="48" spans="1:6" s="107" customFormat="1" ht="4.5" customHeight="1" x14ac:dyDescent="0.2">
      <c r="B48" s="109"/>
      <c r="C48" s="109"/>
      <c r="D48" s="109"/>
      <c r="E48" s="109"/>
      <c r="F48" s="110"/>
    </row>
    <row r="49" spans="1:6" x14ac:dyDescent="0.2">
      <c r="B49" s="3"/>
      <c r="C49" s="3"/>
      <c r="D49" s="3"/>
      <c r="E49" s="3"/>
      <c r="F49" s="13"/>
    </row>
    <row r="50" spans="1:6" x14ac:dyDescent="0.2">
      <c r="B50" s="3"/>
      <c r="C50" s="3"/>
      <c r="D50" s="3"/>
      <c r="E50" s="3"/>
      <c r="F50" s="4"/>
    </row>
    <row r="51" spans="1:6" hidden="1" x14ac:dyDescent="0.2">
      <c r="A51" s="61" t="s">
        <v>113</v>
      </c>
      <c r="B51" s="3"/>
      <c r="C51" s="99" t="s">
        <v>128</v>
      </c>
      <c r="D51" s="3"/>
      <c r="E51" s="3"/>
      <c r="F51" s="13"/>
    </row>
    <row r="52" spans="1:6" hidden="1" x14ac:dyDescent="0.2">
      <c r="A52" s="61" t="s">
        <v>114</v>
      </c>
      <c r="B52" s="3"/>
      <c r="C52" s="100" t="s">
        <v>130</v>
      </c>
      <c r="D52" s="3"/>
      <c r="E52" s="3"/>
      <c r="F52" s="4"/>
    </row>
    <row r="53" spans="1:6" hidden="1" x14ac:dyDescent="0.2">
      <c r="A53" s="61" t="s">
        <v>115</v>
      </c>
      <c r="B53" s="3"/>
      <c r="C53" s="100" t="s">
        <v>131</v>
      </c>
      <c r="D53" s="3"/>
      <c r="E53" s="3"/>
    </row>
    <row r="54" spans="1:6" hidden="1" x14ac:dyDescent="0.2">
      <c r="A54" s="61" t="s">
        <v>116</v>
      </c>
      <c r="B54" s="3"/>
      <c r="C54" s="100" t="s">
        <v>132</v>
      </c>
      <c r="D54" s="3"/>
      <c r="E54" s="3"/>
    </row>
    <row r="55" spans="1:6" ht="15" hidden="1" x14ac:dyDescent="0.25">
      <c r="A55" s="61" t="s">
        <v>117</v>
      </c>
      <c r="B55" s="3"/>
      <c r="C55" s="100" t="s">
        <v>133</v>
      </c>
      <c r="D55" s="3"/>
      <c r="E55" s="3"/>
      <c r="F55" s="8"/>
    </row>
    <row r="56" spans="1:6" hidden="1" x14ac:dyDescent="0.2">
      <c r="C56" s="1" t="s">
        <v>129</v>
      </c>
    </row>
  </sheetData>
  <sheetProtection algorithmName="SHA-512" hashValue="Ybvhba5a/k8JAO7SaV+tbRuzGt/pp2opTj0DrHn1ubVvzNDUJyO0KsYBGa0q4RWuJo0XKx3M5CXC4XaiW9MvwA==" saltValue="OXvW5x9W7CxKMVy69a05mg==" spinCount="100000" sheet="1" selectLockedCells="1"/>
  <protectedRanges>
    <protectedRange sqref="B12 B14 B16 B18:C18 B21 B23 B25 B27 B30 B32 E40 B34 B43 B38 C40" name="Bereich1"/>
  </protectedRanges>
  <mergeCells count="18">
    <mergeCell ref="G5:H5"/>
    <mergeCell ref="B25:E25"/>
    <mergeCell ref="B27:E27"/>
    <mergeCell ref="B30:E30"/>
    <mergeCell ref="B32:E32"/>
    <mergeCell ref="B47:E47"/>
    <mergeCell ref="B43:E43"/>
    <mergeCell ref="B1:E5"/>
    <mergeCell ref="B21:E21"/>
    <mergeCell ref="B23:E23"/>
    <mergeCell ref="C18:E18"/>
    <mergeCell ref="B38:E38"/>
    <mergeCell ref="B34:E34"/>
    <mergeCell ref="A7:E7"/>
    <mergeCell ref="A9:E9"/>
    <mergeCell ref="B12:E12"/>
    <mergeCell ref="B14:E14"/>
    <mergeCell ref="B16:E16"/>
  </mergeCells>
  <dataValidations count="1">
    <dataValidation type="list" allowBlank="1" showInputMessage="1" showErrorMessage="1" sqref="B38:E38">
      <formula1>Rechnungslegungsstandards</formula1>
    </dataValidation>
  </dataValidations>
  <pageMargins left="0.70866141732283472" right="0.70866141732283472" top="0.78740157480314965" bottom="0.78740157480314965" header="0.31496062992125984" footer="0.31496062992125984"/>
  <pageSetup paperSize="9" scale="89" orientation="portrait" r:id="rId1"/>
  <headerFooter>
    <oddFooter>&amp;L&amp;A&amp;C&amp;D&amp;R&amp;P/&amp;N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K50"/>
  <sheetViews>
    <sheetView showGridLines="0" zoomScaleNormal="100" zoomScaleSheetLayoutView="100" workbookViewId="0">
      <selection activeCell="D11" sqref="D11:E11"/>
    </sheetView>
  </sheetViews>
  <sheetFormatPr baseColWidth="10" defaultRowHeight="14.25" x14ac:dyDescent="0.2"/>
  <cols>
    <col min="1" max="1" width="48.42578125" style="1" customWidth="1"/>
    <col min="2" max="5" width="11.42578125" style="1"/>
    <col min="6" max="6" width="1.28515625" style="1" customWidth="1"/>
    <col min="7" max="7" width="52.140625" style="1" customWidth="1"/>
    <col min="8" max="256" width="11.42578125" style="1"/>
    <col min="257" max="257" width="48.42578125" style="1" customWidth="1"/>
    <col min="258" max="261" width="11.42578125" style="1"/>
    <col min="262" max="262" width="1.28515625" style="1" customWidth="1"/>
    <col min="263" max="263" width="52.140625" style="1" customWidth="1"/>
    <col min="264" max="512" width="11.42578125" style="1"/>
    <col min="513" max="513" width="48.42578125" style="1" customWidth="1"/>
    <col min="514" max="517" width="11.42578125" style="1"/>
    <col min="518" max="518" width="1.28515625" style="1" customWidth="1"/>
    <col min="519" max="519" width="52.140625" style="1" customWidth="1"/>
    <col min="520" max="768" width="11.42578125" style="1"/>
    <col min="769" max="769" width="48.42578125" style="1" customWidth="1"/>
    <col min="770" max="773" width="11.42578125" style="1"/>
    <col min="774" max="774" width="1.28515625" style="1" customWidth="1"/>
    <col min="775" max="775" width="52.140625" style="1" customWidth="1"/>
    <col min="776" max="1024" width="11.42578125" style="1"/>
    <col min="1025" max="1025" width="48.42578125" style="1" customWidth="1"/>
    <col min="1026" max="1029" width="11.42578125" style="1"/>
    <col min="1030" max="1030" width="1.28515625" style="1" customWidth="1"/>
    <col min="1031" max="1031" width="52.140625" style="1" customWidth="1"/>
    <col min="1032" max="1280" width="11.42578125" style="1"/>
    <col min="1281" max="1281" width="48.42578125" style="1" customWidth="1"/>
    <col min="1282" max="1285" width="11.42578125" style="1"/>
    <col min="1286" max="1286" width="1.28515625" style="1" customWidth="1"/>
    <col min="1287" max="1287" width="52.140625" style="1" customWidth="1"/>
    <col min="1288" max="1536" width="11.42578125" style="1"/>
    <col min="1537" max="1537" width="48.42578125" style="1" customWidth="1"/>
    <col min="1538" max="1541" width="11.42578125" style="1"/>
    <col min="1542" max="1542" width="1.28515625" style="1" customWidth="1"/>
    <col min="1543" max="1543" width="52.140625" style="1" customWidth="1"/>
    <col min="1544" max="1792" width="11.42578125" style="1"/>
    <col min="1793" max="1793" width="48.42578125" style="1" customWidth="1"/>
    <col min="1794" max="1797" width="11.42578125" style="1"/>
    <col min="1798" max="1798" width="1.28515625" style="1" customWidth="1"/>
    <col min="1799" max="1799" width="52.140625" style="1" customWidth="1"/>
    <col min="1800" max="2048" width="11.42578125" style="1"/>
    <col min="2049" max="2049" width="48.42578125" style="1" customWidth="1"/>
    <col min="2050" max="2053" width="11.42578125" style="1"/>
    <col min="2054" max="2054" width="1.28515625" style="1" customWidth="1"/>
    <col min="2055" max="2055" width="52.140625" style="1" customWidth="1"/>
    <col min="2056" max="2304" width="11.42578125" style="1"/>
    <col min="2305" max="2305" width="48.42578125" style="1" customWidth="1"/>
    <col min="2306" max="2309" width="11.42578125" style="1"/>
    <col min="2310" max="2310" width="1.28515625" style="1" customWidth="1"/>
    <col min="2311" max="2311" width="52.140625" style="1" customWidth="1"/>
    <col min="2312" max="2560" width="11.42578125" style="1"/>
    <col min="2561" max="2561" width="48.42578125" style="1" customWidth="1"/>
    <col min="2562" max="2565" width="11.42578125" style="1"/>
    <col min="2566" max="2566" width="1.28515625" style="1" customWidth="1"/>
    <col min="2567" max="2567" width="52.140625" style="1" customWidth="1"/>
    <col min="2568" max="2816" width="11.42578125" style="1"/>
    <col min="2817" max="2817" width="48.42578125" style="1" customWidth="1"/>
    <col min="2818" max="2821" width="11.42578125" style="1"/>
    <col min="2822" max="2822" width="1.28515625" style="1" customWidth="1"/>
    <col min="2823" max="2823" width="52.140625" style="1" customWidth="1"/>
    <col min="2824" max="3072" width="11.42578125" style="1"/>
    <col min="3073" max="3073" width="48.42578125" style="1" customWidth="1"/>
    <col min="3074" max="3077" width="11.42578125" style="1"/>
    <col min="3078" max="3078" width="1.28515625" style="1" customWidth="1"/>
    <col min="3079" max="3079" width="52.140625" style="1" customWidth="1"/>
    <col min="3080" max="3328" width="11.42578125" style="1"/>
    <col min="3329" max="3329" width="48.42578125" style="1" customWidth="1"/>
    <col min="3330" max="3333" width="11.42578125" style="1"/>
    <col min="3334" max="3334" width="1.28515625" style="1" customWidth="1"/>
    <col min="3335" max="3335" width="52.140625" style="1" customWidth="1"/>
    <col min="3336" max="3584" width="11.42578125" style="1"/>
    <col min="3585" max="3585" width="48.42578125" style="1" customWidth="1"/>
    <col min="3586" max="3589" width="11.42578125" style="1"/>
    <col min="3590" max="3590" width="1.28515625" style="1" customWidth="1"/>
    <col min="3591" max="3591" width="52.140625" style="1" customWidth="1"/>
    <col min="3592" max="3840" width="11.42578125" style="1"/>
    <col min="3841" max="3841" width="48.42578125" style="1" customWidth="1"/>
    <col min="3842" max="3845" width="11.42578125" style="1"/>
    <col min="3846" max="3846" width="1.28515625" style="1" customWidth="1"/>
    <col min="3847" max="3847" width="52.140625" style="1" customWidth="1"/>
    <col min="3848" max="4096" width="11.42578125" style="1"/>
    <col min="4097" max="4097" width="48.42578125" style="1" customWidth="1"/>
    <col min="4098" max="4101" width="11.42578125" style="1"/>
    <col min="4102" max="4102" width="1.28515625" style="1" customWidth="1"/>
    <col min="4103" max="4103" width="52.140625" style="1" customWidth="1"/>
    <col min="4104" max="4352" width="11.42578125" style="1"/>
    <col min="4353" max="4353" width="48.42578125" style="1" customWidth="1"/>
    <col min="4354" max="4357" width="11.42578125" style="1"/>
    <col min="4358" max="4358" width="1.28515625" style="1" customWidth="1"/>
    <col min="4359" max="4359" width="52.140625" style="1" customWidth="1"/>
    <col min="4360" max="4608" width="11.42578125" style="1"/>
    <col min="4609" max="4609" width="48.42578125" style="1" customWidth="1"/>
    <col min="4610" max="4613" width="11.42578125" style="1"/>
    <col min="4614" max="4614" width="1.28515625" style="1" customWidth="1"/>
    <col min="4615" max="4615" width="52.140625" style="1" customWidth="1"/>
    <col min="4616" max="4864" width="11.42578125" style="1"/>
    <col min="4865" max="4865" width="48.42578125" style="1" customWidth="1"/>
    <col min="4866" max="4869" width="11.42578125" style="1"/>
    <col min="4870" max="4870" width="1.28515625" style="1" customWidth="1"/>
    <col min="4871" max="4871" width="52.140625" style="1" customWidth="1"/>
    <col min="4872" max="5120" width="11.42578125" style="1"/>
    <col min="5121" max="5121" width="48.42578125" style="1" customWidth="1"/>
    <col min="5122" max="5125" width="11.42578125" style="1"/>
    <col min="5126" max="5126" width="1.28515625" style="1" customWidth="1"/>
    <col min="5127" max="5127" width="52.140625" style="1" customWidth="1"/>
    <col min="5128" max="5376" width="11.42578125" style="1"/>
    <col min="5377" max="5377" width="48.42578125" style="1" customWidth="1"/>
    <col min="5378" max="5381" width="11.42578125" style="1"/>
    <col min="5382" max="5382" width="1.28515625" style="1" customWidth="1"/>
    <col min="5383" max="5383" width="52.140625" style="1" customWidth="1"/>
    <col min="5384" max="5632" width="11.42578125" style="1"/>
    <col min="5633" max="5633" width="48.42578125" style="1" customWidth="1"/>
    <col min="5634" max="5637" width="11.42578125" style="1"/>
    <col min="5638" max="5638" width="1.28515625" style="1" customWidth="1"/>
    <col min="5639" max="5639" width="52.140625" style="1" customWidth="1"/>
    <col min="5640" max="5888" width="11.42578125" style="1"/>
    <col min="5889" max="5889" width="48.42578125" style="1" customWidth="1"/>
    <col min="5890" max="5893" width="11.42578125" style="1"/>
    <col min="5894" max="5894" width="1.28515625" style="1" customWidth="1"/>
    <col min="5895" max="5895" width="52.140625" style="1" customWidth="1"/>
    <col min="5896" max="6144" width="11.42578125" style="1"/>
    <col min="6145" max="6145" width="48.42578125" style="1" customWidth="1"/>
    <col min="6146" max="6149" width="11.42578125" style="1"/>
    <col min="6150" max="6150" width="1.28515625" style="1" customWidth="1"/>
    <col min="6151" max="6151" width="52.140625" style="1" customWidth="1"/>
    <col min="6152" max="6400" width="11.42578125" style="1"/>
    <col min="6401" max="6401" width="48.42578125" style="1" customWidth="1"/>
    <col min="6402" max="6405" width="11.42578125" style="1"/>
    <col min="6406" max="6406" width="1.28515625" style="1" customWidth="1"/>
    <col min="6407" max="6407" width="52.140625" style="1" customWidth="1"/>
    <col min="6408" max="6656" width="11.42578125" style="1"/>
    <col min="6657" max="6657" width="48.42578125" style="1" customWidth="1"/>
    <col min="6658" max="6661" width="11.42578125" style="1"/>
    <col min="6662" max="6662" width="1.28515625" style="1" customWidth="1"/>
    <col min="6663" max="6663" width="52.140625" style="1" customWidth="1"/>
    <col min="6664" max="6912" width="11.42578125" style="1"/>
    <col min="6913" max="6913" width="48.42578125" style="1" customWidth="1"/>
    <col min="6914" max="6917" width="11.42578125" style="1"/>
    <col min="6918" max="6918" width="1.28515625" style="1" customWidth="1"/>
    <col min="6919" max="6919" width="52.140625" style="1" customWidth="1"/>
    <col min="6920" max="7168" width="11.42578125" style="1"/>
    <col min="7169" max="7169" width="48.42578125" style="1" customWidth="1"/>
    <col min="7170" max="7173" width="11.42578125" style="1"/>
    <col min="7174" max="7174" width="1.28515625" style="1" customWidth="1"/>
    <col min="7175" max="7175" width="52.140625" style="1" customWidth="1"/>
    <col min="7176" max="7424" width="11.42578125" style="1"/>
    <col min="7425" max="7425" width="48.42578125" style="1" customWidth="1"/>
    <col min="7426" max="7429" width="11.42578125" style="1"/>
    <col min="7430" max="7430" width="1.28515625" style="1" customWidth="1"/>
    <col min="7431" max="7431" width="52.140625" style="1" customWidth="1"/>
    <col min="7432" max="7680" width="11.42578125" style="1"/>
    <col min="7681" max="7681" width="48.42578125" style="1" customWidth="1"/>
    <col min="7682" max="7685" width="11.42578125" style="1"/>
    <col min="7686" max="7686" width="1.28515625" style="1" customWidth="1"/>
    <col min="7687" max="7687" width="52.140625" style="1" customWidth="1"/>
    <col min="7688" max="7936" width="11.42578125" style="1"/>
    <col min="7937" max="7937" width="48.42578125" style="1" customWidth="1"/>
    <col min="7938" max="7941" width="11.42578125" style="1"/>
    <col min="7942" max="7942" width="1.28515625" style="1" customWidth="1"/>
    <col min="7943" max="7943" width="52.140625" style="1" customWidth="1"/>
    <col min="7944" max="8192" width="11.42578125" style="1"/>
    <col min="8193" max="8193" width="48.42578125" style="1" customWidth="1"/>
    <col min="8194" max="8197" width="11.42578125" style="1"/>
    <col min="8198" max="8198" width="1.28515625" style="1" customWidth="1"/>
    <col min="8199" max="8199" width="52.140625" style="1" customWidth="1"/>
    <col min="8200" max="8448" width="11.42578125" style="1"/>
    <col min="8449" max="8449" width="48.42578125" style="1" customWidth="1"/>
    <col min="8450" max="8453" width="11.42578125" style="1"/>
    <col min="8454" max="8454" width="1.28515625" style="1" customWidth="1"/>
    <col min="8455" max="8455" width="52.140625" style="1" customWidth="1"/>
    <col min="8456" max="8704" width="11.42578125" style="1"/>
    <col min="8705" max="8705" width="48.42578125" style="1" customWidth="1"/>
    <col min="8706" max="8709" width="11.42578125" style="1"/>
    <col min="8710" max="8710" width="1.28515625" style="1" customWidth="1"/>
    <col min="8711" max="8711" width="52.140625" style="1" customWidth="1"/>
    <col min="8712" max="8960" width="11.42578125" style="1"/>
    <col min="8961" max="8961" width="48.42578125" style="1" customWidth="1"/>
    <col min="8962" max="8965" width="11.42578125" style="1"/>
    <col min="8966" max="8966" width="1.28515625" style="1" customWidth="1"/>
    <col min="8967" max="8967" width="52.140625" style="1" customWidth="1"/>
    <col min="8968" max="9216" width="11.42578125" style="1"/>
    <col min="9217" max="9217" width="48.42578125" style="1" customWidth="1"/>
    <col min="9218" max="9221" width="11.42578125" style="1"/>
    <col min="9222" max="9222" width="1.28515625" style="1" customWidth="1"/>
    <col min="9223" max="9223" width="52.140625" style="1" customWidth="1"/>
    <col min="9224" max="9472" width="11.42578125" style="1"/>
    <col min="9473" max="9473" width="48.42578125" style="1" customWidth="1"/>
    <col min="9474" max="9477" width="11.42578125" style="1"/>
    <col min="9478" max="9478" width="1.28515625" style="1" customWidth="1"/>
    <col min="9479" max="9479" width="52.140625" style="1" customWidth="1"/>
    <col min="9480" max="9728" width="11.42578125" style="1"/>
    <col min="9729" max="9729" width="48.42578125" style="1" customWidth="1"/>
    <col min="9730" max="9733" width="11.42578125" style="1"/>
    <col min="9734" max="9734" width="1.28515625" style="1" customWidth="1"/>
    <col min="9735" max="9735" width="52.140625" style="1" customWidth="1"/>
    <col min="9736" max="9984" width="11.42578125" style="1"/>
    <col min="9985" max="9985" width="48.42578125" style="1" customWidth="1"/>
    <col min="9986" max="9989" width="11.42578125" style="1"/>
    <col min="9990" max="9990" width="1.28515625" style="1" customWidth="1"/>
    <col min="9991" max="9991" width="52.140625" style="1" customWidth="1"/>
    <col min="9992" max="10240" width="11.42578125" style="1"/>
    <col min="10241" max="10241" width="48.42578125" style="1" customWidth="1"/>
    <col min="10242" max="10245" width="11.42578125" style="1"/>
    <col min="10246" max="10246" width="1.28515625" style="1" customWidth="1"/>
    <col min="10247" max="10247" width="52.140625" style="1" customWidth="1"/>
    <col min="10248" max="10496" width="11.42578125" style="1"/>
    <col min="10497" max="10497" width="48.42578125" style="1" customWidth="1"/>
    <col min="10498" max="10501" width="11.42578125" style="1"/>
    <col min="10502" max="10502" width="1.28515625" style="1" customWidth="1"/>
    <col min="10503" max="10503" width="52.140625" style="1" customWidth="1"/>
    <col min="10504" max="10752" width="11.42578125" style="1"/>
    <col min="10753" max="10753" width="48.42578125" style="1" customWidth="1"/>
    <col min="10754" max="10757" width="11.42578125" style="1"/>
    <col min="10758" max="10758" width="1.28515625" style="1" customWidth="1"/>
    <col min="10759" max="10759" width="52.140625" style="1" customWidth="1"/>
    <col min="10760" max="11008" width="11.42578125" style="1"/>
    <col min="11009" max="11009" width="48.42578125" style="1" customWidth="1"/>
    <col min="11010" max="11013" width="11.42578125" style="1"/>
    <col min="11014" max="11014" width="1.28515625" style="1" customWidth="1"/>
    <col min="11015" max="11015" width="52.140625" style="1" customWidth="1"/>
    <col min="11016" max="11264" width="11.42578125" style="1"/>
    <col min="11265" max="11265" width="48.42578125" style="1" customWidth="1"/>
    <col min="11266" max="11269" width="11.42578125" style="1"/>
    <col min="11270" max="11270" width="1.28515625" style="1" customWidth="1"/>
    <col min="11271" max="11271" width="52.140625" style="1" customWidth="1"/>
    <col min="11272" max="11520" width="11.42578125" style="1"/>
    <col min="11521" max="11521" width="48.42578125" style="1" customWidth="1"/>
    <col min="11522" max="11525" width="11.42578125" style="1"/>
    <col min="11526" max="11526" width="1.28515625" style="1" customWidth="1"/>
    <col min="11527" max="11527" width="52.140625" style="1" customWidth="1"/>
    <col min="11528" max="11776" width="11.42578125" style="1"/>
    <col min="11777" max="11777" width="48.42578125" style="1" customWidth="1"/>
    <col min="11778" max="11781" width="11.42578125" style="1"/>
    <col min="11782" max="11782" width="1.28515625" style="1" customWidth="1"/>
    <col min="11783" max="11783" width="52.140625" style="1" customWidth="1"/>
    <col min="11784" max="12032" width="11.42578125" style="1"/>
    <col min="12033" max="12033" width="48.42578125" style="1" customWidth="1"/>
    <col min="12034" max="12037" width="11.42578125" style="1"/>
    <col min="12038" max="12038" width="1.28515625" style="1" customWidth="1"/>
    <col min="12039" max="12039" width="52.140625" style="1" customWidth="1"/>
    <col min="12040" max="12288" width="11.42578125" style="1"/>
    <col min="12289" max="12289" width="48.42578125" style="1" customWidth="1"/>
    <col min="12290" max="12293" width="11.42578125" style="1"/>
    <col min="12294" max="12294" width="1.28515625" style="1" customWidth="1"/>
    <col min="12295" max="12295" width="52.140625" style="1" customWidth="1"/>
    <col min="12296" max="12544" width="11.42578125" style="1"/>
    <col min="12545" max="12545" width="48.42578125" style="1" customWidth="1"/>
    <col min="12546" max="12549" width="11.42578125" style="1"/>
    <col min="12550" max="12550" width="1.28515625" style="1" customWidth="1"/>
    <col min="12551" max="12551" width="52.140625" style="1" customWidth="1"/>
    <col min="12552" max="12800" width="11.42578125" style="1"/>
    <col min="12801" max="12801" width="48.42578125" style="1" customWidth="1"/>
    <col min="12802" max="12805" width="11.42578125" style="1"/>
    <col min="12806" max="12806" width="1.28515625" style="1" customWidth="1"/>
    <col min="12807" max="12807" width="52.140625" style="1" customWidth="1"/>
    <col min="12808" max="13056" width="11.42578125" style="1"/>
    <col min="13057" max="13057" width="48.42578125" style="1" customWidth="1"/>
    <col min="13058" max="13061" width="11.42578125" style="1"/>
    <col min="13062" max="13062" width="1.28515625" style="1" customWidth="1"/>
    <col min="13063" max="13063" width="52.140625" style="1" customWidth="1"/>
    <col min="13064" max="13312" width="11.42578125" style="1"/>
    <col min="13313" max="13313" width="48.42578125" style="1" customWidth="1"/>
    <col min="13314" max="13317" width="11.42578125" style="1"/>
    <col min="13318" max="13318" width="1.28515625" style="1" customWidth="1"/>
    <col min="13319" max="13319" width="52.140625" style="1" customWidth="1"/>
    <col min="13320" max="13568" width="11.42578125" style="1"/>
    <col min="13569" max="13569" width="48.42578125" style="1" customWidth="1"/>
    <col min="13570" max="13573" width="11.42578125" style="1"/>
    <col min="13574" max="13574" width="1.28515625" style="1" customWidth="1"/>
    <col min="13575" max="13575" width="52.140625" style="1" customWidth="1"/>
    <col min="13576" max="13824" width="11.42578125" style="1"/>
    <col min="13825" max="13825" width="48.42578125" style="1" customWidth="1"/>
    <col min="13826" max="13829" width="11.42578125" style="1"/>
    <col min="13830" max="13830" width="1.28515625" style="1" customWidth="1"/>
    <col min="13831" max="13831" width="52.140625" style="1" customWidth="1"/>
    <col min="13832" max="14080" width="11.42578125" style="1"/>
    <col min="14081" max="14081" width="48.42578125" style="1" customWidth="1"/>
    <col min="14082" max="14085" width="11.42578125" style="1"/>
    <col min="14086" max="14086" width="1.28515625" style="1" customWidth="1"/>
    <col min="14087" max="14087" width="52.140625" style="1" customWidth="1"/>
    <col min="14088" max="14336" width="11.42578125" style="1"/>
    <col min="14337" max="14337" width="48.42578125" style="1" customWidth="1"/>
    <col min="14338" max="14341" width="11.42578125" style="1"/>
    <col min="14342" max="14342" width="1.28515625" style="1" customWidth="1"/>
    <col min="14343" max="14343" width="52.140625" style="1" customWidth="1"/>
    <col min="14344" max="14592" width="11.42578125" style="1"/>
    <col min="14593" max="14593" width="48.42578125" style="1" customWidth="1"/>
    <col min="14594" max="14597" width="11.42578125" style="1"/>
    <col min="14598" max="14598" width="1.28515625" style="1" customWidth="1"/>
    <col min="14599" max="14599" width="52.140625" style="1" customWidth="1"/>
    <col min="14600" max="14848" width="11.42578125" style="1"/>
    <col min="14849" max="14849" width="48.42578125" style="1" customWidth="1"/>
    <col min="14850" max="14853" width="11.42578125" style="1"/>
    <col min="14854" max="14854" width="1.28515625" style="1" customWidth="1"/>
    <col min="14855" max="14855" width="52.140625" style="1" customWidth="1"/>
    <col min="14856" max="15104" width="11.42578125" style="1"/>
    <col min="15105" max="15105" width="48.42578125" style="1" customWidth="1"/>
    <col min="15106" max="15109" width="11.42578125" style="1"/>
    <col min="15110" max="15110" width="1.28515625" style="1" customWidth="1"/>
    <col min="15111" max="15111" width="52.140625" style="1" customWidth="1"/>
    <col min="15112" max="15360" width="11.42578125" style="1"/>
    <col min="15361" max="15361" width="48.42578125" style="1" customWidth="1"/>
    <col min="15362" max="15365" width="11.42578125" style="1"/>
    <col min="15366" max="15366" width="1.28515625" style="1" customWidth="1"/>
    <col min="15367" max="15367" width="52.140625" style="1" customWidth="1"/>
    <col min="15368" max="15616" width="11.42578125" style="1"/>
    <col min="15617" max="15617" width="48.42578125" style="1" customWidth="1"/>
    <col min="15618" max="15621" width="11.42578125" style="1"/>
    <col min="15622" max="15622" width="1.28515625" style="1" customWidth="1"/>
    <col min="15623" max="15623" width="52.140625" style="1" customWidth="1"/>
    <col min="15624" max="15872" width="11.42578125" style="1"/>
    <col min="15873" max="15873" width="48.42578125" style="1" customWidth="1"/>
    <col min="15874" max="15877" width="11.42578125" style="1"/>
    <col min="15878" max="15878" width="1.28515625" style="1" customWidth="1"/>
    <col min="15879" max="15879" width="52.140625" style="1" customWidth="1"/>
    <col min="15880" max="16128" width="11.42578125" style="1"/>
    <col min="16129" max="16129" width="48.42578125" style="1" customWidth="1"/>
    <col min="16130" max="16133" width="11.42578125" style="1"/>
    <col min="16134" max="16134" width="1.28515625" style="1" customWidth="1"/>
    <col min="16135" max="16135" width="52.140625" style="1" customWidth="1"/>
    <col min="16136" max="16384" width="11.42578125" style="1"/>
  </cols>
  <sheetData>
    <row r="1" spans="1:11" ht="127.5" customHeight="1" x14ac:dyDescent="0.2">
      <c r="G1" s="119" t="s">
        <v>28</v>
      </c>
      <c r="H1" s="132"/>
      <c r="I1" s="132"/>
      <c r="J1" s="132"/>
      <c r="K1" s="132"/>
    </row>
    <row r="2" spans="1:11" s="2" customFormat="1" ht="20.25" x14ac:dyDescent="0.25">
      <c r="A2" s="38" t="s">
        <v>143</v>
      </c>
    </row>
    <row r="3" spans="1:11" ht="18.75" customHeight="1" x14ac:dyDescent="0.2">
      <c r="A3" s="37"/>
    </row>
    <row r="4" spans="1:11" s="2" customFormat="1" ht="15.75" x14ac:dyDescent="0.25">
      <c r="A4" s="62" t="s">
        <v>159</v>
      </c>
    </row>
    <row r="5" spans="1:11" s="2" customFormat="1" ht="15" x14ac:dyDescent="0.25">
      <c r="A5" s="63"/>
      <c r="G5" s="3"/>
    </row>
    <row r="6" spans="1:11" s="2" customFormat="1" ht="35.25" customHeight="1" x14ac:dyDescent="0.25">
      <c r="A6" s="133"/>
      <c r="B6" s="133"/>
      <c r="C6" s="133"/>
      <c r="D6" s="133"/>
      <c r="E6" s="133"/>
      <c r="F6" s="133"/>
    </row>
    <row r="7" spans="1:11" s="2" customFormat="1" ht="12.75" customHeight="1" thickBot="1" x14ac:dyDescent="0.3">
      <c r="A7" s="60"/>
      <c r="B7" s="60"/>
      <c r="C7" s="60"/>
      <c r="D7" s="60"/>
      <c r="E7" s="60"/>
      <c r="F7" s="60"/>
    </row>
    <row r="8" spans="1:11" s="2" customFormat="1" ht="15" customHeight="1" x14ac:dyDescent="0.25">
      <c r="A8" s="134" t="s">
        <v>29</v>
      </c>
      <c r="B8" s="134"/>
      <c r="C8" s="1" t="s">
        <v>30</v>
      </c>
      <c r="D8" s="67" t="str">
        <f>IF('A_Dati generali'!C40=0,"-",'A_Dati generali'!C40)</f>
        <v>-</v>
      </c>
      <c r="E8" s="66" t="s">
        <v>31</v>
      </c>
    </row>
    <row r="9" spans="1:11" s="2" customFormat="1" ht="15.75" thickBot="1" x14ac:dyDescent="0.3">
      <c r="A9" s="19"/>
      <c r="C9" s="1" t="s">
        <v>32</v>
      </c>
      <c r="D9" s="68" t="str">
        <f>IF('A_Dati generali'!E40=0,"-",'A_Dati generali'!E40)</f>
        <v>-</v>
      </c>
      <c r="E9" s="65"/>
    </row>
    <row r="10" spans="1:11" s="2" customFormat="1" ht="15" x14ac:dyDescent="0.25">
      <c r="A10" s="2" t="s">
        <v>33</v>
      </c>
      <c r="G10" s="34" t="s">
        <v>34</v>
      </c>
    </row>
    <row r="11" spans="1:11" x14ac:dyDescent="0.2">
      <c r="A11" s="1" t="s">
        <v>35</v>
      </c>
      <c r="B11" s="11"/>
      <c r="C11" s="11" t="s">
        <v>36</v>
      </c>
      <c r="D11" s="130"/>
      <c r="E11" s="131"/>
      <c r="F11" s="4"/>
      <c r="G11" s="12"/>
    </row>
    <row r="12" spans="1:11" ht="4.5" customHeight="1" x14ac:dyDescent="0.2">
      <c r="B12" s="13"/>
      <c r="C12" s="13"/>
      <c r="D12" s="14"/>
      <c r="E12" s="14"/>
      <c r="F12" s="3"/>
      <c r="G12" s="9"/>
    </row>
    <row r="13" spans="1:11" ht="14.25" customHeight="1" x14ac:dyDescent="0.2">
      <c r="A13" s="15" t="s">
        <v>37</v>
      </c>
      <c r="B13" s="13"/>
      <c r="C13" s="13" t="s">
        <v>38</v>
      </c>
      <c r="D13" s="130"/>
      <c r="E13" s="131"/>
      <c r="F13" s="3"/>
      <c r="G13" s="12"/>
    </row>
    <row r="14" spans="1:11" ht="4.5" customHeight="1" x14ac:dyDescent="0.2">
      <c r="B14" s="13"/>
      <c r="C14" s="13"/>
      <c r="D14" s="14"/>
      <c r="E14" s="14"/>
      <c r="F14" s="3"/>
      <c r="G14" s="9"/>
    </row>
    <row r="15" spans="1:11" x14ac:dyDescent="0.2">
      <c r="A15" s="15" t="s">
        <v>39</v>
      </c>
      <c r="B15" s="11"/>
      <c r="C15" s="11" t="s">
        <v>40</v>
      </c>
      <c r="D15" s="130"/>
      <c r="E15" s="131"/>
      <c r="F15" s="4"/>
      <c r="G15" s="12"/>
    </row>
    <row r="16" spans="1:11" ht="4.5" customHeight="1" x14ac:dyDescent="0.2">
      <c r="B16" s="13"/>
      <c r="C16" s="13"/>
      <c r="D16" s="14"/>
      <c r="E16" s="14"/>
      <c r="F16" s="3"/>
      <c r="G16" s="9"/>
    </row>
    <row r="17" spans="1:7" x14ac:dyDescent="0.2">
      <c r="A17" s="15" t="s">
        <v>41</v>
      </c>
      <c r="B17" s="11"/>
      <c r="C17" s="11" t="s">
        <v>42</v>
      </c>
      <c r="D17" s="128">
        <f>D11+D13-D15</f>
        <v>0</v>
      </c>
      <c r="E17" s="129"/>
      <c r="F17" s="4"/>
      <c r="G17" s="9" t="s">
        <v>138</v>
      </c>
    </row>
    <row r="18" spans="1:7" ht="4.5" customHeight="1" x14ac:dyDescent="0.2">
      <c r="B18" s="3"/>
      <c r="C18" s="3"/>
      <c r="D18" s="14"/>
      <c r="E18" s="14"/>
      <c r="F18" s="3"/>
      <c r="G18" s="9"/>
    </row>
    <row r="19" spans="1:7" x14ac:dyDescent="0.2">
      <c r="A19" s="15" t="s">
        <v>43</v>
      </c>
      <c r="B19" s="11"/>
      <c r="C19" s="11" t="s">
        <v>44</v>
      </c>
      <c r="D19" s="130"/>
      <c r="E19" s="131"/>
      <c r="F19" s="4"/>
      <c r="G19" s="12"/>
    </row>
    <row r="20" spans="1:7" ht="4.5" customHeight="1" x14ac:dyDescent="0.2">
      <c r="B20" s="3"/>
      <c r="C20" s="3"/>
      <c r="D20" s="14"/>
      <c r="E20" s="14"/>
      <c r="F20" s="3"/>
      <c r="G20" s="9"/>
    </row>
    <row r="21" spans="1:7" ht="28.5" x14ac:dyDescent="0.2">
      <c r="A21" s="16" t="s">
        <v>45</v>
      </c>
      <c r="B21" s="3"/>
      <c r="C21" s="11" t="s">
        <v>46</v>
      </c>
      <c r="D21" s="130"/>
      <c r="E21" s="131"/>
      <c r="F21" s="4"/>
      <c r="G21" s="12"/>
    </row>
    <row r="22" spans="1:7" ht="4.5" customHeight="1" x14ac:dyDescent="0.2">
      <c r="B22" s="3"/>
      <c r="C22" s="3"/>
      <c r="D22" s="14"/>
      <c r="E22" s="14"/>
      <c r="F22" s="3"/>
      <c r="G22" s="9"/>
    </row>
    <row r="23" spans="1:7" x14ac:dyDescent="0.2">
      <c r="A23" s="15" t="s">
        <v>47</v>
      </c>
      <c r="B23" s="3"/>
      <c r="C23" s="11" t="s">
        <v>48</v>
      </c>
      <c r="D23" s="130"/>
      <c r="E23" s="131"/>
      <c r="F23" s="4"/>
      <c r="G23" s="12"/>
    </row>
    <row r="24" spans="1:7" ht="4.5" customHeight="1" x14ac:dyDescent="0.2">
      <c r="B24" s="3"/>
      <c r="C24" s="3"/>
      <c r="D24" s="14"/>
      <c r="E24" s="14"/>
      <c r="F24" s="3"/>
      <c r="G24" s="9"/>
    </row>
    <row r="25" spans="1:7" x14ac:dyDescent="0.2">
      <c r="A25" s="15" t="s">
        <v>49</v>
      </c>
      <c r="B25" s="3"/>
      <c r="C25" s="11" t="s">
        <v>50</v>
      </c>
      <c r="D25" s="128">
        <f>D17+D19+D21+D23</f>
        <v>0</v>
      </c>
      <c r="E25" s="129"/>
      <c r="F25" s="4"/>
      <c r="G25" s="9" t="s">
        <v>139</v>
      </c>
    </row>
    <row r="26" spans="1:7" ht="4.5" customHeight="1" x14ac:dyDescent="0.2">
      <c r="B26" s="3"/>
      <c r="C26" s="3"/>
      <c r="D26" s="14"/>
      <c r="E26" s="14"/>
      <c r="F26" s="3"/>
      <c r="G26" s="9"/>
    </row>
    <row r="27" spans="1:7" x14ac:dyDescent="0.2">
      <c r="A27" s="15" t="s">
        <v>51</v>
      </c>
      <c r="B27" s="3"/>
      <c r="C27" s="11" t="s">
        <v>52</v>
      </c>
      <c r="D27" s="130"/>
      <c r="E27" s="131"/>
      <c r="F27" s="4"/>
      <c r="G27" s="12"/>
    </row>
    <row r="28" spans="1:7" ht="4.5" customHeight="1" x14ac:dyDescent="0.2">
      <c r="B28" s="3"/>
      <c r="C28" s="3"/>
      <c r="D28" s="14"/>
      <c r="E28" s="14"/>
      <c r="F28" s="3"/>
      <c r="G28" s="9"/>
    </row>
    <row r="29" spans="1:7" x14ac:dyDescent="0.2">
      <c r="A29" s="15" t="s">
        <v>53</v>
      </c>
      <c r="B29" s="3"/>
      <c r="C29" s="11" t="s">
        <v>54</v>
      </c>
      <c r="D29" s="130"/>
      <c r="E29" s="131"/>
      <c r="F29" s="4"/>
      <c r="G29" s="12"/>
    </row>
    <row r="30" spans="1:7" ht="4.5" customHeight="1" x14ac:dyDescent="0.2">
      <c r="B30" s="3"/>
      <c r="C30" s="3"/>
      <c r="D30" s="14"/>
      <c r="E30" s="14"/>
      <c r="F30" s="3"/>
      <c r="G30" s="9"/>
    </row>
    <row r="31" spans="1:7" s="2" customFormat="1" ht="15" x14ac:dyDescent="0.25">
      <c r="A31" s="17" t="s">
        <v>55</v>
      </c>
      <c r="B31" s="5"/>
      <c r="C31" s="18" t="s">
        <v>56</v>
      </c>
      <c r="D31" s="136">
        <f>D25-D27-D29</f>
        <v>0</v>
      </c>
      <c r="E31" s="137"/>
      <c r="F31" s="8"/>
      <c r="G31" s="9" t="s">
        <v>140</v>
      </c>
    </row>
    <row r="32" spans="1:7" x14ac:dyDescent="0.2">
      <c r="D32" s="14"/>
      <c r="E32" s="14"/>
      <c r="G32" s="9"/>
    </row>
    <row r="33" spans="1:7" x14ac:dyDescent="0.2">
      <c r="A33" s="1" t="s">
        <v>57</v>
      </c>
      <c r="B33" s="11"/>
      <c r="C33" s="11" t="s">
        <v>58</v>
      </c>
      <c r="D33" s="130"/>
      <c r="E33" s="131"/>
      <c r="F33" s="4"/>
      <c r="G33" s="12"/>
    </row>
    <row r="34" spans="1:7" ht="4.5" customHeight="1" x14ac:dyDescent="0.2">
      <c r="B34" s="13"/>
      <c r="C34" s="11"/>
      <c r="D34" s="14"/>
      <c r="E34" s="14"/>
      <c r="F34" s="3"/>
      <c r="G34" s="9"/>
    </row>
    <row r="35" spans="1:7" x14ac:dyDescent="0.2">
      <c r="A35" s="15" t="s">
        <v>59</v>
      </c>
      <c r="B35" s="11"/>
      <c r="C35" s="11" t="s">
        <v>60</v>
      </c>
      <c r="D35" s="130"/>
      <c r="E35" s="131"/>
      <c r="F35" s="4"/>
      <c r="G35" s="12"/>
    </row>
    <row r="36" spans="1:7" ht="4.5" customHeight="1" x14ac:dyDescent="0.2">
      <c r="B36" s="13"/>
      <c r="C36" s="13"/>
      <c r="D36" s="14"/>
      <c r="E36" s="14"/>
      <c r="F36" s="3"/>
      <c r="G36" s="9"/>
    </row>
    <row r="37" spans="1:7" x14ac:dyDescent="0.2">
      <c r="A37" s="15" t="s">
        <v>61</v>
      </c>
      <c r="B37" s="11"/>
      <c r="C37" s="11" t="s">
        <v>62</v>
      </c>
      <c r="D37" s="130"/>
      <c r="E37" s="131"/>
      <c r="F37" s="4"/>
      <c r="G37" s="12"/>
    </row>
    <row r="38" spans="1:7" ht="4.5" customHeight="1" x14ac:dyDescent="0.2">
      <c r="B38" s="13"/>
      <c r="C38" s="13"/>
      <c r="D38" s="14"/>
      <c r="E38" s="14"/>
      <c r="F38" s="3"/>
      <c r="G38" s="9"/>
    </row>
    <row r="39" spans="1:7" x14ac:dyDescent="0.2">
      <c r="A39" s="15" t="s">
        <v>63</v>
      </c>
      <c r="B39" s="11"/>
      <c r="C39" s="11" t="s">
        <v>64</v>
      </c>
      <c r="D39" s="130"/>
      <c r="E39" s="131"/>
      <c r="F39" s="4"/>
      <c r="G39" s="12"/>
    </row>
    <row r="40" spans="1:7" ht="4.5" customHeight="1" x14ac:dyDescent="0.2">
      <c r="B40" s="13"/>
      <c r="C40" s="13"/>
      <c r="D40" s="14"/>
      <c r="E40" s="14"/>
      <c r="F40" s="3"/>
      <c r="G40" s="9"/>
    </row>
    <row r="41" spans="1:7" x14ac:dyDescent="0.2">
      <c r="A41" s="15" t="s">
        <v>65</v>
      </c>
      <c r="B41" s="11"/>
      <c r="C41" s="11" t="s">
        <v>66</v>
      </c>
      <c r="D41" s="130"/>
      <c r="E41" s="131"/>
      <c r="F41" s="4"/>
      <c r="G41" s="12"/>
    </row>
    <row r="42" spans="1:7" ht="4.5" customHeight="1" x14ac:dyDescent="0.2">
      <c r="B42" s="13"/>
      <c r="C42" s="13"/>
      <c r="D42" s="14"/>
      <c r="E42" s="14"/>
      <c r="F42" s="3"/>
      <c r="G42" s="9"/>
    </row>
    <row r="43" spans="1:7" x14ac:dyDescent="0.2">
      <c r="A43" s="15" t="s">
        <v>67</v>
      </c>
      <c r="B43" s="11"/>
      <c r="C43" s="11" t="s">
        <v>68</v>
      </c>
      <c r="D43" s="130"/>
      <c r="E43" s="131"/>
      <c r="F43" s="4"/>
      <c r="G43" s="12"/>
    </row>
    <row r="44" spans="1:7" ht="4.5" customHeight="1" x14ac:dyDescent="0.2">
      <c r="B44" s="3"/>
      <c r="C44" s="3"/>
      <c r="D44" s="14"/>
      <c r="E44" s="14"/>
      <c r="F44" s="3"/>
      <c r="G44" s="9"/>
    </row>
    <row r="45" spans="1:7" s="2" customFormat="1" ht="15" x14ac:dyDescent="0.25">
      <c r="A45" s="17" t="s">
        <v>69</v>
      </c>
      <c r="B45" s="5"/>
      <c r="C45" s="18" t="s">
        <v>70</v>
      </c>
      <c r="D45" s="136">
        <f>D33+D35+D37+D39+D41+D43</f>
        <v>0</v>
      </c>
      <c r="E45" s="137"/>
      <c r="F45" s="8"/>
      <c r="G45" s="9" t="s">
        <v>141</v>
      </c>
    </row>
    <row r="46" spans="1:7" ht="16.5" customHeight="1" x14ac:dyDescent="0.2">
      <c r="A46" s="19" t="s">
        <v>71</v>
      </c>
      <c r="D46" s="135">
        <f>ROUND((D31-D45),0)</f>
        <v>0</v>
      </c>
      <c r="E46" s="135"/>
    </row>
    <row r="49" spans="1:1" hidden="1" x14ac:dyDescent="0.2">
      <c r="A49" s="64" t="e">
        <f>'A_Dati generali'!#REF!</f>
        <v>#REF!</v>
      </c>
    </row>
    <row r="50" spans="1:1" hidden="1" x14ac:dyDescent="0.2">
      <c r="A50" s="61" t="s">
        <v>113</v>
      </c>
    </row>
  </sheetData>
  <sheetProtection algorithmName="SHA-512" hashValue="IsTmXtv2blflbrLNWMJEp62+V+eIySt5FnYeq7gkMXpQGdy+EpvTA7uVKxPGphvw8ayw7R6JGC8+mWd6rVzoVw==" saltValue="1pn6/Ciww+4ujSl30bYYRQ==" spinCount="100000" sheet="1" objects="1" scenarios="1" selectLockedCells="1"/>
  <protectedRanges>
    <protectedRange sqref="D11 G11 D15 G15 D19 G19 D21 G21 D23 G23 D27 G27 D29 G29 D33 G33 D35 G35 D37 G37 D39 G39 D41 G41 D43 G43 D13 G13" name="Bereich1_1"/>
  </protectedRanges>
  <mergeCells count="22">
    <mergeCell ref="D43:E43"/>
    <mergeCell ref="D46:E46"/>
    <mergeCell ref="D21:E21"/>
    <mergeCell ref="D23:E23"/>
    <mergeCell ref="D25:E25"/>
    <mergeCell ref="D27:E27"/>
    <mergeCell ref="D29:E29"/>
    <mergeCell ref="D45:E45"/>
    <mergeCell ref="D31:E31"/>
    <mergeCell ref="D33:E33"/>
    <mergeCell ref="D35:E35"/>
    <mergeCell ref="D37:E37"/>
    <mergeCell ref="D39:E39"/>
    <mergeCell ref="D41:E41"/>
    <mergeCell ref="D17:E17"/>
    <mergeCell ref="D19:E19"/>
    <mergeCell ref="G1:K1"/>
    <mergeCell ref="A6:F6"/>
    <mergeCell ref="A8:B8"/>
    <mergeCell ref="D11:E11"/>
    <mergeCell ref="D15:E15"/>
    <mergeCell ref="D13:E13"/>
  </mergeCells>
  <conditionalFormatting sqref="D15 D17 G11 G15 D19 D21 G19 D23 G21 D25 G23 D27 D29 D31 G27 G29 D35 G33 D37 G35 D39 G37 D41 G39 D43 G41 D45 G43 D33 D11 D13 D8:D9 G13">
    <cfRule type="expression" dxfId="0" priority="7">
      <formula>$A$49&lt;&gt;$A$50</formula>
    </cfRule>
  </conditionalFormatting>
  <pageMargins left="0.70866141732283472" right="0.70866141732283472" top="0.78740157480314965" bottom="0.78740157480314965" header="0.31496062992125984" footer="0.31496062992125984"/>
  <pageSetup paperSize="9" scale="67" orientation="landscape" r:id="rId1"/>
  <headerFooter>
    <oddFooter>&amp;L&amp;A&amp;C&amp;D&amp;R&amp;P/&amp;N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M51"/>
  <sheetViews>
    <sheetView showGridLines="0" topLeftCell="A4" zoomScaleNormal="100" zoomScaleSheetLayoutView="100" workbookViewId="0">
      <selection activeCell="D10" sqref="D10:E10"/>
    </sheetView>
  </sheetViews>
  <sheetFormatPr baseColWidth="10" defaultRowHeight="14.25" x14ac:dyDescent="0.2"/>
  <cols>
    <col min="1" max="1" width="48.5703125" style="1" customWidth="1"/>
    <col min="2" max="2" width="11.42578125" style="1"/>
    <col min="3" max="5" width="11.42578125" style="1" customWidth="1"/>
    <col min="6" max="6" width="1.28515625" style="1" customWidth="1"/>
    <col min="7" max="7" width="61" style="1" customWidth="1"/>
    <col min="8" max="9" width="11.42578125" style="1"/>
    <col min="10" max="10" width="75.28515625" style="1" customWidth="1"/>
    <col min="11" max="255" width="11.42578125" style="1"/>
    <col min="256" max="256" width="48.5703125" style="1" customWidth="1"/>
    <col min="257" max="260" width="11.42578125" style="1"/>
    <col min="261" max="261" width="1.28515625" style="1" customWidth="1"/>
    <col min="262" max="262" width="52.140625" style="1" customWidth="1"/>
    <col min="263" max="511" width="11.42578125" style="1"/>
    <col min="512" max="512" width="48.5703125" style="1" customWidth="1"/>
    <col min="513" max="516" width="11.42578125" style="1"/>
    <col min="517" max="517" width="1.28515625" style="1" customWidth="1"/>
    <col min="518" max="518" width="52.140625" style="1" customWidth="1"/>
    <col min="519" max="767" width="11.42578125" style="1"/>
    <col min="768" max="768" width="48.5703125" style="1" customWidth="1"/>
    <col min="769" max="772" width="11.42578125" style="1"/>
    <col min="773" max="773" width="1.28515625" style="1" customWidth="1"/>
    <col min="774" max="774" width="52.140625" style="1" customWidth="1"/>
    <col min="775" max="1023" width="11.42578125" style="1"/>
    <col min="1024" max="1024" width="48.5703125" style="1" customWidth="1"/>
    <col min="1025" max="1028" width="11.42578125" style="1"/>
    <col min="1029" max="1029" width="1.28515625" style="1" customWidth="1"/>
    <col min="1030" max="1030" width="52.140625" style="1" customWidth="1"/>
    <col min="1031" max="1279" width="11.42578125" style="1"/>
    <col min="1280" max="1280" width="48.5703125" style="1" customWidth="1"/>
    <col min="1281" max="1284" width="11.42578125" style="1"/>
    <col min="1285" max="1285" width="1.28515625" style="1" customWidth="1"/>
    <col min="1286" max="1286" width="52.140625" style="1" customWidth="1"/>
    <col min="1287" max="1535" width="11.42578125" style="1"/>
    <col min="1536" max="1536" width="48.5703125" style="1" customWidth="1"/>
    <col min="1537" max="1540" width="11.42578125" style="1"/>
    <col min="1541" max="1541" width="1.28515625" style="1" customWidth="1"/>
    <col min="1542" max="1542" width="52.140625" style="1" customWidth="1"/>
    <col min="1543" max="1791" width="11.42578125" style="1"/>
    <col min="1792" max="1792" width="48.5703125" style="1" customWidth="1"/>
    <col min="1793" max="1796" width="11.42578125" style="1"/>
    <col min="1797" max="1797" width="1.28515625" style="1" customWidth="1"/>
    <col min="1798" max="1798" width="52.140625" style="1" customWidth="1"/>
    <col min="1799" max="2047" width="11.42578125" style="1"/>
    <col min="2048" max="2048" width="48.5703125" style="1" customWidth="1"/>
    <col min="2049" max="2052" width="11.42578125" style="1"/>
    <col min="2053" max="2053" width="1.28515625" style="1" customWidth="1"/>
    <col min="2054" max="2054" width="52.140625" style="1" customWidth="1"/>
    <col min="2055" max="2303" width="11.42578125" style="1"/>
    <col min="2304" max="2304" width="48.5703125" style="1" customWidth="1"/>
    <col min="2305" max="2308" width="11.42578125" style="1"/>
    <col min="2309" max="2309" width="1.28515625" style="1" customWidth="1"/>
    <col min="2310" max="2310" width="52.140625" style="1" customWidth="1"/>
    <col min="2311" max="2559" width="11.42578125" style="1"/>
    <col min="2560" max="2560" width="48.5703125" style="1" customWidth="1"/>
    <col min="2561" max="2564" width="11.42578125" style="1"/>
    <col min="2565" max="2565" width="1.28515625" style="1" customWidth="1"/>
    <col min="2566" max="2566" width="52.140625" style="1" customWidth="1"/>
    <col min="2567" max="2815" width="11.42578125" style="1"/>
    <col min="2816" max="2816" width="48.5703125" style="1" customWidth="1"/>
    <col min="2817" max="2820" width="11.42578125" style="1"/>
    <col min="2821" max="2821" width="1.28515625" style="1" customWidth="1"/>
    <col min="2822" max="2822" width="52.140625" style="1" customWidth="1"/>
    <col min="2823" max="3071" width="11.42578125" style="1"/>
    <col min="3072" max="3072" width="48.5703125" style="1" customWidth="1"/>
    <col min="3073" max="3076" width="11.42578125" style="1"/>
    <col min="3077" max="3077" width="1.28515625" style="1" customWidth="1"/>
    <col min="3078" max="3078" width="52.140625" style="1" customWidth="1"/>
    <col min="3079" max="3327" width="11.42578125" style="1"/>
    <col min="3328" max="3328" width="48.5703125" style="1" customWidth="1"/>
    <col min="3329" max="3332" width="11.42578125" style="1"/>
    <col min="3333" max="3333" width="1.28515625" style="1" customWidth="1"/>
    <col min="3334" max="3334" width="52.140625" style="1" customWidth="1"/>
    <col min="3335" max="3583" width="11.42578125" style="1"/>
    <col min="3584" max="3584" width="48.5703125" style="1" customWidth="1"/>
    <col min="3585" max="3588" width="11.42578125" style="1"/>
    <col min="3589" max="3589" width="1.28515625" style="1" customWidth="1"/>
    <col min="3590" max="3590" width="52.140625" style="1" customWidth="1"/>
    <col min="3591" max="3839" width="11.42578125" style="1"/>
    <col min="3840" max="3840" width="48.5703125" style="1" customWidth="1"/>
    <col min="3841" max="3844" width="11.42578125" style="1"/>
    <col min="3845" max="3845" width="1.28515625" style="1" customWidth="1"/>
    <col min="3846" max="3846" width="52.140625" style="1" customWidth="1"/>
    <col min="3847" max="4095" width="11.42578125" style="1"/>
    <col min="4096" max="4096" width="48.5703125" style="1" customWidth="1"/>
    <col min="4097" max="4100" width="11.42578125" style="1"/>
    <col min="4101" max="4101" width="1.28515625" style="1" customWidth="1"/>
    <col min="4102" max="4102" width="52.140625" style="1" customWidth="1"/>
    <col min="4103" max="4351" width="11.42578125" style="1"/>
    <col min="4352" max="4352" width="48.5703125" style="1" customWidth="1"/>
    <col min="4353" max="4356" width="11.42578125" style="1"/>
    <col min="4357" max="4357" width="1.28515625" style="1" customWidth="1"/>
    <col min="4358" max="4358" width="52.140625" style="1" customWidth="1"/>
    <col min="4359" max="4607" width="11.42578125" style="1"/>
    <col min="4608" max="4608" width="48.5703125" style="1" customWidth="1"/>
    <col min="4609" max="4612" width="11.42578125" style="1"/>
    <col min="4613" max="4613" width="1.28515625" style="1" customWidth="1"/>
    <col min="4614" max="4614" width="52.140625" style="1" customWidth="1"/>
    <col min="4615" max="4863" width="11.42578125" style="1"/>
    <col min="4864" max="4864" width="48.5703125" style="1" customWidth="1"/>
    <col min="4865" max="4868" width="11.42578125" style="1"/>
    <col min="4869" max="4869" width="1.28515625" style="1" customWidth="1"/>
    <col min="4870" max="4870" width="52.140625" style="1" customWidth="1"/>
    <col min="4871" max="5119" width="11.42578125" style="1"/>
    <col min="5120" max="5120" width="48.5703125" style="1" customWidth="1"/>
    <col min="5121" max="5124" width="11.42578125" style="1"/>
    <col min="5125" max="5125" width="1.28515625" style="1" customWidth="1"/>
    <col min="5126" max="5126" width="52.140625" style="1" customWidth="1"/>
    <col min="5127" max="5375" width="11.42578125" style="1"/>
    <col min="5376" max="5376" width="48.5703125" style="1" customWidth="1"/>
    <col min="5377" max="5380" width="11.42578125" style="1"/>
    <col min="5381" max="5381" width="1.28515625" style="1" customWidth="1"/>
    <col min="5382" max="5382" width="52.140625" style="1" customWidth="1"/>
    <col min="5383" max="5631" width="11.42578125" style="1"/>
    <col min="5632" max="5632" width="48.5703125" style="1" customWidth="1"/>
    <col min="5633" max="5636" width="11.42578125" style="1"/>
    <col min="5637" max="5637" width="1.28515625" style="1" customWidth="1"/>
    <col min="5638" max="5638" width="52.140625" style="1" customWidth="1"/>
    <col min="5639" max="5887" width="11.42578125" style="1"/>
    <col min="5888" max="5888" width="48.5703125" style="1" customWidth="1"/>
    <col min="5889" max="5892" width="11.42578125" style="1"/>
    <col min="5893" max="5893" width="1.28515625" style="1" customWidth="1"/>
    <col min="5894" max="5894" width="52.140625" style="1" customWidth="1"/>
    <col min="5895" max="6143" width="11.42578125" style="1"/>
    <col min="6144" max="6144" width="48.5703125" style="1" customWidth="1"/>
    <col min="6145" max="6148" width="11.42578125" style="1"/>
    <col min="6149" max="6149" width="1.28515625" style="1" customWidth="1"/>
    <col min="6150" max="6150" width="52.140625" style="1" customWidth="1"/>
    <col min="6151" max="6399" width="11.42578125" style="1"/>
    <col min="6400" max="6400" width="48.5703125" style="1" customWidth="1"/>
    <col min="6401" max="6404" width="11.42578125" style="1"/>
    <col min="6405" max="6405" width="1.28515625" style="1" customWidth="1"/>
    <col min="6406" max="6406" width="52.140625" style="1" customWidth="1"/>
    <col min="6407" max="6655" width="11.42578125" style="1"/>
    <col min="6656" max="6656" width="48.5703125" style="1" customWidth="1"/>
    <col min="6657" max="6660" width="11.42578125" style="1"/>
    <col min="6661" max="6661" width="1.28515625" style="1" customWidth="1"/>
    <col min="6662" max="6662" width="52.140625" style="1" customWidth="1"/>
    <col min="6663" max="6911" width="11.42578125" style="1"/>
    <col min="6912" max="6912" width="48.5703125" style="1" customWidth="1"/>
    <col min="6913" max="6916" width="11.42578125" style="1"/>
    <col min="6917" max="6917" width="1.28515625" style="1" customWidth="1"/>
    <col min="6918" max="6918" width="52.140625" style="1" customWidth="1"/>
    <col min="6919" max="7167" width="11.42578125" style="1"/>
    <col min="7168" max="7168" width="48.5703125" style="1" customWidth="1"/>
    <col min="7169" max="7172" width="11.42578125" style="1"/>
    <col min="7173" max="7173" width="1.28515625" style="1" customWidth="1"/>
    <col min="7174" max="7174" width="52.140625" style="1" customWidth="1"/>
    <col min="7175" max="7423" width="11.42578125" style="1"/>
    <col min="7424" max="7424" width="48.5703125" style="1" customWidth="1"/>
    <col min="7425" max="7428" width="11.42578125" style="1"/>
    <col min="7429" max="7429" width="1.28515625" style="1" customWidth="1"/>
    <col min="7430" max="7430" width="52.140625" style="1" customWidth="1"/>
    <col min="7431" max="7679" width="11.42578125" style="1"/>
    <col min="7680" max="7680" width="48.5703125" style="1" customWidth="1"/>
    <col min="7681" max="7684" width="11.42578125" style="1"/>
    <col min="7685" max="7685" width="1.28515625" style="1" customWidth="1"/>
    <col min="7686" max="7686" width="52.140625" style="1" customWidth="1"/>
    <col min="7687" max="7935" width="11.42578125" style="1"/>
    <col min="7936" max="7936" width="48.5703125" style="1" customWidth="1"/>
    <col min="7937" max="7940" width="11.42578125" style="1"/>
    <col min="7941" max="7941" width="1.28515625" style="1" customWidth="1"/>
    <col min="7942" max="7942" width="52.140625" style="1" customWidth="1"/>
    <col min="7943" max="8191" width="11.42578125" style="1"/>
    <col min="8192" max="8192" width="48.5703125" style="1" customWidth="1"/>
    <col min="8193" max="8196" width="11.42578125" style="1"/>
    <col min="8197" max="8197" width="1.28515625" style="1" customWidth="1"/>
    <col min="8198" max="8198" width="52.140625" style="1" customWidth="1"/>
    <col min="8199" max="8447" width="11.42578125" style="1"/>
    <col min="8448" max="8448" width="48.5703125" style="1" customWidth="1"/>
    <col min="8449" max="8452" width="11.42578125" style="1"/>
    <col min="8453" max="8453" width="1.28515625" style="1" customWidth="1"/>
    <col min="8454" max="8454" width="52.140625" style="1" customWidth="1"/>
    <col min="8455" max="8703" width="11.42578125" style="1"/>
    <col min="8704" max="8704" width="48.5703125" style="1" customWidth="1"/>
    <col min="8705" max="8708" width="11.42578125" style="1"/>
    <col min="8709" max="8709" width="1.28515625" style="1" customWidth="1"/>
    <col min="8710" max="8710" width="52.140625" style="1" customWidth="1"/>
    <col min="8711" max="8959" width="11.42578125" style="1"/>
    <col min="8960" max="8960" width="48.5703125" style="1" customWidth="1"/>
    <col min="8961" max="8964" width="11.42578125" style="1"/>
    <col min="8965" max="8965" width="1.28515625" style="1" customWidth="1"/>
    <col min="8966" max="8966" width="52.140625" style="1" customWidth="1"/>
    <col min="8967" max="9215" width="11.42578125" style="1"/>
    <col min="9216" max="9216" width="48.5703125" style="1" customWidth="1"/>
    <col min="9217" max="9220" width="11.42578125" style="1"/>
    <col min="9221" max="9221" width="1.28515625" style="1" customWidth="1"/>
    <col min="9222" max="9222" width="52.140625" style="1" customWidth="1"/>
    <col min="9223" max="9471" width="11.42578125" style="1"/>
    <col min="9472" max="9472" width="48.5703125" style="1" customWidth="1"/>
    <col min="9473" max="9476" width="11.42578125" style="1"/>
    <col min="9477" max="9477" width="1.28515625" style="1" customWidth="1"/>
    <col min="9478" max="9478" width="52.140625" style="1" customWidth="1"/>
    <col min="9479" max="9727" width="11.42578125" style="1"/>
    <col min="9728" max="9728" width="48.5703125" style="1" customWidth="1"/>
    <col min="9729" max="9732" width="11.42578125" style="1"/>
    <col min="9733" max="9733" width="1.28515625" style="1" customWidth="1"/>
    <col min="9734" max="9734" width="52.140625" style="1" customWidth="1"/>
    <col min="9735" max="9983" width="11.42578125" style="1"/>
    <col min="9984" max="9984" width="48.5703125" style="1" customWidth="1"/>
    <col min="9985" max="9988" width="11.42578125" style="1"/>
    <col min="9989" max="9989" width="1.28515625" style="1" customWidth="1"/>
    <col min="9990" max="9990" width="52.140625" style="1" customWidth="1"/>
    <col min="9991" max="10239" width="11.42578125" style="1"/>
    <col min="10240" max="10240" width="48.5703125" style="1" customWidth="1"/>
    <col min="10241" max="10244" width="11.42578125" style="1"/>
    <col min="10245" max="10245" width="1.28515625" style="1" customWidth="1"/>
    <col min="10246" max="10246" width="52.140625" style="1" customWidth="1"/>
    <col min="10247" max="10495" width="11.42578125" style="1"/>
    <col min="10496" max="10496" width="48.5703125" style="1" customWidth="1"/>
    <col min="10497" max="10500" width="11.42578125" style="1"/>
    <col min="10501" max="10501" width="1.28515625" style="1" customWidth="1"/>
    <col min="10502" max="10502" width="52.140625" style="1" customWidth="1"/>
    <col min="10503" max="10751" width="11.42578125" style="1"/>
    <col min="10752" max="10752" width="48.5703125" style="1" customWidth="1"/>
    <col min="10753" max="10756" width="11.42578125" style="1"/>
    <col min="10757" max="10757" width="1.28515625" style="1" customWidth="1"/>
    <col min="10758" max="10758" width="52.140625" style="1" customWidth="1"/>
    <col min="10759" max="11007" width="11.42578125" style="1"/>
    <col min="11008" max="11008" width="48.5703125" style="1" customWidth="1"/>
    <col min="11009" max="11012" width="11.42578125" style="1"/>
    <col min="11013" max="11013" width="1.28515625" style="1" customWidth="1"/>
    <col min="11014" max="11014" width="52.140625" style="1" customWidth="1"/>
    <col min="11015" max="11263" width="11.42578125" style="1"/>
    <col min="11264" max="11264" width="48.5703125" style="1" customWidth="1"/>
    <col min="11265" max="11268" width="11.42578125" style="1"/>
    <col min="11269" max="11269" width="1.28515625" style="1" customWidth="1"/>
    <col min="11270" max="11270" width="52.140625" style="1" customWidth="1"/>
    <col min="11271" max="11519" width="11.42578125" style="1"/>
    <col min="11520" max="11520" width="48.5703125" style="1" customWidth="1"/>
    <col min="11521" max="11524" width="11.42578125" style="1"/>
    <col min="11525" max="11525" width="1.28515625" style="1" customWidth="1"/>
    <col min="11526" max="11526" width="52.140625" style="1" customWidth="1"/>
    <col min="11527" max="11775" width="11.42578125" style="1"/>
    <col min="11776" max="11776" width="48.5703125" style="1" customWidth="1"/>
    <col min="11777" max="11780" width="11.42578125" style="1"/>
    <col min="11781" max="11781" width="1.28515625" style="1" customWidth="1"/>
    <col min="11782" max="11782" width="52.140625" style="1" customWidth="1"/>
    <col min="11783" max="12031" width="11.42578125" style="1"/>
    <col min="12032" max="12032" width="48.5703125" style="1" customWidth="1"/>
    <col min="12033" max="12036" width="11.42578125" style="1"/>
    <col min="12037" max="12037" width="1.28515625" style="1" customWidth="1"/>
    <col min="12038" max="12038" width="52.140625" style="1" customWidth="1"/>
    <col min="12039" max="12287" width="11.42578125" style="1"/>
    <col min="12288" max="12288" width="48.5703125" style="1" customWidth="1"/>
    <col min="12289" max="12292" width="11.42578125" style="1"/>
    <col min="12293" max="12293" width="1.28515625" style="1" customWidth="1"/>
    <col min="12294" max="12294" width="52.140625" style="1" customWidth="1"/>
    <col min="12295" max="12543" width="11.42578125" style="1"/>
    <col min="12544" max="12544" width="48.5703125" style="1" customWidth="1"/>
    <col min="12545" max="12548" width="11.42578125" style="1"/>
    <col min="12549" max="12549" width="1.28515625" style="1" customWidth="1"/>
    <col min="12550" max="12550" width="52.140625" style="1" customWidth="1"/>
    <col min="12551" max="12799" width="11.42578125" style="1"/>
    <col min="12800" max="12800" width="48.5703125" style="1" customWidth="1"/>
    <col min="12801" max="12804" width="11.42578125" style="1"/>
    <col min="12805" max="12805" width="1.28515625" style="1" customWidth="1"/>
    <col min="12806" max="12806" width="52.140625" style="1" customWidth="1"/>
    <col min="12807" max="13055" width="11.42578125" style="1"/>
    <col min="13056" max="13056" width="48.5703125" style="1" customWidth="1"/>
    <col min="13057" max="13060" width="11.42578125" style="1"/>
    <col min="13061" max="13061" width="1.28515625" style="1" customWidth="1"/>
    <col min="13062" max="13062" width="52.140625" style="1" customWidth="1"/>
    <col min="13063" max="13311" width="11.42578125" style="1"/>
    <col min="13312" max="13312" width="48.5703125" style="1" customWidth="1"/>
    <col min="13313" max="13316" width="11.42578125" style="1"/>
    <col min="13317" max="13317" width="1.28515625" style="1" customWidth="1"/>
    <col min="13318" max="13318" width="52.140625" style="1" customWidth="1"/>
    <col min="13319" max="13567" width="11.42578125" style="1"/>
    <col min="13568" max="13568" width="48.5703125" style="1" customWidth="1"/>
    <col min="13569" max="13572" width="11.42578125" style="1"/>
    <col min="13573" max="13573" width="1.28515625" style="1" customWidth="1"/>
    <col min="13574" max="13574" width="52.140625" style="1" customWidth="1"/>
    <col min="13575" max="13823" width="11.42578125" style="1"/>
    <col min="13824" max="13824" width="48.5703125" style="1" customWidth="1"/>
    <col min="13825" max="13828" width="11.42578125" style="1"/>
    <col min="13829" max="13829" width="1.28515625" style="1" customWidth="1"/>
    <col min="13830" max="13830" width="52.140625" style="1" customWidth="1"/>
    <col min="13831" max="14079" width="11.42578125" style="1"/>
    <col min="14080" max="14080" width="48.5703125" style="1" customWidth="1"/>
    <col min="14081" max="14084" width="11.42578125" style="1"/>
    <col min="14085" max="14085" width="1.28515625" style="1" customWidth="1"/>
    <col min="14086" max="14086" width="52.140625" style="1" customWidth="1"/>
    <col min="14087" max="14335" width="11.42578125" style="1"/>
    <col min="14336" max="14336" width="48.5703125" style="1" customWidth="1"/>
    <col min="14337" max="14340" width="11.42578125" style="1"/>
    <col min="14341" max="14341" width="1.28515625" style="1" customWidth="1"/>
    <col min="14342" max="14342" width="52.140625" style="1" customWidth="1"/>
    <col min="14343" max="14591" width="11.42578125" style="1"/>
    <col min="14592" max="14592" width="48.5703125" style="1" customWidth="1"/>
    <col min="14593" max="14596" width="11.42578125" style="1"/>
    <col min="14597" max="14597" width="1.28515625" style="1" customWidth="1"/>
    <col min="14598" max="14598" width="52.140625" style="1" customWidth="1"/>
    <col min="14599" max="14847" width="11.42578125" style="1"/>
    <col min="14848" max="14848" width="48.5703125" style="1" customWidth="1"/>
    <col min="14849" max="14852" width="11.42578125" style="1"/>
    <col min="14853" max="14853" width="1.28515625" style="1" customWidth="1"/>
    <col min="14854" max="14854" width="52.140625" style="1" customWidth="1"/>
    <col min="14855" max="15103" width="11.42578125" style="1"/>
    <col min="15104" max="15104" width="48.5703125" style="1" customWidth="1"/>
    <col min="15105" max="15108" width="11.42578125" style="1"/>
    <col min="15109" max="15109" width="1.28515625" style="1" customWidth="1"/>
    <col min="15110" max="15110" width="52.140625" style="1" customWidth="1"/>
    <col min="15111" max="15359" width="11.42578125" style="1"/>
    <col min="15360" max="15360" width="48.5703125" style="1" customWidth="1"/>
    <col min="15361" max="15364" width="11.42578125" style="1"/>
    <col min="15365" max="15365" width="1.28515625" style="1" customWidth="1"/>
    <col min="15366" max="15366" width="52.140625" style="1" customWidth="1"/>
    <col min="15367" max="15615" width="11.42578125" style="1"/>
    <col min="15616" max="15616" width="48.5703125" style="1" customWidth="1"/>
    <col min="15617" max="15620" width="11.42578125" style="1"/>
    <col min="15621" max="15621" width="1.28515625" style="1" customWidth="1"/>
    <col min="15622" max="15622" width="52.140625" style="1" customWidth="1"/>
    <col min="15623" max="15871" width="11.42578125" style="1"/>
    <col min="15872" max="15872" width="48.5703125" style="1" customWidth="1"/>
    <col min="15873" max="15876" width="11.42578125" style="1"/>
    <col min="15877" max="15877" width="1.28515625" style="1" customWidth="1"/>
    <col min="15878" max="15878" width="52.140625" style="1" customWidth="1"/>
    <col min="15879" max="16127" width="11.42578125" style="1"/>
    <col min="16128" max="16128" width="48.5703125" style="1" customWidth="1"/>
    <col min="16129" max="16132" width="11.42578125" style="1"/>
    <col min="16133" max="16133" width="1.28515625" style="1" customWidth="1"/>
    <col min="16134" max="16134" width="52.140625" style="1" customWidth="1"/>
    <col min="16135" max="16384" width="11.42578125" style="1"/>
  </cols>
  <sheetData>
    <row r="1" spans="1:13" ht="127.5" customHeight="1" x14ac:dyDescent="0.2">
      <c r="G1" s="101" t="s">
        <v>72</v>
      </c>
      <c r="H1" s="102"/>
      <c r="I1" s="102"/>
      <c r="J1" s="102"/>
      <c r="K1" s="102"/>
      <c r="M1" s="1" t="s">
        <v>73</v>
      </c>
    </row>
    <row r="2" spans="1:13" s="2" customFormat="1" ht="20.25" x14ac:dyDescent="0.25">
      <c r="A2" s="38" t="s">
        <v>143</v>
      </c>
      <c r="G2" s="6"/>
    </row>
    <row r="3" spans="1:13" ht="15" x14ac:dyDescent="0.25">
      <c r="A3" s="2"/>
    </row>
    <row r="4" spans="1:13" s="2" customFormat="1" ht="15.75" x14ac:dyDescent="0.25">
      <c r="A4" s="39" t="s">
        <v>144</v>
      </c>
      <c r="D4" s="10"/>
    </row>
    <row r="5" spans="1:13" s="2" customFormat="1" ht="12.75" customHeight="1" x14ac:dyDescent="0.25">
      <c r="A5" s="19" t="s">
        <v>74</v>
      </c>
      <c r="D5" s="10"/>
    </row>
    <row r="6" spans="1:13" s="2" customFormat="1" ht="12.75" customHeight="1" thickBot="1" x14ac:dyDescent="0.3">
      <c r="A6" s="19"/>
      <c r="D6" s="10"/>
    </row>
    <row r="7" spans="1:13" s="2" customFormat="1" ht="15" x14ac:dyDescent="0.25">
      <c r="A7" s="134" t="s">
        <v>75</v>
      </c>
      <c r="B7" s="134"/>
      <c r="C7" s="1" t="s">
        <v>76</v>
      </c>
      <c r="D7" s="69" t="str">
        <f>IF('A_Dati generali'!C40=0,"-",'A_Dati generali'!C40)</f>
        <v>-</v>
      </c>
      <c r="E7" s="1" t="s">
        <v>77</v>
      </c>
    </row>
    <row r="8" spans="1:13" s="2" customFormat="1" ht="15.75" thickBot="1" x14ac:dyDescent="0.3">
      <c r="A8" s="19"/>
      <c r="C8" s="1" t="s">
        <v>78</v>
      </c>
      <c r="D8" s="70" t="str">
        <f>IF('A_Dati generali'!E40=0,"-",'A_Dati generali'!E40)</f>
        <v>-</v>
      </c>
    </row>
    <row r="9" spans="1:13" ht="12" customHeight="1" x14ac:dyDescent="0.25">
      <c r="C9" s="145"/>
      <c r="D9" s="145"/>
      <c r="E9" s="145"/>
      <c r="F9" s="2"/>
      <c r="G9" s="34" t="s">
        <v>79</v>
      </c>
    </row>
    <row r="10" spans="1:13" x14ac:dyDescent="0.2">
      <c r="A10" s="1" t="s">
        <v>80</v>
      </c>
      <c r="B10" s="11"/>
      <c r="C10" s="11" t="s">
        <v>81</v>
      </c>
      <c r="D10" s="138"/>
      <c r="E10" s="139"/>
      <c r="F10" s="3"/>
      <c r="G10" s="12"/>
    </row>
    <row r="11" spans="1:13" x14ac:dyDescent="0.2">
      <c r="A11" s="9" t="s">
        <v>82</v>
      </c>
      <c r="D11" s="6"/>
      <c r="E11" s="6"/>
      <c r="F11" s="4"/>
      <c r="G11" s="9"/>
    </row>
    <row r="12" spans="1:13" ht="4.5" customHeight="1" x14ac:dyDescent="0.2">
      <c r="B12" s="13"/>
      <c r="C12" s="13"/>
      <c r="D12" s="6"/>
      <c r="E12" s="6"/>
      <c r="F12" s="3"/>
      <c r="G12" s="9"/>
    </row>
    <row r="13" spans="1:13" ht="28.5" x14ac:dyDescent="0.2">
      <c r="A13" s="16" t="s">
        <v>154</v>
      </c>
      <c r="B13" s="11"/>
      <c r="C13" s="11" t="s">
        <v>83</v>
      </c>
      <c r="D13" s="138"/>
      <c r="E13" s="139"/>
      <c r="F13" s="4"/>
      <c r="G13" s="12"/>
    </row>
    <row r="14" spans="1:13" ht="4.5" customHeight="1" x14ac:dyDescent="0.2">
      <c r="B14" s="3"/>
      <c r="C14" s="3"/>
      <c r="D14" s="6"/>
      <c r="E14" s="6"/>
      <c r="F14" s="3"/>
      <c r="G14" s="9"/>
    </row>
    <row r="15" spans="1:13" ht="21" customHeight="1" x14ac:dyDescent="0.2">
      <c r="A15" s="1" t="s">
        <v>145</v>
      </c>
      <c r="B15" s="3"/>
      <c r="C15" s="3"/>
      <c r="D15" s="138"/>
      <c r="E15" s="139"/>
      <c r="F15" s="3"/>
      <c r="G15" s="22" t="s">
        <v>127</v>
      </c>
    </row>
    <row r="16" spans="1:13" ht="4.5" customHeight="1" x14ac:dyDescent="0.2">
      <c r="B16" s="3"/>
      <c r="C16" s="3"/>
      <c r="D16" s="6"/>
      <c r="E16" s="6"/>
      <c r="F16" s="3"/>
      <c r="G16" s="9"/>
    </row>
    <row r="17" spans="1:7" s="2" customFormat="1" ht="30" x14ac:dyDescent="0.25">
      <c r="A17" s="103" t="s">
        <v>146</v>
      </c>
      <c r="B17" s="18"/>
      <c r="C17" s="18" t="s">
        <v>84</v>
      </c>
      <c r="D17" s="146">
        <f>IF(OR(D10=0,D13=0),0,D10+D15)</f>
        <v>0</v>
      </c>
      <c r="E17" s="147"/>
      <c r="F17" s="4"/>
      <c r="G17" s="9" t="s">
        <v>142</v>
      </c>
    </row>
    <row r="18" spans="1:7" ht="4.5" customHeight="1" x14ac:dyDescent="0.2">
      <c r="B18" s="3"/>
      <c r="C18" s="3"/>
      <c r="D18" s="6"/>
      <c r="E18" s="6"/>
      <c r="F18" s="3"/>
      <c r="G18" s="9"/>
    </row>
    <row r="19" spans="1:7" x14ac:dyDescent="0.2">
      <c r="A19" s="1" t="s">
        <v>85</v>
      </c>
      <c r="B19" s="11"/>
      <c r="C19" s="11" t="s">
        <v>86</v>
      </c>
      <c r="D19" s="130"/>
      <c r="E19" s="131"/>
      <c r="F19" s="4"/>
      <c r="G19" s="12"/>
    </row>
    <row r="20" spans="1:7" ht="4.5" customHeight="1" x14ac:dyDescent="0.2">
      <c r="B20" s="13"/>
      <c r="C20" s="13"/>
      <c r="D20" s="6"/>
      <c r="E20" s="6"/>
      <c r="F20" s="3"/>
      <c r="G20" s="9"/>
    </row>
    <row r="21" spans="1:7" ht="28.5" x14ac:dyDescent="0.2">
      <c r="A21" s="104" t="s">
        <v>147</v>
      </c>
      <c r="B21" s="11"/>
      <c r="C21" s="11" t="s">
        <v>87</v>
      </c>
      <c r="D21" s="143">
        <f>IF(OR(D13=0,D19=0),0,IF(D13&gt;0,(D13/D19*100),"n/a"))</f>
        <v>0</v>
      </c>
      <c r="E21" s="144"/>
      <c r="F21" s="4"/>
      <c r="G21" s="9" t="s">
        <v>125</v>
      </c>
    </row>
    <row r="22" spans="1:7" ht="4.5" customHeight="1" x14ac:dyDescent="0.2">
      <c r="B22" s="13"/>
      <c r="C22" s="13"/>
      <c r="D22" s="6"/>
      <c r="E22" s="6"/>
      <c r="F22" s="3"/>
      <c r="G22" s="9"/>
    </row>
    <row r="23" spans="1:7" ht="15.75" thickBot="1" x14ac:dyDescent="0.3">
      <c r="A23" s="20" t="s">
        <v>88</v>
      </c>
      <c r="B23" s="20"/>
      <c r="C23" s="21" t="s">
        <v>89</v>
      </c>
      <c r="D23" s="148">
        <f>'B_PVL_Conto annuale'!D31</f>
        <v>0</v>
      </c>
      <c r="E23" s="149"/>
      <c r="F23" s="4"/>
      <c r="G23" s="22" t="s">
        <v>157</v>
      </c>
    </row>
    <row r="24" spans="1:7" ht="5.25" customHeight="1" thickTop="1" x14ac:dyDescent="0.2">
      <c r="A24" s="20"/>
      <c r="B24" s="20"/>
      <c r="C24" s="21"/>
      <c r="D24" s="48"/>
      <c r="E24" s="48"/>
      <c r="F24" s="4"/>
      <c r="G24" s="22"/>
    </row>
    <row r="25" spans="1:7" s="2" customFormat="1" ht="15.75" customHeight="1" x14ac:dyDescent="0.25">
      <c r="A25" s="134" t="s">
        <v>90</v>
      </c>
      <c r="B25" s="134"/>
      <c r="C25" s="21" t="s">
        <v>91</v>
      </c>
      <c r="D25" s="141">
        <f>IF(OR(D17=0,D23="-"),0,(D17/D23))</f>
        <v>0</v>
      </c>
      <c r="E25" s="142"/>
      <c r="F25" s="23"/>
      <c r="G25" s="24" t="s">
        <v>126</v>
      </c>
    </row>
    <row r="26" spans="1:7" s="2" customFormat="1" ht="12.75" customHeight="1" x14ac:dyDescent="0.25">
      <c r="A26" s="47" t="s">
        <v>134</v>
      </c>
      <c r="B26" s="45"/>
      <c r="C26" s="21"/>
      <c r="D26" s="46"/>
      <c r="E26" s="46"/>
      <c r="F26" s="23"/>
      <c r="G26" s="24"/>
    </row>
    <row r="27" spans="1:7" s="2" customFormat="1" ht="4.5" customHeight="1" x14ac:dyDescent="0.25">
      <c r="A27" s="52"/>
      <c r="B27" s="51"/>
      <c r="C27" s="21"/>
      <c r="D27" s="46"/>
      <c r="E27" s="46"/>
      <c r="F27" s="23"/>
      <c r="G27" s="24"/>
    </row>
    <row r="28" spans="1:7" s="2" customFormat="1" ht="15" customHeight="1" x14ac:dyDescent="0.25">
      <c r="A28" s="134" t="s">
        <v>135</v>
      </c>
      <c r="B28" s="134"/>
      <c r="C28" s="21" t="s">
        <v>92</v>
      </c>
      <c r="D28" s="141">
        <f>IF(D25&lt;5%,0%,IF(D25&gt;10%,100%,((D25-5%)*14+30%)))</f>
        <v>0</v>
      </c>
      <c r="E28" s="142"/>
      <c r="F28" s="23"/>
      <c r="G28" s="24" t="s">
        <v>136</v>
      </c>
    </row>
    <row r="29" spans="1:7" s="2" customFormat="1" ht="5.25" customHeight="1" x14ac:dyDescent="0.25">
      <c r="B29" s="5"/>
      <c r="C29" s="18"/>
      <c r="E29" s="25"/>
      <c r="F29" s="3"/>
      <c r="G29" s="9"/>
    </row>
    <row r="30" spans="1:7" s="2" customFormat="1" ht="27.75" customHeight="1" thickBot="1" x14ac:dyDescent="0.3">
      <c r="A30" s="2" t="s">
        <v>93</v>
      </c>
      <c r="B30" s="5"/>
      <c r="C30" s="18" t="s">
        <v>94</v>
      </c>
      <c r="D30" s="150">
        <f>IF(D25&lt;5%,0,IF(D13&lt;20000,0,IF(D28*D13&lt;20000,0,IF(D25&gt;10%,D13,D28*D13))))</f>
        <v>0</v>
      </c>
      <c r="E30" s="151"/>
      <c r="F30" s="4"/>
      <c r="G30" s="56" t="str">
        <f>A43&amp;IF(OR(D17=0,D25=0),A45,IF(D13&lt;20000,A40,IF(D30&lt;20000,A40,IF(D25&lt;5%,A38,IF(D30&gt;=20000,A44,IF(D25&gt;=10%,A44))))))</f>
        <v>Osservazione: n/a</v>
      </c>
    </row>
    <row r="31" spans="1:7" s="9" customFormat="1" ht="14.25" customHeight="1" thickTop="1" x14ac:dyDescent="0.2">
      <c r="A31" s="140" t="s">
        <v>148</v>
      </c>
      <c r="B31" s="140"/>
      <c r="D31" s="26"/>
      <c r="E31" s="28"/>
      <c r="F31" s="27"/>
    </row>
    <row r="32" spans="1:7" s="9" customFormat="1" ht="14.25" customHeight="1" x14ac:dyDescent="0.2">
      <c r="A32" s="97"/>
      <c r="B32" s="97"/>
      <c r="D32" s="26"/>
      <c r="E32" s="28"/>
      <c r="F32" s="27"/>
    </row>
    <row r="33" spans="1:7" ht="22.5" x14ac:dyDescent="0.2">
      <c r="A33" s="98" t="s">
        <v>95</v>
      </c>
      <c r="F33" s="3"/>
      <c r="G33" s="9"/>
    </row>
    <row r="34" spans="1:7" x14ac:dyDescent="0.2">
      <c r="F34" s="4"/>
      <c r="G34" s="9"/>
    </row>
    <row r="36" spans="1:7" ht="15" x14ac:dyDescent="0.25">
      <c r="F36" s="8"/>
    </row>
    <row r="38" spans="1:7" hidden="1" x14ac:dyDescent="0.2">
      <c r="A38" s="80" t="str">
        <f>A47&amp;" "&amp;A42</f>
        <v>Rapporto tra costi dell'elettricità e plusvalore lordo &lt; 5%. Importo rimborsato teorico: 0.- (30% del supplemento pagato).</v>
      </c>
      <c r="F38" s="4"/>
    </row>
    <row r="39" spans="1:7" hidden="1" x14ac:dyDescent="0.2">
      <c r="A39" s="81">
        <f>ROUND(30%*D13,2)</f>
        <v>0</v>
      </c>
      <c r="B39" s="54"/>
      <c r="F39" s="3"/>
    </row>
    <row r="40" spans="1:7" hidden="1" x14ac:dyDescent="0.2">
      <c r="A40" s="80" t="str">
        <f>A46&amp;" ("&amp;A41&amp;")"</f>
        <v>L'importo minimo per il rimborso non è dato (0.- &lt; 20'000.-)</v>
      </c>
      <c r="B40" s="54"/>
      <c r="F40" s="4"/>
    </row>
    <row r="41" spans="1:7" hidden="1" x14ac:dyDescent="0.2">
      <c r="A41" s="81" t="str">
        <f>ROUND(D28*D13,2)&amp;".- &lt; 20'000.-"</f>
        <v>0.- &lt; 20'000.-</v>
      </c>
      <c r="B41" s="54"/>
      <c r="F41" s="3"/>
    </row>
    <row r="42" spans="1:7" hidden="1" x14ac:dyDescent="0.2">
      <c r="A42" s="81" t="str">
        <f>A48&amp;" "&amp;A39&amp;A49</f>
        <v>Importo rimborsato teorico: 0.- (30% del supplemento pagato).</v>
      </c>
      <c r="B42" s="54"/>
      <c r="F42" s="3"/>
    </row>
    <row r="43" spans="1:7" hidden="1" x14ac:dyDescent="0.2">
      <c r="A43" s="57" t="s">
        <v>118</v>
      </c>
      <c r="B43" s="54"/>
      <c r="C43" s="55"/>
      <c r="F43" s="4"/>
    </row>
    <row r="44" spans="1:7" hidden="1" x14ac:dyDescent="0.2">
      <c r="A44" s="57" t="s">
        <v>119</v>
      </c>
      <c r="F44" s="3"/>
    </row>
    <row r="45" spans="1:7" hidden="1" x14ac:dyDescent="0.2">
      <c r="A45" s="57" t="s">
        <v>120</v>
      </c>
      <c r="B45" s="54"/>
      <c r="F45" s="4"/>
    </row>
    <row r="46" spans="1:7" hidden="1" x14ac:dyDescent="0.2">
      <c r="A46" s="79" t="s">
        <v>121</v>
      </c>
      <c r="F46" s="3"/>
    </row>
    <row r="47" spans="1:7" hidden="1" x14ac:dyDescent="0.2">
      <c r="A47" s="79" t="s">
        <v>155</v>
      </c>
      <c r="F47" s="4"/>
    </row>
    <row r="48" spans="1:7" hidden="1" x14ac:dyDescent="0.2">
      <c r="A48" s="57" t="s">
        <v>122</v>
      </c>
      <c r="F48" s="3"/>
    </row>
    <row r="49" spans="1:6" hidden="1" x14ac:dyDescent="0.2">
      <c r="A49" s="57" t="s">
        <v>123</v>
      </c>
      <c r="F49" s="4"/>
    </row>
    <row r="51" spans="1:6" ht="15" x14ac:dyDescent="0.25">
      <c r="F51" s="8"/>
    </row>
  </sheetData>
  <sheetProtection algorithmName="SHA-512" hashValue="riiwsw0yw01qLjwXxx3IVA7uNzD2oNp61sYOLpex3CfRmeHHJqMpBLFaiYQMA4b1AdK74cnt7aQ40wIHkG+NLA==" saltValue="PVMs8ug4xkGH+vb/jSvtYw==" spinCount="100000" sheet="1" selectLockedCells="1"/>
  <protectedRanges>
    <protectedRange sqref="D10 G10 D13 G13 D19 G19" name="Bereich1"/>
  </protectedRanges>
  <mergeCells count="15">
    <mergeCell ref="A7:B7"/>
    <mergeCell ref="D15:E15"/>
    <mergeCell ref="A31:B31"/>
    <mergeCell ref="D28:E28"/>
    <mergeCell ref="A28:B28"/>
    <mergeCell ref="D21:E21"/>
    <mergeCell ref="C9:E9"/>
    <mergeCell ref="D10:E10"/>
    <mergeCell ref="D13:E13"/>
    <mergeCell ref="D17:E17"/>
    <mergeCell ref="D19:E19"/>
    <mergeCell ref="D23:E23"/>
    <mergeCell ref="A25:B25"/>
    <mergeCell ref="D25:E25"/>
    <mergeCell ref="D30:E30"/>
  </mergeCells>
  <dataValidations count="3">
    <dataValidation operator="greaterThan" allowBlank="1" showInputMessage="1" showErrorMessage="1" errorTitle="Eingabefehler" error="Auf Grund der gemachten Angaben erggibt sich eine Stromintensität &gt; 100%" sqref="D23"/>
    <dataValidation operator="equal" allowBlank="1" showInputMessage="1" showErrorMessage="1" sqref="D21:E21"/>
    <dataValidation type="decimal" operator="lessThan" allowBlank="1" showInputMessage="1" showErrorMessage="1" sqref="D25:E25">
      <formula1>1</formula1>
    </dataValidation>
  </dataValidations>
  <pageMargins left="0.70866141732283472" right="0.70866141732283472" top="0.78740157480314965" bottom="0.78740157480314965" header="0.31496062992125984" footer="0.31496062992125984"/>
  <pageSetup paperSize="9" scale="84" orientation="landscape" r:id="rId1"/>
  <headerFooter>
    <oddFooter>&amp;L&amp;A&amp;C&amp;D&amp;R&amp;P/&amp;N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F22"/>
  <sheetViews>
    <sheetView showGridLines="0" zoomScaleNormal="100" zoomScaleSheetLayoutView="100" workbookViewId="0">
      <selection activeCell="D6" sqref="D6"/>
    </sheetView>
  </sheetViews>
  <sheetFormatPr baseColWidth="10" defaultColWidth="11.42578125" defaultRowHeight="12.75" x14ac:dyDescent="0.2"/>
  <cols>
    <col min="1" max="1" width="49.42578125" style="33" customWidth="1"/>
    <col min="2" max="2" width="31.28515625" style="33" customWidth="1"/>
    <col min="3" max="3" width="12.28515625" style="33" customWidth="1"/>
    <col min="4" max="4" width="4.7109375" style="44" customWidth="1"/>
    <col min="5" max="5" width="2.85546875" style="33" customWidth="1"/>
    <col min="6" max="6" width="11.42578125" style="33" customWidth="1"/>
    <col min="7" max="16384" width="11.42578125" style="33"/>
  </cols>
  <sheetData>
    <row r="1" spans="1:6" s="1" customFormat="1" ht="127.5" customHeight="1" x14ac:dyDescent="0.2">
      <c r="B1" s="119" t="s">
        <v>96</v>
      </c>
      <c r="C1" s="132"/>
      <c r="D1" s="132"/>
      <c r="E1" s="132"/>
      <c r="F1" s="132"/>
    </row>
    <row r="2" spans="1:6" s="58" customFormat="1" ht="20.25" x14ac:dyDescent="0.2">
      <c r="A2" s="38" t="s">
        <v>143</v>
      </c>
      <c r="B2" s="39"/>
      <c r="C2" s="39"/>
      <c r="D2" s="41"/>
    </row>
    <row r="3" spans="1:6" s="58" customFormat="1" ht="22.5" customHeight="1" x14ac:dyDescent="0.2">
      <c r="A3" s="37"/>
      <c r="B3" s="37"/>
      <c r="C3" s="37"/>
      <c r="D3" s="42"/>
    </row>
    <row r="4" spans="1:6" s="58" customFormat="1" ht="15.75" x14ac:dyDescent="0.2">
      <c r="A4" s="71" t="s">
        <v>149</v>
      </c>
      <c r="B4" s="71"/>
      <c r="C4" s="71"/>
      <c r="D4" s="72"/>
    </row>
    <row r="5" spans="1:6" s="58" customFormat="1" ht="14.25" x14ac:dyDescent="0.2">
      <c r="A5" s="73"/>
      <c r="B5" s="74"/>
      <c r="C5" s="74"/>
      <c r="D5" s="43"/>
    </row>
    <row r="6" spans="1:6" s="58" customFormat="1" ht="14.25" x14ac:dyDescent="0.2">
      <c r="A6" s="154" t="s">
        <v>97</v>
      </c>
      <c r="B6" s="154"/>
      <c r="C6" s="154"/>
      <c r="D6" s="75"/>
    </row>
    <row r="7" spans="1:6" s="58" customFormat="1" ht="14.25" x14ac:dyDescent="0.2">
      <c r="A7" s="92" t="s">
        <v>98</v>
      </c>
      <c r="B7" s="92"/>
      <c r="C7" s="92"/>
      <c r="D7" s="93"/>
    </row>
    <row r="8" spans="1:6" s="58" customFormat="1" ht="8.25" customHeight="1" x14ac:dyDescent="0.2">
      <c r="A8" s="73"/>
      <c r="B8" s="74"/>
      <c r="C8" s="74"/>
      <c r="D8" s="49"/>
    </row>
    <row r="9" spans="1:6" s="58" customFormat="1" ht="14.25" customHeight="1" x14ac:dyDescent="0.2">
      <c r="A9" s="155" t="s">
        <v>99</v>
      </c>
      <c r="B9" s="155"/>
      <c r="C9" s="155"/>
      <c r="D9" s="75"/>
    </row>
    <row r="10" spans="1:6" s="58" customFormat="1" ht="14.25" customHeight="1" x14ac:dyDescent="0.25">
      <c r="A10" s="155" t="s">
        <v>100</v>
      </c>
      <c r="B10" s="156"/>
      <c r="C10" s="76"/>
      <c r="D10" s="50"/>
    </row>
    <row r="11" spans="1:6" s="58" customFormat="1" ht="14.25" customHeight="1" x14ac:dyDescent="0.25">
      <c r="A11" s="91" t="s">
        <v>101</v>
      </c>
      <c r="B11" s="94"/>
      <c r="C11" s="91"/>
      <c r="D11" s="50"/>
    </row>
    <row r="12" spans="1:6" s="58" customFormat="1" ht="8.25" customHeight="1" x14ac:dyDescent="0.25">
      <c r="A12" s="73"/>
      <c r="B12" s="77"/>
      <c r="C12" s="77"/>
      <c r="D12" s="50"/>
    </row>
    <row r="13" spans="1:6" s="58" customFormat="1" ht="15" customHeight="1" x14ac:dyDescent="0.25">
      <c r="A13" s="73"/>
      <c r="B13" s="77"/>
      <c r="C13" s="77"/>
      <c r="D13" s="50"/>
    </row>
    <row r="14" spans="1:6" s="58" customFormat="1" ht="15" x14ac:dyDescent="0.2">
      <c r="A14" s="71" t="s">
        <v>102</v>
      </c>
      <c r="B14" s="71"/>
      <c r="C14" s="71"/>
      <c r="D14" s="71"/>
    </row>
    <row r="15" spans="1:6" s="58" customFormat="1" ht="8.25" customHeight="1" x14ac:dyDescent="0.2">
      <c r="A15" s="37"/>
      <c r="B15" s="32"/>
      <c r="C15" s="32"/>
      <c r="D15" s="49"/>
    </row>
    <row r="16" spans="1:6" s="58" customFormat="1" ht="14.25" x14ac:dyDescent="0.2">
      <c r="A16" s="152"/>
      <c r="B16" s="153"/>
      <c r="C16" s="31"/>
      <c r="D16" s="75"/>
    </row>
    <row r="17" spans="1:4" s="58" customFormat="1" ht="8.25" customHeight="1" x14ac:dyDescent="0.2">
      <c r="A17" s="37"/>
      <c r="B17" s="32"/>
      <c r="C17" s="32"/>
      <c r="D17" s="49"/>
    </row>
    <row r="18" spans="1:4" s="58" customFormat="1" ht="14.25" x14ac:dyDescent="0.2">
      <c r="A18" s="152"/>
      <c r="B18" s="153"/>
      <c r="C18" s="31"/>
      <c r="D18" s="75"/>
    </row>
    <row r="19" spans="1:4" s="58" customFormat="1" ht="8.25" customHeight="1" x14ac:dyDescent="0.2">
      <c r="A19" s="37"/>
      <c r="B19" s="32"/>
      <c r="C19" s="32"/>
      <c r="D19" s="49"/>
    </row>
    <row r="20" spans="1:4" s="58" customFormat="1" ht="14.25" x14ac:dyDescent="0.2">
      <c r="A20" s="152"/>
      <c r="B20" s="153"/>
      <c r="C20" s="31"/>
      <c r="D20" s="75"/>
    </row>
    <row r="21" spans="1:4" s="58" customFormat="1" ht="8.25" customHeight="1" x14ac:dyDescent="0.2">
      <c r="A21" s="37"/>
      <c r="B21" s="32"/>
      <c r="C21" s="32"/>
      <c r="D21" s="49"/>
    </row>
    <row r="22" spans="1:4" s="58" customFormat="1" ht="14.25" x14ac:dyDescent="0.2">
      <c r="A22" s="152"/>
      <c r="B22" s="153"/>
      <c r="C22" s="31"/>
      <c r="D22" s="75"/>
    </row>
  </sheetData>
  <sheetProtection algorithmName="SHA-512" hashValue="Y7gid2YqCUahM7jTG11PA7V8ZVPCQe+ncmVjsvBruVwca7d8KH5dGCIRa6Zi8mLOLnwIK4zNUPF4QnPNlfyKFA==" saltValue="oT/5QIcyuYzrGgaDJbjQWg==" spinCount="100000" sheet="1" selectLockedCells="1"/>
  <protectedRanges>
    <protectedRange sqref="D6:D7 D9 D22 A20 A22 D16 D18 D20 A16 A18" name="Bereich1_1"/>
  </protectedRanges>
  <mergeCells count="8">
    <mergeCell ref="A22:B22"/>
    <mergeCell ref="A6:C6"/>
    <mergeCell ref="A9:C9"/>
    <mergeCell ref="B1:F1"/>
    <mergeCell ref="A10:B10"/>
    <mergeCell ref="A16:B16"/>
    <mergeCell ref="A18:B18"/>
    <mergeCell ref="A20:B20"/>
  </mergeCells>
  <dataValidations count="2">
    <dataValidation type="list" showInputMessage="1" showErrorMessage="1" sqref="D22 D20 D18 D16 D9 D6">
      <formula1>"x,n/a"</formula1>
    </dataValidation>
    <dataValidation showInputMessage="1" showErrorMessage="1" sqref="D7"/>
  </dataValidations>
  <pageMargins left="0.70866141732283472" right="0.70866141732283472" top="0.78740157480314965" bottom="0.78740157480314965" header="0.31496062992125984" footer="0.31496062992125984"/>
  <pageSetup paperSize="9" scale="78" fitToHeight="0" orientation="portrait" r:id="rId1"/>
  <headerFooter>
    <oddFooter>&amp;L&amp;A&amp;C&amp;D&amp;R&amp;P/&amp;N</oddFooter>
  </headerFooter>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F13"/>
  <sheetViews>
    <sheetView showGridLines="0" zoomScaleNormal="100" zoomScaleSheetLayoutView="100" workbookViewId="0">
      <selection activeCell="A7" sqref="A7"/>
    </sheetView>
  </sheetViews>
  <sheetFormatPr baseColWidth="10" defaultRowHeight="12.75" x14ac:dyDescent="0.2"/>
  <cols>
    <col min="1" max="1" width="52.5703125" customWidth="1"/>
    <col min="2" max="2" width="35.7109375" customWidth="1"/>
    <col min="3" max="3" width="14.5703125" customWidth="1"/>
  </cols>
  <sheetData>
    <row r="1" spans="1:6" s="1" customFormat="1" ht="127.5" customHeight="1" x14ac:dyDescent="0.2">
      <c r="B1" s="158" t="s">
        <v>103</v>
      </c>
      <c r="C1" s="158"/>
      <c r="D1" s="158"/>
      <c r="E1" s="111"/>
      <c r="F1" s="111"/>
    </row>
    <row r="2" spans="1:6" s="58" customFormat="1" ht="20.25" x14ac:dyDescent="0.2">
      <c r="A2" s="38" t="s">
        <v>143</v>
      </c>
      <c r="B2" s="39"/>
      <c r="C2" s="39"/>
      <c r="D2" s="40"/>
    </row>
    <row r="4" spans="1:6" x14ac:dyDescent="0.2">
      <c r="A4" s="53" t="s">
        <v>150</v>
      </c>
    </row>
    <row r="6" spans="1:6" ht="38.25" x14ac:dyDescent="0.2">
      <c r="A6" s="59" t="s">
        <v>104</v>
      </c>
      <c r="B6" s="59" t="s">
        <v>105</v>
      </c>
    </row>
    <row r="7" spans="1:6" ht="25.5" customHeight="1" x14ac:dyDescent="0.2">
      <c r="A7" s="105"/>
      <c r="B7" s="106"/>
    </row>
    <row r="8" spans="1:6" ht="25.5" customHeight="1" x14ac:dyDescent="0.2">
      <c r="A8" s="105"/>
      <c r="B8" s="106"/>
    </row>
    <row r="9" spans="1:6" ht="25.5" customHeight="1" x14ac:dyDescent="0.2">
      <c r="A9" s="105"/>
      <c r="B9" s="106"/>
    </row>
    <row r="10" spans="1:6" ht="25.5" customHeight="1" x14ac:dyDescent="0.2">
      <c r="A10" s="105"/>
      <c r="B10" s="106"/>
    </row>
    <row r="11" spans="1:6" ht="25.5" customHeight="1" x14ac:dyDescent="0.2">
      <c r="A11" s="105"/>
      <c r="B11" s="106"/>
    </row>
    <row r="13" spans="1:6" ht="28.5" customHeight="1" x14ac:dyDescent="0.2">
      <c r="A13" s="157" t="s">
        <v>151</v>
      </c>
      <c r="B13" s="157"/>
    </row>
  </sheetData>
  <sheetProtection algorithmName="SHA-512" hashValue="lSagVuX2bVWiwF88GgqTKtzkbK/w+OS+o+rwVx+gjEdGauSwGCx0fycKA5U+XyxpbIcUYAZOKaUjdybL6OlfJA==" saltValue="koFY3L4fuuIVt7BDHLd5Mg==" spinCount="100000" sheet="1" objects="1" scenarios="1" selectLockedCells="1"/>
  <protectedRanges>
    <protectedRange sqref="B7 A7 A8 B8 A9 B9 A10 B10 A11 B11" name="Bereich1"/>
  </protectedRanges>
  <mergeCells count="2">
    <mergeCell ref="A13:B13"/>
    <mergeCell ref="B1:D1"/>
  </mergeCells>
  <dataValidations count="1">
    <dataValidation type="list" allowBlank="1" showInputMessage="1" showErrorMessage="1" sqref="B7:B11">
      <formula1>"Cleantech Agentur Schweiz act,Energieagentur der Wirtschaft EnAW"</formula1>
    </dataValidation>
  </dataValidations>
  <pageMargins left="0.70866141732283472" right="0.70866141732283472" top="0.78740157480314965" bottom="0.78740157480314965" header="0.31496062992125984" footer="0.31496062992125984"/>
  <pageSetup paperSize="9" scale="76" fitToHeight="0" orientation="portrait" r:id="rId1"/>
  <headerFooter>
    <oddFooter>&amp;L&amp;A&amp;C&amp;D&amp;R&amp;P/&amp;N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37"/>
  <sheetViews>
    <sheetView showGridLines="0" zoomScaleNormal="100" zoomScaleSheetLayoutView="100" workbookViewId="0">
      <selection activeCell="A5" sqref="A5:E15"/>
    </sheetView>
  </sheetViews>
  <sheetFormatPr baseColWidth="10" defaultRowHeight="14.25" x14ac:dyDescent="0.2"/>
  <cols>
    <col min="1" max="1" width="52" style="1" customWidth="1"/>
    <col min="2" max="4" width="11.42578125" style="1"/>
    <col min="5" max="5" width="14.85546875" style="1" customWidth="1"/>
    <col min="6" max="6" width="7.28515625" style="1" customWidth="1"/>
    <col min="7" max="7" width="52.140625" style="1" customWidth="1"/>
    <col min="8" max="256" width="11.42578125" style="1"/>
    <col min="257" max="257" width="48.5703125" style="1" customWidth="1"/>
    <col min="258" max="261" width="11.42578125" style="1"/>
    <col min="262" max="262" width="1.28515625" style="1" customWidth="1"/>
    <col min="263" max="263" width="52.140625" style="1" customWidth="1"/>
    <col min="264" max="512" width="11.42578125" style="1"/>
    <col min="513" max="513" width="48.5703125" style="1" customWidth="1"/>
    <col min="514" max="517" width="11.42578125" style="1"/>
    <col min="518" max="518" width="1.28515625" style="1" customWidth="1"/>
    <col min="519" max="519" width="52.140625" style="1" customWidth="1"/>
    <col min="520" max="768" width="11.42578125" style="1"/>
    <col min="769" max="769" width="48.5703125" style="1" customWidth="1"/>
    <col min="770" max="773" width="11.42578125" style="1"/>
    <col min="774" max="774" width="1.28515625" style="1" customWidth="1"/>
    <col min="775" max="775" width="52.140625" style="1" customWidth="1"/>
    <col min="776" max="1024" width="11.42578125" style="1"/>
    <col min="1025" max="1025" width="48.5703125" style="1" customWidth="1"/>
    <col min="1026" max="1029" width="11.42578125" style="1"/>
    <col min="1030" max="1030" width="1.28515625" style="1" customWidth="1"/>
    <col min="1031" max="1031" width="52.140625" style="1" customWidth="1"/>
    <col min="1032" max="1280" width="11.42578125" style="1"/>
    <col min="1281" max="1281" width="48.5703125" style="1" customWidth="1"/>
    <col min="1282" max="1285" width="11.42578125" style="1"/>
    <col min="1286" max="1286" width="1.28515625" style="1" customWidth="1"/>
    <col min="1287" max="1287" width="52.140625" style="1" customWidth="1"/>
    <col min="1288" max="1536" width="11.42578125" style="1"/>
    <col min="1537" max="1537" width="48.5703125" style="1" customWidth="1"/>
    <col min="1538" max="1541" width="11.42578125" style="1"/>
    <col min="1542" max="1542" width="1.28515625" style="1" customWidth="1"/>
    <col min="1543" max="1543" width="52.140625" style="1" customWidth="1"/>
    <col min="1544" max="1792" width="11.42578125" style="1"/>
    <col min="1793" max="1793" width="48.5703125" style="1" customWidth="1"/>
    <col min="1794" max="1797" width="11.42578125" style="1"/>
    <col min="1798" max="1798" width="1.28515625" style="1" customWidth="1"/>
    <col min="1799" max="1799" width="52.140625" style="1" customWidth="1"/>
    <col min="1800" max="2048" width="11.42578125" style="1"/>
    <col min="2049" max="2049" width="48.5703125" style="1" customWidth="1"/>
    <col min="2050" max="2053" width="11.42578125" style="1"/>
    <col min="2054" max="2054" width="1.28515625" style="1" customWidth="1"/>
    <col min="2055" max="2055" width="52.140625" style="1" customWidth="1"/>
    <col min="2056" max="2304" width="11.42578125" style="1"/>
    <col min="2305" max="2305" width="48.5703125" style="1" customWidth="1"/>
    <col min="2306" max="2309" width="11.42578125" style="1"/>
    <col min="2310" max="2310" width="1.28515625" style="1" customWidth="1"/>
    <col min="2311" max="2311" width="52.140625" style="1" customWidth="1"/>
    <col min="2312" max="2560" width="11.42578125" style="1"/>
    <col min="2561" max="2561" width="48.5703125" style="1" customWidth="1"/>
    <col min="2562" max="2565" width="11.42578125" style="1"/>
    <col min="2566" max="2566" width="1.28515625" style="1" customWidth="1"/>
    <col min="2567" max="2567" width="52.140625" style="1" customWidth="1"/>
    <col min="2568" max="2816" width="11.42578125" style="1"/>
    <col min="2817" max="2817" width="48.5703125" style="1" customWidth="1"/>
    <col min="2818" max="2821" width="11.42578125" style="1"/>
    <col min="2822" max="2822" width="1.28515625" style="1" customWidth="1"/>
    <col min="2823" max="2823" width="52.140625" style="1" customWidth="1"/>
    <col min="2824" max="3072" width="11.42578125" style="1"/>
    <col min="3073" max="3073" width="48.5703125" style="1" customWidth="1"/>
    <col min="3074" max="3077" width="11.42578125" style="1"/>
    <col min="3078" max="3078" width="1.28515625" style="1" customWidth="1"/>
    <col min="3079" max="3079" width="52.140625" style="1" customWidth="1"/>
    <col min="3080" max="3328" width="11.42578125" style="1"/>
    <col min="3329" max="3329" width="48.5703125" style="1" customWidth="1"/>
    <col min="3330" max="3333" width="11.42578125" style="1"/>
    <col min="3334" max="3334" width="1.28515625" style="1" customWidth="1"/>
    <col min="3335" max="3335" width="52.140625" style="1" customWidth="1"/>
    <col min="3336" max="3584" width="11.42578125" style="1"/>
    <col min="3585" max="3585" width="48.5703125" style="1" customWidth="1"/>
    <col min="3586" max="3589" width="11.42578125" style="1"/>
    <col min="3590" max="3590" width="1.28515625" style="1" customWidth="1"/>
    <col min="3591" max="3591" width="52.140625" style="1" customWidth="1"/>
    <col min="3592" max="3840" width="11.42578125" style="1"/>
    <col min="3841" max="3841" width="48.5703125" style="1" customWidth="1"/>
    <col min="3842" max="3845" width="11.42578125" style="1"/>
    <col min="3846" max="3846" width="1.28515625" style="1" customWidth="1"/>
    <col min="3847" max="3847" width="52.140625" style="1" customWidth="1"/>
    <col min="3848" max="4096" width="11.42578125" style="1"/>
    <col min="4097" max="4097" width="48.5703125" style="1" customWidth="1"/>
    <col min="4098" max="4101" width="11.42578125" style="1"/>
    <col min="4102" max="4102" width="1.28515625" style="1" customWidth="1"/>
    <col min="4103" max="4103" width="52.140625" style="1" customWidth="1"/>
    <col min="4104" max="4352" width="11.42578125" style="1"/>
    <col min="4353" max="4353" width="48.5703125" style="1" customWidth="1"/>
    <col min="4354" max="4357" width="11.42578125" style="1"/>
    <col min="4358" max="4358" width="1.28515625" style="1" customWidth="1"/>
    <col min="4359" max="4359" width="52.140625" style="1" customWidth="1"/>
    <col min="4360" max="4608" width="11.42578125" style="1"/>
    <col min="4609" max="4609" width="48.5703125" style="1" customWidth="1"/>
    <col min="4610" max="4613" width="11.42578125" style="1"/>
    <col min="4614" max="4614" width="1.28515625" style="1" customWidth="1"/>
    <col min="4615" max="4615" width="52.140625" style="1" customWidth="1"/>
    <col min="4616" max="4864" width="11.42578125" style="1"/>
    <col min="4865" max="4865" width="48.5703125" style="1" customWidth="1"/>
    <col min="4866" max="4869" width="11.42578125" style="1"/>
    <col min="4870" max="4870" width="1.28515625" style="1" customWidth="1"/>
    <col min="4871" max="4871" width="52.140625" style="1" customWidth="1"/>
    <col min="4872" max="5120" width="11.42578125" style="1"/>
    <col min="5121" max="5121" width="48.5703125" style="1" customWidth="1"/>
    <col min="5122" max="5125" width="11.42578125" style="1"/>
    <col min="5126" max="5126" width="1.28515625" style="1" customWidth="1"/>
    <col min="5127" max="5127" width="52.140625" style="1" customWidth="1"/>
    <col min="5128" max="5376" width="11.42578125" style="1"/>
    <col min="5377" max="5377" width="48.5703125" style="1" customWidth="1"/>
    <col min="5378" max="5381" width="11.42578125" style="1"/>
    <col min="5382" max="5382" width="1.28515625" style="1" customWidth="1"/>
    <col min="5383" max="5383" width="52.140625" style="1" customWidth="1"/>
    <col min="5384" max="5632" width="11.42578125" style="1"/>
    <col min="5633" max="5633" width="48.5703125" style="1" customWidth="1"/>
    <col min="5634" max="5637" width="11.42578125" style="1"/>
    <col min="5638" max="5638" width="1.28515625" style="1" customWidth="1"/>
    <col min="5639" max="5639" width="52.140625" style="1" customWidth="1"/>
    <col min="5640" max="5888" width="11.42578125" style="1"/>
    <col min="5889" max="5889" width="48.5703125" style="1" customWidth="1"/>
    <col min="5890" max="5893" width="11.42578125" style="1"/>
    <col min="5894" max="5894" width="1.28515625" style="1" customWidth="1"/>
    <col min="5895" max="5895" width="52.140625" style="1" customWidth="1"/>
    <col min="5896" max="6144" width="11.42578125" style="1"/>
    <col min="6145" max="6145" width="48.5703125" style="1" customWidth="1"/>
    <col min="6146" max="6149" width="11.42578125" style="1"/>
    <col min="6150" max="6150" width="1.28515625" style="1" customWidth="1"/>
    <col min="6151" max="6151" width="52.140625" style="1" customWidth="1"/>
    <col min="6152" max="6400" width="11.42578125" style="1"/>
    <col min="6401" max="6401" width="48.5703125" style="1" customWidth="1"/>
    <col min="6402" max="6405" width="11.42578125" style="1"/>
    <col min="6406" max="6406" width="1.28515625" style="1" customWidth="1"/>
    <col min="6407" max="6407" width="52.140625" style="1" customWidth="1"/>
    <col min="6408" max="6656" width="11.42578125" style="1"/>
    <col min="6657" max="6657" width="48.5703125" style="1" customWidth="1"/>
    <col min="6658" max="6661" width="11.42578125" style="1"/>
    <col min="6662" max="6662" width="1.28515625" style="1" customWidth="1"/>
    <col min="6663" max="6663" width="52.140625" style="1" customWidth="1"/>
    <col min="6664" max="6912" width="11.42578125" style="1"/>
    <col min="6913" max="6913" width="48.5703125" style="1" customWidth="1"/>
    <col min="6914" max="6917" width="11.42578125" style="1"/>
    <col min="6918" max="6918" width="1.28515625" style="1" customWidth="1"/>
    <col min="6919" max="6919" width="52.140625" style="1" customWidth="1"/>
    <col min="6920" max="7168" width="11.42578125" style="1"/>
    <col min="7169" max="7169" width="48.5703125" style="1" customWidth="1"/>
    <col min="7170" max="7173" width="11.42578125" style="1"/>
    <col min="7174" max="7174" width="1.28515625" style="1" customWidth="1"/>
    <col min="7175" max="7175" width="52.140625" style="1" customWidth="1"/>
    <col min="7176" max="7424" width="11.42578125" style="1"/>
    <col min="7425" max="7425" width="48.5703125" style="1" customWidth="1"/>
    <col min="7426" max="7429" width="11.42578125" style="1"/>
    <col min="7430" max="7430" width="1.28515625" style="1" customWidth="1"/>
    <col min="7431" max="7431" width="52.140625" style="1" customWidth="1"/>
    <col min="7432" max="7680" width="11.42578125" style="1"/>
    <col min="7681" max="7681" width="48.5703125" style="1" customWidth="1"/>
    <col min="7682" max="7685" width="11.42578125" style="1"/>
    <col min="7686" max="7686" width="1.28515625" style="1" customWidth="1"/>
    <col min="7687" max="7687" width="52.140625" style="1" customWidth="1"/>
    <col min="7688" max="7936" width="11.42578125" style="1"/>
    <col min="7937" max="7937" width="48.5703125" style="1" customWidth="1"/>
    <col min="7938" max="7941" width="11.42578125" style="1"/>
    <col min="7942" max="7942" width="1.28515625" style="1" customWidth="1"/>
    <col min="7943" max="7943" width="52.140625" style="1" customWidth="1"/>
    <col min="7944" max="8192" width="11.42578125" style="1"/>
    <col min="8193" max="8193" width="48.5703125" style="1" customWidth="1"/>
    <col min="8194" max="8197" width="11.42578125" style="1"/>
    <col min="8198" max="8198" width="1.28515625" style="1" customWidth="1"/>
    <col min="8199" max="8199" width="52.140625" style="1" customWidth="1"/>
    <col min="8200" max="8448" width="11.42578125" style="1"/>
    <col min="8449" max="8449" width="48.5703125" style="1" customWidth="1"/>
    <col min="8450" max="8453" width="11.42578125" style="1"/>
    <col min="8454" max="8454" width="1.28515625" style="1" customWidth="1"/>
    <col min="8455" max="8455" width="52.140625" style="1" customWidth="1"/>
    <col min="8456" max="8704" width="11.42578125" style="1"/>
    <col min="8705" max="8705" width="48.5703125" style="1" customWidth="1"/>
    <col min="8706" max="8709" width="11.42578125" style="1"/>
    <col min="8710" max="8710" width="1.28515625" style="1" customWidth="1"/>
    <col min="8711" max="8711" width="52.140625" style="1" customWidth="1"/>
    <col min="8712" max="8960" width="11.42578125" style="1"/>
    <col min="8961" max="8961" width="48.5703125" style="1" customWidth="1"/>
    <col min="8962" max="8965" width="11.42578125" style="1"/>
    <col min="8966" max="8966" width="1.28515625" style="1" customWidth="1"/>
    <col min="8967" max="8967" width="52.140625" style="1" customWidth="1"/>
    <col min="8968" max="9216" width="11.42578125" style="1"/>
    <col min="9217" max="9217" width="48.5703125" style="1" customWidth="1"/>
    <col min="9218" max="9221" width="11.42578125" style="1"/>
    <col min="9222" max="9222" width="1.28515625" style="1" customWidth="1"/>
    <col min="9223" max="9223" width="52.140625" style="1" customWidth="1"/>
    <col min="9224" max="9472" width="11.42578125" style="1"/>
    <col min="9473" max="9473" width="48.5703125" style="1" customWidth="1"/>
    <col min="9474" max="9477" width="11.42578125" style="1"/>
    <col min="9478" max="9478" width="1.28515625" style="1" customWidth="1"/>
    <col min="9479" max="9479" width="52.140625" style="1" customWidth="1"/>
    <col min="9480" max="9728" width="11.42578125" style="1"/>
    <col min="9729" max="9729" width="48.5703125" style="1" customWidth="1"/>
    <col min="9730" max="9733" width="11.42578125" style="1"/>
    <col min="9734" max="9734" width="1.28515625" style="1" customWidth="1"/>
    <col min="9735" max="9735" width="52.140625" style="1" customWidth="1"/>
    <col min="9736" max="9984" width="11.42578125" style="1"/>
    <col min="9985" max="9985" width="48.5703125" style="1" customWidth="1"/>
    <col min="9986" max="9989" width="11.42578125" style="1"/>
    <col min="9990" max="9990" width="1.28515625" style="1" customWidth="1"/>
    <col min="9991" max="9991" width="52.140625" style="1" customWidth="1"/>
    <col min="9992" max="10240" width="11.42578125" style="1"/>
    <col min="10241" max="10241" width="48.5703125" style="1" customWidth="1"/>
    <col min="10242" max="10245" width="11.42578125" style="1"/>
    <col min="10246" max="10246" width="1.28515625" style="1" customWidth="1"/>
    <col min="10247" max="10247" width="52.140625" style="1" customWidth="1"/>
    <col min="10248" max="10496" width="11.42578125" style="1"/>
    <col min="10497" max="10497" width="48.5703125" style="1" customWidth="1"/>
    <col min="10498" max="10501" width="11.42578125" style="1"/>
    <col min="10502" max="10502" width="1.28515625" style="1" customWidth="1"/>
    <col min="10503" max="10503" width="52.140625" style="1" customWidth="1"/>
    <col min="10504" max="10752" width="11.42578125" style="1"/>
    <col min="10753" max="10753" width="48.5703125" style="1" customWidth="1"/>
    <col min="10754" max="10757" width="11.42578125" style="1"/>
    <col min="10758" max="10758" width="1.28515625" style="1" customWidth="1"/>
    <col min="10759" max="10759" width="52.140625" style="1" customWidth="1"/>
    <col min="10760" max="11008" width="11.42578125" style="1"/>
    <col min="11009" max="11009" width="48.5703125" style="1" customWidth="1"/>
    <col min="11010" max="11013" width="11.42578125" style="1"/>
    <col min="11014" max="11014" width="1.28515625" style="1" customWidth="1"/>
    <col min="11015" max="11015" width="52.140625" style="1" customWidth="1"/>
    <col min="11016" max="11264" width="11.42578125" style="1"/>
    <col min="11265" max="11265" width="48.5703125" style="1" customWidth="1"/>
    <col min="11266" max="11269" width="11.42578125" style="1"/>
    <col min="11270" max="11270" width="1.28515625" style="1" customWidth="1"/>
    <col min="11271" max="11271" width="52.140625" style="1" customWidth="1"/>
    <col min="11272" max="11520" width="11.42578125" style="1"/>
    <col min="11521" max="11521" width="48.5703125" style="1" customWidth="1"/>
    <col min="11522" max="11525" width="11.42578125" style="1"/>
    <col min="11526" max="11526" width="1.28515625" style="1" customWidth="1"/>
    <col min="11527" max="11527" width="52.140625" style="1" customWidth="1"/>
    <col min="11528" max="11776" width="11.42578125" style="1"/>
    <col min="11777" max="11777" width="48.5703125" style="1" customWidth="1"/>
    <col min="11778" max="11781" width="11.42578125" style="1"/>
    <col min="11782" max="11782" width="1.28515625" style="1" customWidth="1"/>
    <col min="11783" max="11783" width="52.140625" style="1" customWidth="1"/>
    <col min="11784" max="12032" width="11.42578125" style="1"/>
    <col min="12033" max="12033" width="48.5703125" style="1" customWidth="1"/>
    <col min="12034" max="12037" width="11.42578125" style="1"/>
    <col min="12038" max="12038" width="1.28515625" style="1" customWidth="1"/>
    <col min="12039" max="12039" width="52.140625" style="1" customWidth="1"/>
    <col min="12040" max="12288" width="11.42578125" style="1"/>
    <col min="12289" max="12289" width="48.5703125" style="1" customWidth="1"/>
    <col min="12290" max="12293" width="11.42578125" style="1"/>
    <col min="12294" max="12294" width="1.28515625" style="1" customWidth="1"/>
    <col min="12295" max="12295" width="52.140625" style="1" customWidth="1"/>
    <col min="12296" max="12544" width="11.42578125" style="1"/>
    <col min="12545" max="12545" width="48.5703125" style="1" customWidth="1"/>
    <col min="12546" max="12549" width="11.42578125" style="1"/>
    <col min="12550" max="12550" width="1.28515625" style="1" customWidth="1"/>
    <col min="12551" max="12551" width="52.140625" style="1" customWidth="1"/>
    <col min="12552" max="12800" width="11.42578125" style="1"/>
    <col min="12801" max="12801" width="48.5703125" style="1" customWidth="1"/>
    <col min="12802" max="12805" width="11.42578125" style="1"/>
    <col min="12806" max="12806" width="1.28515625" style="1" customWidth="1"/>
    <col min="12807" max="12807" width="52.140625" style="1" customWidth="1"/>
    <col min="12808" max="13056" width="11.42578125" style="1"/>
    <col min="13057" max="13057" width="48.5703125" style="1" customWidth="1"/>
    <col min="13058" max="13061" width="11.42578125" style="1"/>
    <col min="13062" max="13062" width="1.28515625" style="1" customWidth="1"/>
    <col min="13063" max="13063" width="52.140625" style="1" customWidth="1"/>
    <col min="13064" max="13312" width="11.42578125" style="1"/>
    <col min="13313" max="13313" width="48.5703125" style="1" customWidth="1"/>
    <col min="13314" max="13317" width="11.42578125" style="1"/>
    <col min="13318" max="13318" width="1.28515625" style="1" customWidth="1"/>
    <col min="13319" max="13319" width="52.140625" style="1" customWidth="1"/>
    <col min="13320" max="13568" width="11.42578125" style="1"/>
    <col min="13569" max="13569" width="48.5703125" style="1" customWidth="1"/>
    <col min="13570" max="13573" width="11.42578125" style="1"/>
    <col min="13574" max="13574" width="1.28515625" style="1" customWidth="1"/>
    <col min="13575" max="13575" width="52.140625" style="1" customWidth="1"/>
    <col min="13576" max="13824" width="11.42578125" style="1"/>
    <col min="13825" max="13825" width="48.5703125" style="1" customWidth="1"/>
    <col min="13826" max="13829" width="11.42578125" style="1"/>
    <col min="13830" max="13830" width="1.28515625" style="1" customWidth="1"/>
    <col min="13831" max="13831" width="52.140625" style="1" customWidth="1"/>
    <col min="13832" max="14080" width="11.42578125" style="1"/>
    <col min="14081" max="14081" width="48.5703125" style="1" customWidth="1"/>
    <col min="14082" max="14085" width="11.42578125" style="1"/>
    <col min="14086" max="14086" width="1.28515625" style="1" customWidth="1"/>
    <col min="14087" max="14087" width="52.140625" style="1" customWidth="1"/>
    <col min="14088" max="14336" width="11.42578125" style="1"/>
    <col min="14337" max="14337" width="48.5703125" style="1" customWidth="1"/>
    <col min="14338" max="14341" width="11.42578125" style="1"/>
    <col min="14342" max="14342" width="1.28515625" style="1" customWidth="1"/>
    <col min="14343" max="14343" width="52.140625" style="1" customWidth="1"/>
    <col min="14344" max="14592" width="11.42578125" style="1"/>
    <col min="14593" max="14593" width="48.5703125" style="1" customWidth="1"/>
    <col min="14594" max="14597" width="11.42578125" style="1"/>
    <col min="14598" max="14598" width="1.28515625" style="1" customWidth="1"/>
    <col min="14599" max="14599" width="52.140625" style="1" customWidth="1"/>
    <col min="14600" max="14848" width="11.42578125" style="1"/>
    <col min="14849" max="14849" width="48.5703125" style="1" customWidth="1"/>
    <col min="14850" max="14853" width="11.42578125" style="1"/>
    <col min="14854" max="14854" width="1.28515625" style="1" customWidth="1"/>
    <col min="14855" max="14855" width="52.140625" style="1" customWidth="1"/>
    <col min="14856" max="15104" width="11.42578125" style="1"/>
    <col min="15105" max="15105" width="48.5703125" style="1" customWidth="1"/>
    <col min="15106" max="15109" width="11.42578125" style="1"/>
    <col min="15110" max="15110" width="1.28515625" style="1" customWidth="1"/>
    <col min="15111" max="15111" width="52.140625" style="1" customWidth="1"/>
    <col min="15112" max="15360" width="11.42578125" style="1"/>
    <col min="15361" max="15361" width="48.5703125" style="1" customWidth="1"/>
    <col min="15362" max="15365" width="11.42578125" style="1"/>
    <col min="15366" max="15366" width="1.28515625" style="1" customWidth="1"/>
    <col min="15367" max="15367" width="52.140625" style="1" customWidth="1"/>
    <col min="15368" max="15616" width="11.42578125" style="1"/>
    <col min="15617" max="15617" width="48.5703125" style="1" customWidth="1"/>
    <col min="15618" max="15621" width="11.42578125" style="1"/>
    <col min="15622" max="15622" width="1.28515625" style="1" customWidth="1"/>
    <col min="15623" max="15623" width="52.140625" style="1" customWidth="1"/>
    <col min="15624" max="15872" width="11.42578125" style="1"/>
    <col min="15873" max="15873" width="48.5703125" style="1" customWidth="1"/>
    <col min="15874" max="15877" width="11.42578125" style="1"/>
    <col min="15878" max="15878" width="1.28515625" style="1" customWidth="1"/>
    <col min="15879" max="15879" width="52.140625" style="1" customWidth="1"/>
    <col min="15880" max="16128" width="11.42578125" style="1"/>
    <col min="16129" max="16129" width="48.5703125" style="1" customWidth="1"/>
    <col min="16130" max="16133" width="11.42578125" style="1"/>
    <col min="16134" max="16134" width="1.28515625" style="1" customWidth="1"/>
    <col min="16135" max="16135" width="52.140625" style="1" customWidth="1"/>
    <col min="16136" max="16384" width="11.42578125" style="1"/>
  </cols>
  <sheetData>
    <row r="1" spans="1:7" ht="127.5" customHeight="1" x14ac:dyDescent="0.2">
      <c r="B1" s="119" t="s">
        <v>106</v>
      </c>
      <c r="C1" s="132"/>
      <c r="D1" s="132"/>
      <c r="E1" s="132"/>
      <c r="F1" s="132"/>
    </row>
    <row r="2" spans="1:7" s="33" customFormat="1" ht="20.25" x14ac:dyDescent="0.2">
      <c r="A2" s="38" t="s">
        <v>143</v>
      </c>
      <c r="B2" s="39"/>
      <c r="C2" s="39"/>
      <c r="D2" s="41"/>
      <c r="E2" s="41"/>
      <c r="F2" s="39"/>
      <c r="G2" s="40"/>
    </row>
    <row r="3" spans="1:7" ht="15" x14ac:dyDescent="0.25">
      <c r="A3" s="2"/>
    </row>
    <row r="4" spans="1:7" ht="15" x14ac:dyDescent="0.25">
      <c r="A4" s="2" t="s">
        <v>107</v>
      </c>
    </row>
    <row r="5" spans="1:7" ht="15" customHeight="1" x14ac:dyDescent="0.2">
      <c r="A5" s="159"/>
      <c r="B5" s="160"/>
      <c r="C5" s="160"/>
      <c r="D5" s="160"/>
      <c r="E5" s="161"/>
    </row>
    <row r="6" spans="1:7" ht="15" customHeight="1" x14ac:dyDescent="0.2">
      <c r="A6" s="162"/>
      <c r="B6" s="163"/>
      <c r="C6" s="163"/>
      <c r="D6" s="163"/>
      <c r="E6" s="164"/>
    </row>
    <row r="7" spans="1:7" ht="15" customHeight="1" x14ac:dyDescent="0.2">
      <c r="A7" s="162"/>
      <c r="B7" s="163"/>
      <c r="C7" s="163"/>
      <c r="D7" s="163"/>
      <c r="E7" s="164"/>
    </row>
    <row r="8" spans="1:7" ht="15" customHeight="1" x14ac:dyDescent="0.2">
      <c r="A8" s="162"/>
      <c r="B8" s="163"/>
      <c r="C8" s="163"/>
      <c r="D8" s="163"/>
      <c r="E8" s="164"/>
    </row>
    <row r="9" spans="1:7" ht="15" customHeight="1" x14ac:dyDescent="0.2">
      <c r="A9" s="162"/>
      <c r="B9" s="163"/>
      <c r="C9" s="163"/>
      <c r="D9" s="163"/>
      <c r="E9" s="164"/>
    </row>
    <row r="10" spans="1:7" ht="15" customHeight="1" x14ac:dyDescent="0.2">
      <c r="A10" s="162"/>
      <c r="B10" s="163"/>
      <c r="C10" s="163"/>
      <c r="D10" s="163"/>
      <c r="E10" s="164"/>
    </row>
    <row r="11" spans="1:7" ht="15" customHeight="1" x14ac:dyDescent="0.2">
      <c r="A11" s="162"/>
      <c r="B11" s="163"/>
      <c r="C11" s="163"/>
      <c r="D11" s="163"/>
      <c r="E11" s="164"/>
    </row>
    <row r="12" spans="1:7" ht="15" customHeight="1" x14ac:dyDescent="0.2">
      <c r="A12" s="162"/>
      <c r="B12" s="163"/>
      <c r="C12" s="163"/>
      <c r="D12" s="163"/>
      <c r="E12" s="164"/>
    </row>
    <row r="13" spans="1:7" ht="15" customHeight="1" x14ac:dyDescent="0.2">
      <c r="A13" s="162"/>
      <c r="B13" s="163"/>
      <c r="C13" s="163"/>
      <c r="D13" s="163"/>
      <c r="E13" s="164"/>
    </row>
    <row r="14" spans="1:7" ht="15" customHeight="1" x14ac:dyDescent="0.2">
      <c r="A14" s="162"/>
      <c r="B14" s="163"/>
      <c r="C14" s="163"/>
      <c r="D14" s="163"/>
      <c r="E14" s="164"/>
    </row>
    <row r="15" spans="1:7" ht="15" customHeight="1" x14ac:dyDescent="0.2">
      <c r="A15" s="165"/>
      <c r="B15" s="166"/>
      <c r="C15" s="166"/>
      <c r="D15" s="166"/>
      <c r="E15" s="167"/>
    </row>
    <row r="16" spans="1:7" ht="15" x14ac:dyDescent="0.25">
      <c r="A16" s="2"/>
    </row>
    <row r="17" spans="1:7" s="2" customFormat="1" ht="15" x14ac:dyDescent="0.25">
      <c r="A17" s="2" t="s">
        <v>108</v>
      </c>
      <c r="B17" s="5"/>
      <c r="C17" s="18"/>
      <c r="D17" s="35"/>
      <c r="E17" s="35"/>
      <c r="F17" s="4"/>
      <c r="G17" s="30"/>
    </row>
    <row r="18" spans="1:7" x14ac:dyDescent="0.2">
      <c r="A18" s="1" t="s">
        <v>109</v>
      </c>
      <c r="B18" s="116"/>
      <c r="C18" s="117"/>
      <c r="D18" s="117"/>
      <c r="E18" s="118"/>
      <c r="F18" s="3"/>
      <c r="G18" s="9"/>
    </row>
    <row r="19" spans="1:7" x14ac:dyDescent="0.2">
      <c r="F19" s="4"/>
      <c r="G19" s="9"/>
    </row>
    <row r="20" spans="1:7" x14ac:dyDescent="0.2">
      <c r="A20" s="1" t="s">
        <v>110</v>
      </c>
      <c r="G20" s="9"/>
    </row>
    <row r="21" spans="1:7" ht="15" x14ac:dyDescent="0.25">
      <c r="A21" s="9" t="s">
        <v>111</v>
      </c>
      <c r="F21" s="8"/>
      <c r="G21" s="9"/>
    </row>
    <row r="22" spans="1:7" x14ac:dyDescent="0.2">
      <c r="A22" s="168"/>
      <c r="B22" s="171"/>
      <c r="C22" s="172"/>
      <c r="D22" s="172"/>
      <c r="E22" s="173"/>
      <c r="G22" s="9"/>
    </row>
    <row r="23" spans="1:7" x14ac:dyDescent="0.2">
      <c r="A23" s="169"/>
      <c r="B23" s="174"/>
      <c r="C23" s="175"/>
      <c r="D23" s="175"/>
      <c r="E23" s="176"/>
      <c r="F23" s="4"/>
      <c r="G23" s="9"/>
    </row>
    <row r="24" spans="1:7" x14ac:dyDescent="0.2">
      <c r="A24" s="169"/>
      <c r="B24" s="174"/>
      <c r="C24" s="175"/>
      <c r="D24" s="175"/>
      <c r="E24" s="176"/>
      <c r="F24" s="3"/>
      <c r="G24" s="9"/>
    </row>
    <row r="25" spans="1:7" x14ac:dyDescent="0.2">
      <c r="A25" s="170"/>
      <c r="B25" s="177"/>
      <c r="C25" s="178"/>
      <c r="D25" s="178"/>
      <c r="E25" s="179"/>
      <c r="F25" s="4"/>
    </row>
    <row r="26" spans="1:7" ht="4.5" customHeight="1" x14ac:dyDescent="0.2">
      <c r="B26" s="13"/>
      <c r="C26" s="13"/>
      <c r="D26" s="13"/>
      <c r="E26" s="13"/>
      <c r="F26" s="13"/>
      <c r="G26" s="29"/>
    </row>
    <row r="27" spans="1:7" x14ac:dyDescent="0.2">
      <c r="A27" s="36" t="s">
        <v>124</v>
      </c>
      <c r="B27" s="116" t="s">
        <v>112</v>
      </c>
      <c r="C27" s="117"/>
      <c r="D27" s="117"/>
      <c r="E27" s="118"/>
      <c r="F27" s="3"/>
    </row>
    <row r="28" spans="1:7" s="99" customFormat="1" x14ac:dyDescent="0.2">
      <c r="A28" s="113"/>
      <c r="B28" s="114"/>
      <c r="C28" s="114"/>
      <c r="D28" s="114"/>
      <c r="E28" s="114"/>
      <c r="F28" s="115"/>
    </row>
    <row r="29" spans="1:7" x14ac:dyDescent="0.2">
      <c r="F29" s="4"/>
    </row>
    <row r="30" spans="1:7" ht="42.75" x14ac:dyDescent="0.2">
      <c r="A30" s="112" t="s">
        <v>158</v>
      </c>
      <c r="F30" s="3"/>
    </row>
    <row r="31" spans="1:7" x14ac:dyDescent="0.2">
      <c r="F31" s="4"/>
    </row>
    <row r="32" spans="1:7" x14ac:dyDescent="0.2">
      <c r="F32" s="3"/>
    </row>
    <row r="33" spans="6:6" x14ac:dyDescent="0.2">
      <c r="F33" s="4"/>
    </row>
    <row r="34" spans="6:6" x14ac:dyDescent="0.2">
      <c r="F34" s="3"/>
    </row>
    <row r="35" spans="6:6" x14ac:dyDescent="0.2">
      <c r="F35" s="4"/>
    </row>
    <row r="37" spans="6:6" ht="15" x14ac:dyDescent="0.25">
      <c r="F37" s="8"/>
    </row>
  </sheetData>
  <sheetProtection algorithmName="SHA-512" hashValue="1sMxj7Xsqvfqi7JoAQE9akyU5hflOV/cZTB7xsgUZ6hXQDFfRDVywJKqAD+MJ1aUBthrvux2iAdkI8IiP3dmPQ==" saltValue="BYd+OzRhVxcB65jC+bpg0Q==" spinCount="100000" sheet="1" objects="1" scenarios="1" selectLockedCells="1"/>
  <protectedRanges>
    <protectedRange sqref="A22 B22 A5 B18 A27:A28 B27:B28" name="Bereich1"/>
  </protectedRanges>
  <mergeCells count="6">
    <mergeCell ref="B27:E27"/>
    <mergeCell ref="B1:F1"/>
    <mergeCell ref="A5:E15"/>
    <mergeCell ref="B18:E18"/>
    <mergeCell ref="A22:A25"/>
    <mergeCell ref="B22:E25"/>
  </mergeCells>
  <pageMargins left="0.70866141732283472" right="0.70866141732283472" top="0.78740157480314965" bottom="0.78740157480314965" header="0.31496062992125984" footer="0.31496062992125984"/>
  <pageSetup paperSize="9" scale="80" fitToHeight="0" orientation="portrait" r:id="rId1"/>
  <headerFooter>
    <oddFooter>&amp;L&amp;A&amp;C&amp;D&amp;R&amp;P/&amp;N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Domanda di rimborso secondo l'art. 42 OEn"/>
    <f:field ref="objsubject" par="" edit="true" text=""/>
    <f:field ref="objcreatedby" par="" text="Juhas, Adrien (BFE - jua)"/>
    <f:field ref="objcreatedat" par="" text="01.12.2017 09:31:39"/>
    <f:field ref="objchangedby" par="" text="Juhas, Adrien (BFE - jua)"/>
    <f:field ref="objmodifiedat" par="" text="21.03.2018 12:02:01"/>
    <f:field ref="doc_FSCFOLIO_1_1001_FieldDocumentNumber" par="" text=""/>
    <f:field ref="doc_FSCFOLIO_1_1001_FieldSubject" par="" edit="true" text=""/>
    <f:field ref="FSCFOLIO_1_1001_FieldCurrentUser" par="" text="Adrien Juhas"/>
    <f:field ref="CCAPRECONFIG_15_1001_Objektname" par="" edit="true" text="Domanda di rimborso secondo l'art. 42 OEn"/>
    <f:field ref="CHPRECONFIG_1_1001_Objektname" par="" edit="true" text="Domanda di rimborso secondo l'art. 42 OEn"/>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A_Dati generali</vt:lpstr>
      <vt:lpstr>B_PVL_Conto annuale</vt:lpstr>
      <vt:lpstr>C_rimborso_elettricità</vt:lpstr>
      <vt:lpstr>D_Allegati </vt:lpstr>
      <vt:lpstr>E_Convenzione sugli obiettivi</vt:lpstr>
      <vt:lpstr>F_Conclusione</vt:lpstr>
      <vt:lpstr>'A_Dati generali'!Druckbereich</vt:lpstr>
      <vt:lpstr>C_rimborso_elettricità!Druckbereich</vt:lpstr>
      <vt:lpstr>'D_Allegati '!Druckbereich</vt:lpstr>
      <vt:lpstr>'E_Convenzione sugli obiettivi'!Druckbereich</vt:lpstr>
      <vt:lpstr>F_Conclusione!Druckbereich</vt:lpstr>
      <vt:lpstr>Rechnungslegungsstandards</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 Aerni</dc:creator>
  <cp:lastModifiedBy>Billat Denis BFE</cp:lastModifiedBy>
  <cp:lastPrinted>2018-03-08T11:34:49Z</cp:lastPrinted>
  <dcterms:created xsi:type="dcterms:W3CDTF">2014-05-06T09:16:56Z</dcterms:created>
  <dcterms:modified xsi:type="dcterms:W3CDTF">2020-11-16T08:44:42Z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Sektion Industrie und Dienstleistungen</vt:lpwstr>
  </property>
  <property fmtid="{D5CDD505-2E9C-101B-9397-08002B2CF9AE}" pid="4" name="FSC#UVEKCFG@15.1700:FileRespFunction">
    <vt:lpwstr/>
  </property>
  <property fmtid="{D5CDD505-2E9C-101B-9397-08002B2CF9AE}" pid="5" name="FSC#UVEKCFG@15.1700:AssignedClassification">
    <vt:lpwstr/>
  </property>
  <property fmtid="{D5CDD505-2E9C-101B-9397-08002B2CF9AE}" pid="6" name="FSC#UVEKCFG@15.1700:AssignedClassificationCode">
    <vt:lpwstr/>
  </property>
  <property fmtid="{D5CDD505-2E9C-101B-9397-08002B2CF9AE}" pid="7" name="FSC#UVEKCFG@15.1700:FileResponsible">
    <vt:lpwstr/>
  </property>
  <property fmtid="{D5CDD505-2E9C-101B-9397-08002B2CF9AE}" pid="8" name="FSC#UVEKCFG@15.1700:FileResponsibleTel">
    <vt:lpwstr/>
  </property>
  <property fmtid="{D5CDD505-2E9C-101B-9397-08002B2CF9AE}" pid="9" name="FSC#UVEKCFG@15.1700:FileResponsibleEmail">
    <vt:lpwstr/>
  </property>
  <property fmtid="{D5CDD505-2E9C-101B-9397-08002B2CF9AE}" pid="10" name="FSC#UVEKCFG@15.1700:FileResponsibleFax">
    <vt:lpwstr/>
  </property>
  <property fmtid="{D5CDD505-2E9C-101B-9397-08002B2CF9AE}" pid="11" name="FSC#UVEKCFG@15.1700:FileResponsibleAddress">
    <vt:lpwstr/>
  </property>
  <property fmtid="{D5CDD505-2E9C-101B-9397-08002B2CF9AE}" pid="12" name="FSC#UVEKCFG@15.1700:FileResponsibleStreet">
    <vt:lpwstr/>
  </property>
  <property fmtid="{D5CDD505-2E9C-101B-9397-08002B2CF9AE}" pid="13" name="FSC#UVEKCFG@15.1700:FileResponsiblezipcode">
    <vt:lpwstr/>
  </property>
  <property fmtid="{D5CDD505-2E9C-101B-9397-08002B2CF9AE}" pid="14" name="FSC#UVEKCFG@15.1700:FileResponsiblecity">
    <vt:lpwstr/>
  </property>
  <property fmtid="{D5CDD505-2E9C-101B-9397-08002B2CF9AE}" pid="15" name="FSC#UVEKCFG@15.1700:FileResponsibleAbbreviation">
    <vt:lpwstr/>
  </property>
  <property fmtid="{D5CDD505-2E9C-101B-9397-08002B2CF9AE}" pid="16" name="FSC#UVEKCFG@15.1700:FileRespOrgHome">
    <vt:lpwstr>Mühlestrasse 4, 3003 Bern</vt:lpwstr>
  </property>
  <property fmtid="{D5CDD505-2E9C-101B-9397-08002B2CF9AE}" pid="17" name="FSC#UVEKCFG@15.1700:CurrUserAbbreviation">
    <vt:lpwstr>jua</vt:lpwstr>
  </property>
  <property fmtid="{D5CDD505-2E9C-101B-9397-08002B2CF9AE}" pid="18" name="FSC#UVEKCFG@15.1700:CategoryReference">
    <vt:lpwstr>443.34</vt:lpwstr>
  </property>
  <property fmtid="{D5CDD505-2E9C-101B-9397-08002B2CF9AE}" pid="19" name="FSC#UVEKCFG@15.1700:cooAddress">
    <vt:lpwstr>COO.2207.110.3.1524134</vt:lpwstr>
  </property>
  <property fmtid="{D5CDD505-2E9C-101B-9397-08002B2CF9AE}" pid="20" name="FSC#UVEKCFG@15.1700:sleeveFileReference">
    <vt:lpwstr/>
  </property>
  <property fmtid="{D5CDD505-2E9C-101B-9397-08002B2CF9AE}" pid="21" name="FSC#UVEKCFG@15.1700:BureauName">
    <vt:lpwstr/>
  </property>
  <property fmtid="{D5CDD505-2E9C-101B-9397-08002B2CF9AE}" pid="22" name="FSC#UVEKCFG@15.1700:BureauShortName">
    <vt:lpwstr>BFE</vt:lpwstr>
  </property>
  <property fmtid="{D5CDD505-2E9C-101B-9397-08002B2CF9AE}" pid="23" name="FSC#UVEKCFG@15.1700:BureauWebsite">
    <vt:lpwstr/>
  </property>
  <property fmtid="{D5CDD505-2E9C-101B-9397-08002B2CF9AE}" pid="24" name="FSC#UVEKCFG@15.1700:SubFileTitle">
    <vt:lpwstr>Domanda di rimborso secondo l'art. 42 OEn</vt:lpwstr>
  </property>
  <property fmtid="{D5CDD505-2E9C-101B-9397-08002B2CF9AE}" pid="25" name="FSC#UVEKCFG@15.1700:ForeignNumber">
    <vt:lpwstr/>
  </property>
  <property fmtid="{D5CDD505-2E9C-101B-9397-08002B2CF9AE}" pid="26" name="FSC#UVEKCFG@15.1700:Amtstitel">
    <vt:lpwstr/>
  </property>
  <property fmtid="{D5CDD505-2E9C-101B-9397-08002B2CF9AE}" pid="27" name="FSC#UVEKCFG@15.1700:ZusendungAm">
    <vt:lpwstr/>
  </property>
  <property fmtid="{D5CDD505-2E9C-101B-9397-08002B2CF9AE}" pid="28" name="FSC#COOELAK@1.1001:Subject">
    <vt:lpwstr/>
  </property>
  <property fmtid="{D5CDD505-2E9C-101B-9397-08002B2CF9AE}" pid="29" name="FSC#COOELAK@1.1001:FileReference">
    <vt:lpwstr>443.34-00003</vt:lpwstr>
  </property>
  <property fmtid="{D5CDD505-2E9C-101B-9397-08002B2CF9AE}" pid="30" name="FSC#COOELAK@1.1001:FileRefYear">
    <vt:lpwstr>2014</vt:lpwstr>
  </property>
  <property fmtid="{D5CDD505-2E9C-101B-9397-08002B2CF9AE}" pid="31" name="FSC#COOELAK@1.1001:FileRefOrdinal">
    <vt:lpwstr>3</vt:lpwstr>
  </property>
  <property fmtid="{D5CDD505-2E9C-101B-9397-08002B2CF9AE}" pid="32" name="FSC#COOELAK@1.1001:FileRefOU">
    <vt:lpwstr>ID</vt:lpwstr>
  </property>
  <property fmtid="{D5CDD505-2E9C-101B-9397-08002B2CF9AE}" pid="33" name="FSC#COOELAK@1.1001:Organization">
    <vt:lpwstr/>
  </property>
  <property fmtid="{D5CDD505-2E9C-101B-9397-08002B2CF9AE}" pid="34" name="FSC#COOELAK@1.1001:Owner">
    <vt:lpwstr>Juhas Adrien</vt:lpwstr>
  </property>
  <property fmtid="{D5CDD505-2E9C-101B-9397-08002B2CF9AE}" pid="35" name="FSC#COOELAK@1.1001:OwnerExtension">
    <vt:lpwstr>+41 58 469 28 47</vt:lpwstr>
  </property>
  <property fmtid="{D5CDD505-2E9C-101B-9397-08002B2CF9AE}" pid="36" name="FSC#COOELAK@1.1001:OwnerFaxExtension">
    <vt:lpwstr>+41 58 463 25 00</vt:lpwstr>
  </property>
  <property fmtid="{D5CDD505-2E9C-101B-9397-08002B2CF9AE}" pid="37" name="FSC#COOELAK@1.1001:DispatchedBy">
    <vt:lpwstr/>
  </property>
  <property fmtid="{D5CDD505-2E9C-101B-9397-08002B2CF9AE}" pid="38" name="FSC#COOELAK@1.1001:DispatchedAt">
    <vt:lpwstr/>
  </property>
  <property fmtid="{D5CDD505-2E9C-101B-9397-08002B2CF9AE}" pid="39" name="FSC#COOELAK@1.1001:ApprovedBy">
    <vt:lpwstr/>
  </property>
  <property fmtid="{D5CDD505-2E9C-101B-9397-08002B2CF9AE}" pid="40" name="FSC#COOELAK@1.1001:ApprovedAt">
    <vt:lpwstr/>
  </property>
  <property fmtid="{D5CDD505-2E9C-101B-9397-08002B2CF9AE}" pid="41" name="FSC#COOELAK@1.1001:Department">
    <vt:lpwstr>Sektion Industrie und Dienstleistungen (BFE)</vt:lpwstr>
  </property>
  <property fmtid="{D5CDD505-2E9C-101B-9397-08002B2CF9AE}" pid="42" name="FSC#COOELAK@1.1001:CreatedAt">
    <vt:lpwstr>01.12.2017</vt:lpwstr>
  </property>
  <property fmtid="{D5CDD505-2E9C-101B-9397-08002B2CF9AE}" pid="43" name="FSC#COOELAK@1.1001:OU">
    <vt:lpwstr>Sektion Industrie und Dienstleistungen (BFE)</vt:lpwstr>
  </property>
  <property fmtid="{D5CDD505-2E9C-101B-9397-08002B2CF9AE}" pid="44" name="FSC#COOELAK@1.1001:Priority">
    <vt:lpwstr> ()</vt:lpwstr>
  </property>
  <property fmtid="{D5CDD505-2E9C-101B-9397-08002B2CF9AE}" pid="45" name="FSC#COOELAK@1.1001:ObjBarCode">
    <vt:lpwstr>*COO.2207.110.3.1524134*</vt:lpwstr>
  </property>
  <property fmtid="{D5CDD505-2E9C-101B-9397-08002B2CF9AE}" pid="46" name="FSC#COOELAK@1.1001:RefBarCode">
    <vt:lpwstr>*COO.2207.110.3.1524135*</vt:lpwstr>
  </property>
  <property fmtid="{D5CDD505-2E9C-101B-9397-08002B2CF9AE}" pid="47" name="FSC#COOELAK@1.1001:FileRefBarCode">
    <vt:lpwstr>*443.34-00003*</vt:lpwstr>
  </property>
  <property fmtid="{D5CDD505-2E9C-101B-9397-08002B2CF9AE}" pid="48" name="FSC#COOELAK@1.1001:ExternalRef">
    <vt:lpwstr/>
  </property>
  <property fmtid="{D5CDD505-2E9C-101B-9397-08002B2CF9AE}" pid="49" name="FSC#COOELAK@1.1001:IncomingNumber">
    <vt:lpwstr/>
  </property>
  <property fmtid="{D5CDD505-2E9C-101B-9397-08002B2CF9AE}" pid="50" name="FSC#COOELAK@1.1001:IncomingSubject">
    <vt:lpwstr/>
  </property>
  <property fmtid="{D5CDD505-2E9C-101B-9397-08002B2CF9AE}" pid="51" name="FSC#COOELAK@1.1001:ProcessResponsible">
    <vt:lpwstr/>
  </property>
  <property fmtid="{D5CDD505-2E9C-101B-9397-08002B2CF9AE}" pid="52" name="FSC#COOELAK@1.1001:ProcessResponsiblePhone">
    <vt:lpwstr/>
  </property>
  <property fmtid="{D5CDD505-2E9C-101B-9397-08002B2CF9AE}" pid="53" name="FSC#COOELAK@1.1001:ProcessResponsibleMail">
    <vt:lpwstr/>
  </property>
  <property fmtid="{D5CDD505-2E9C-101B-9397-08002B2CF9AE}" pid="54" name="FSC#COOELAK@1.1001:ProcessResponsibleFax">
    <vt:lpwstr/>
  </property>
  <property fmtid="{D5CDD505-2E9C-101B-9397-08002B2CF9AE}" pid="55" name="FSC#COOELAK@1.1001:ApproverFirstName">
    <vt:lpwstr/>
  </property>
  <property fmtid="{D5CDD505-2E9C-101B-9397-08002B2CF9AE}" pid="56" name="FSC#COOELAK@1.1001:ApproverSurName">
    <vt:lpwstr/>
  </property>
  <property fmtid="{D5CDD505-2E9C-101B-9397-08002B2CF9AE}" pid="57" name="FSC#COOELAK@1.1001:ApproverTitle">
    <vt:lpwstr/>
  </property>
  <property fmtid="{D5CDD505-2E9C-101B-9397-08002B2CF9AE}" pid="58" name="FSC#COOELAK@1.1001:ExternalDate">
    <vt:lpwstr/>
  </property>
  <property fmtid="{D5CDD505-2E9C-101B-9397-08002B2CF9AE}" pid="59" name="FSC#COOELAK@1.1001:SettlementApprovedAt">
    <vt:lpwstr/>
  </property>
  <property fmtid="{D5CDD505-2E9C-101B-9397-08002B2CF9AE}" pid="60" name="FSC#COOELAK@1.1001:BaseNumber">
    <vt:lpwstr>443.34</vt:lpwstr>
  </property>
  <property fmtid="{D5CDD505-2E9C-101B-9397-08002B2CF9AE}" pid="61" name="FSC#COOELAK@1.1001:CurrentUserRolePos">
    <vt:lpwstr>Sachbearbeiter/in</vt:lpwstr>
  </property>
  <property fmtid="{D5CDD505-2E9C-101B-9397-08002B2CF9AE}" pid="62" name="FSC#COOELAK@1.1001:CurrentUserEmail">
    <vt:lpwstr>adrien.juhas@bfe.admin.ch</vt:lpwstr>
  </property>
  <property fmtid="{D5CDD505-2E9C-101B-9397-08002B2CF9AE}" pid="63" name="FSC#ELAKGOV@1.1001:PersonalSubjGender">
    <vt:lpwstr/>
  </property>
  <property fmtid="{D5CDD505-2E9C-101B-9397-08002B2CF9AE}" pid="64" name="FSC#ELAKGOV@1.1001:PersonalSubjFirstName">
    <vt:lpwstr/>
  </property>
  <property fmtid="{D5CDD505-2E9C-101B-9397-08002B2CF9AE}" pid="65" name="FSC#ELAKGOV@1.1001:PersonalSubjSurName">
    <vt:lpwstr/>
  </property>
  <property fmtid="{D5CDD505-2E9C-101B-9397-08002B2CF9AE}" pid="66" name="FSC#ELAKGOV@1.1001:PersonalSubjSalutation">
    <vt:lpwstr/>
  </property>
  <property fmtid="{D5CDD505-2E9C-101B-9397-08002B2CF9AE}" pid="67" name="FSC#ELAKGOV@1.1001:PersonalSubjAddress">
    <vt:lpwstr/>
  </property>
  <property fmtid="{D5CDD505-2E9C-101B-9397-08002B2CF9AE}" pid="68" name="FSC#ATSTATECFG@1.1001:Office">
    <vt:lpwstr/>
  </property>
  <property fmtid="{D5CDD505-2E9C-101B-9397-08002B2CF9AE}" pid="69" name="FSC#ATSTATECFG@1.1001:Agent">
    <vt:lpwstr/>
  </property>
  <property fmtid="{D5CDD505-2E9C-101B-9397-08002B2CF9AE}" pid="70" name="FSC#ATSTATECFG@1.1001:AgentPhone">
    <vt:lpwstr/>
  </property>
  <property fmtid="{D5CDD505-2E9C-101B-9397-08002B2CF9AE}" pid="71" name="FSC#ATSTATECFG@1.1001:DepartmentFax">
    <vt:lpwstr/>
  </property>
  <property fmtid="{D5CDD505-2E9C-101B-9397-08002B2CF9AE}" pid="72" name="FSC#ATSTATECFG@1.1001:DepartmentEmail">
    <vt:lpwstr/>
  </property>
  <property fmtid="{D5CDD505-2E9C-101B-9397-08002B2CF9AE}" pid="73" name="FSC#ATSTATECFG@1.1001:SubfileDate">
    <vt:lpwstr/>
  </property>
  <property fmtid="{D5CDD505-2E9C-101B-9397-08002B2CF9AE}" pid="74" name="FSC#ATSTATECFG@1.1001:SubfileSubject">
    <vt:lpwstr>I_Gesuch_um_Rückerstattung_des_Netzzuschlags_gemäss_Art._3oter_EnV_ab_2018_iB</vt:lpwstr>
  </property>
  <property fmtid="{D5CDD505-2E9C-101B-9397-08002B2CF9AE}" pid="75" name="FSC#ATSTATECFG@1.1001:DepartmentZipCode">
    <vt:lpwstr>3003</vt:lpwstr>
  </property>
  <property fmtid="{D5CDD505-2E9C-101B-9397-08002B2CF9AE}" pid="76" name="FSC#ATSTATECFG@1.1001:DepartmentCountry">
    <vt:lpwstr/>
  </property>
  <property fmtid="{D5CDD505-2E9C-101B-9397-08002B2CF9AE}" pid="77" name="FSC#ATSTATECFG@1.1001:DepartmentCity">
    <vt:lpwstr>Bern</vt:lpwstr>
  </property>
  <property fmtid="{D5CDD505-2E9C-101B-9397-08002B2CF9AE}" pid="78" name="FSC#ATSTATECFG@1.1001:DepartmentStreet">
    <vt:lpwstr>Mühlestrasse 4</vt:lpwstr>
  </property>
  <property fmtid="{D5CDD505-2E9C-101B-9397-08002B2CF9AE}" pid="79" name="FSC#ATSTATECFG@1.1001:DepartmentDVR">
    <vt:lpwstr/>
  </property>
  <property fmtid="{D5CDD505-2E9C-101B-9397-08002B2CF9AE}" pid="80" name="FSC#ATSTATECFG@1.1001:DepartmentUID">
    <vt:lpwstr/>
  </property>
  <property fmtid="{D5CDD505-2E9C-101B-9397-08002B2CF9AE}" pid="81" name="FSC#ATSTATECFG@1.1001:SubfileReference">
    <vt:lpwstr>443.34-00003/00002/00013/00015/00013</vt:lpwstr>
  </property>
  <property fmtid="{D5CDD505-2E9C-101B-9397-08002B2CF9AE}" pid="82" name="FSC#ATSTATECFG@1.1001:Clause">
    <vt:lpwstr/>
  </property>
  <property fmtid="{D5CDD505-2E9C-101B-9397-08002B2CF9AE}" pid="83" name="FSC#ATSTATECFG@1.1001:ApprovedSignature">
    <vt:lpwstr/>
  </property>
  <property fmtid="{D5CDD505-2E9C-101B-9397-08002B2CF9AE}" pid="84" name="FSC#ATSTATECFG@1.1001:BankAccount">
    <vt:lpwstr/>
  </property>
  <property fmtid="{D5CDD505-2E9C-101B-9397-08002B2CF9AE}" pid="85" name="FSC#ATSTATECFG@1.1001:BankAccountOwner">
    <vt:lpwstr/>
  </property>
  <property fmtid="{D5CDD505-2E9C-101B-9397-08002B2CF9AE}" pid="86" name="FSC#ATSTATECFG@1.1001:BankInstitute">
    <vt:lpwstr/>
  </property>
  <property fmtid="{D5CDD505-2E9C-101B-9397-08002B2CF9AE}" pid="87" name="FSC#ATSTATECFG@1.1001:BankAccountID">
    <vt:lpwstr/>
  </property>
  <property fmtid="{D5CDD505-2E9C-101B-9397-08002B2CF9AE}" pid="88" name="FSC#ATSTATECFG@1.1001:BankAccountIBAN">
    <vt:lpwstr/>
  </property>
  <property fmtid="{D5CDD505-2E9C-101B-9397-08002B2CF9AE}" pid="89" name="FSC#ATSTATECFG@1.1001:BankAccountBIC">
    <vt:lpwstr/>
  </property>
  <property fmtid="{D5CDD505-2E9C-101B-9397-08002B2CF9AE}" pid="90" name="FSC#ATSTATECFG@1.1001:BankName">
    <vt:lpwstr/>
  </property>
  <property fmtid="{D5CDD505-2E9C-101B-9397-08002B2CF9AE}" pid="91" name="FSC#CCAPRECONFIG@15.1001:AddrAnrede">
    <vt:lpwstr/>
  </property>
  <property fmtid="{D5CDD505-2E9C-101B-9397-08002B2CF9AE}" pid="92" name="FSC#CCAPRECONFIG@15.1001:AddrTitel">
    <vt:lpwstr/>
  </property>
  <property fmtid="{D5CDD505-2E9C-101B-9397-08002B2CF9AE}" pid="93" name="FSC#CCAPRECONFIG@15.1001:AddrNachgestellter_Titel">
    <vt:lpwstr/>
  </property>
  <property fmtid="{D5CDD505-2E9C-101B-9397-08002B2CF9AE}" pid="94" name="FSC#CCAPRECONFIG@15.1001:AddrVorname">
    <vt:lpwstr/>
  </property>
  <property fmtid="{D5CDD505-2E9C-101B-9397-08002B2CF9AE}" pid="95" name="FSC#CCAPRECONFIG@15.1001:AddrNachname">
    <vt:lpwstr/>
  </property>
  <property fmtid="{D5CDD505-2E9C-101B-9397-08002B2CF9AE}" pid="96" name="FSC#CCAPRECONFIG@15.1001:AddrzH">
    <vt:lpwstr/>
  </property>
  <property fmtid="{D5CDD505-2E9C-101B-9397-08002B2CF9AE}" pid="97" name="FSC#CCAPRECONFIG@15.1001:AddrGeschlecht">
    <vt:lpwstr/>
  </property>
  <property fmtid="{D5CDD505-2E9C-101B-9397-08002B2CF9AE}" pid="98" name="FSC#CCAPRECONFIG@15.1001:AddrStrasse">
    <vt:lpwstr/>
  </property>
  <property fmtid="{D5CDD505-2E9C-101B-9397-08002B2CF9AE}" pid="99" name="FSC#CCAPRECONFIG@15.1001:AddrHausnummer">
    <vt:lpwstr/>
  </property>
  <property fmtid="{D5CDD505-2E9C-101B-9397-08002B2CF9AE}" pid="100" name="FSC#CCAPRECONFIG@15.1001:AddrStiege">
    <vt:lpwstr/>
  </property>
  <property fmtid="{D5CDD505-2E9C-101B-9397-08002B2CF9AE}" pid="101" name="FSC#CCAPRECONFIG@15.1001:AddrTuer">
    <vt:lpwstr/>
  </property>
  <property fmtid="{D5CDD505-2E9C-101B-9397-08002B2CF9AE}" pid="102" name="FSC#CCAPRECONFIG@15.1001:AddrPostfach">
    <vt:lpwstr/>
  </property>
  <property fmtid="{D5CDD505-2E9C-101B-9397-08002B2CF9AE}" pid="103" name="FSC#CCAPRECONFIG@15.1001:AddrPostleitzahl">
    <vt:lpwstr/>
  </property>
  <property fmtid="{D5CDD505-2E9C-101B-9397-08002B2CF9AE}" pid="104" name="FSC#CCAPRECONFIG@15.1001:AddrOrt">
    <vt:lpwstr/>
  </property>
  <property fmtid="{D5CDD505-2E9C-101B-9397-08002B2CF9AE}" pid="105" name="FSC#CCAPRECONFIG@15.1001:AddrLand">
    <vt:lpwstr/>
  </property>
  <property fmtid="{D5CDD505-2E9C-101B-9397-08002B2CF9AE}" pid="106" name="FSC#CCAPRECONFIG@15.1001:AddrEmail">
    <vt:lpwstr/>
  </property>
  <property fmtid="{D5CDD505-2E9C-101B-9397-08002B2CF9AE}" pid="107" name="FSC#CCAPRECONFIG@15.1001:AddrAdresse">
    <vt:lpwstr/>
  </property>
  <property fmtid="{D5CDD505-2E9C-101B-9397-08002B2CF9AE}" pid="108" name="FSC#CCAPRECONFIG@15.1001:AddrFax">
    <vt:lpwstr/>
  </property>
  <property fmtid="{D5CDD505-2E9C-101B-9397-08002B2CF9AE}" pid="109" name="FSC#CCAPRECONFIG@15.1001:AddrOrganisationsname">
    <vt:lpwstr/>
  </property>
  <property fmtid="{D5CDD505-2E9C-101B-9397-08002B2CF9AE}" pid="110" name="FSC#CCAPRECONFIG@15.1001:AddrOrganisationskurzname">
    <vt:lpwstr/>
  </property>
  <property fmtid="{D5CDD505-2E9C-101B-9397-08002B2CF9AE}" pid="111" name="FSC#CCAPRECONFIG@15.1001:AddrAbschriftsbemerkung">
    <vt:lpwstr/>
  </property>
  <property fmtid="{D5CDD505-2E9C-101B-9397-08002B2CF9AE}" pid="112" name="FSC#CCAPRECONFIG@15.1001:AddrName_Zeile_2">
    <vt:lpwstr/>
  </property>
  <property fmtid="{D5CDD505-2E9C-101B-9397-08002B2CF9AE}" pid="113" name="FSC#CCAPRECONFIG@15.1001:AddrName_Zeile_3">
    <vt:lpwstr/>
  </property>
  <property fmtid="{D5CDD505-2E9C-101B-9397-08002B2CF9AE}" pid="114" name="FSC#CCAPRECONFIG@15.1001:AddrPostalischeAdresse">
    <vt:lpwstr/>
  </property>
  <property fmtid="{D5CDD505-2E9C-101B-9397-08002B2CF9AE}" pid="115" name="FSC#COOSYSTEM@1.1:Container">
    <vt:lpwstr>COO.2207.110.3.1524134</vt:lpwstr>
  </property>
  <property fmtid="{D5CDD505-2E9C-101B-9397-08002B2CF9AE}" pid="116" name="FSC#FSCFOLIO@1.1001:docpropproject">
    <vt:lpwstr/>
  </property>
  <property fmtid="{D5CDD505-2E9C-101B-9397-08002B2CF9AE}" pid="117" name="FSC#UVEKCFG@15.1700:DefaultGroupFileResponsible">
    <vt:lpwstr/>
  </property>
  <property fmtid="{D5CDD505-2E9C-101B-9397-08002B2CF9AE}" pid="118" name="FSC#UVEKCFG@15.1700:SignerLeft">
    <vt:lpwstr/>
  </property>
  <property fmtid="{D5CDD505-2E9C-101B-9397-08002B2CF9AE}" pid="119" name="FSC#UVEKCFG@15.1700:SignerRight">
    <vt:lpwstr/>
  </property>
  <property fmtid="{D5CDD505-2E9C-101B-9397-08002B2CF9AE}" pid="120" name="FSC#UVEKCFG@15.1700:SignerLeftJobTitle">
    <vt:lpwstr/>
  </property>
  <property fmtid="{D5CDD505-2E9C-101B-9397-08002B2CF9AE}" pid="121" name="FSC#UVEKCFG@15.1700:SignerRightJobTitle">
    <vt:lpwstr/>
  </property>
  <property fmtid="{D5CDD505-2E9C-101B-9397-08002B2CF9AE}" pid="122" name="FSC#UVEKCFG@15.1700:SignerLeftFunction">
    <vt:lpwstr/>
  </property>
  <property fmtid="{D5CDD505-2E9C-101B-9397-08002B2CF9AE}" pid="123" name="FSC#UVEKCFG@15.1700:SignerRightFunction">
    <vt:lpwstr/>
  </property>
  <property fmtid="{D5CDD505-2E9C-101B-9397-08002B2CF9AE}" pid="124" name="FSC#UVEKCFG@15.1700:SignerLeftUserRoleGroup">
    <vt:lpwstr/>
  </property>
  <property fmtid="{D5CDD505-2E9C-101B-9397-08002B2CF9AE}" pid="125" name="FSC#UVEKCFG@15.1700:SignerRightUserRoleGroup">
    <vt:lpwstr/>
  </property>
  <property fmtid="{D5CDD505-2E9C-101B-9397-08002B2CF9AE}" pid="126" name="FSC#UVEKCFG@15.1700:DocumentNumber">
    <vt:lpwstr>2017-12-01-0050</vt:lpwstr>
  </property>
  <property fmtid="{D5CDD505-2E9C-101B-9397-08002B2CF9AE}" pid="127" name="FSC#UVEKCFG@15.1700:AssignmentNumber">
    <vt:lpwstr/>
  </property>
  <property fmtid="{D5CDD505-2E9C-101B-9397-08002B2CF9AE}" pid="128" name="FSC#UVEKCFG@15.1700:EM_Personal">
    <vt:lpwstr/>
  </property>
  <property fmtid="{D5CDD505-2E9C-101B-9397-08002B2CF9AE}" pid="129" name="FSC#UVEKCFG@15.1700:EM_Geschlecht">
    <vt:lpwstr/>
  </property>
  <property fmtid="{D5CDD505-2E9C-101B-9397-08002B2CF9AE}" pid="130" name="FSC#UVEKCFG@15.1700:EM_GebDatum">
    <vt:lpwstr/>
  </property>
  <property fmtid="{D5CDD505-2E9C-101B-9397-08002B2CF9AE}" pid="131" name="FSC#UVEKCFG@15.1700:EM_Funktion">
    <vt:lpwstr/>
  </property>
  <property fmtid="{D5CDD505-2E9C-101B-9397-08002B2CF9AE}" pid="132" name="FSC#UVEKCFG@15.1700:EM_Beruf">
    <vt:lpwstr/>
  </property>
  <property fmtid="{D5CDD505-2E9C-101B-9397-08002B2CF9AE}" pid="133" name="FSC#UVEKCFG@15.1700:EM_SVNR">
    <vt:lpwstr/>
  </property>
  <property fmtid="{D5CDD505-2E9C-101B-9397-08002B2CF9AE}" pid="134" name="FSC#UVEKCFG@15.1700:EM_Familienstand">
    <vt:lpwstr/>
  </property>
  <property fmtid="{D5CDD505-2E9C-101B-9397-08002B2CF9AE}" pid="135" name="FSC#UVEKCFG@15.1700:EM_Muttersprache">
    <vt:lpwstr/>
  </property>
  <property fmtid="{D5CDD505-2E9C-101B-9397-08002B2CF9AE}" pid="136" name="FSC#UVEKCFG@15.1700:EM_Geboren_in">
    <vt:lpwstr/>
  </property>
  <property fmtid="{D5CDD505-2E9C-101B-9397-08002B2CF9AE}" pid="137" name="FSC#UVEKCFG@15.1700:EM_Briefanrede">
    <vt:lpwstr/>
  </property>
  <property fmtid="{D5CDD505-2E9C-101B-9397-08002B2CF9AE}" pid="138" name="FSC#UVEKCFG@15.1700:EM_Kommunikationssprache">
    <vt:lpwstr/>
  </property>
  <property fmtid="{D5CDD505-2E9C-101B-9397-08002B2CF9AE}" pid="139" name="FSC#UVEKCFG@15.1700:EM_Webseite">
    <vt:lpwstr/>
  </property>
  <property fmtid="{D5CDD505-2E9C-101B-9397-08002B2CF9AE}" pid="140" name="FSC#UVEKCFG@15.1700:EM_TelNr_Business">
    <vt:lpwstr/>
  </property>
  <property fmtid="{D5CDD505-2E9C-101B-9397-08002B2CF9AE}" pid="141" name="FSC#UVEKCFG@15.1700:EM_TelNr_Private">
    <vt:lpwstr/>
  </property>
  <property fmtid="{D5CDD505-2E9C-101B-9397-08002B2CF9AE}" pid="142" name="FSC#UVEKCFG@15.1700:EM_TelNr_Mobile">
    <vt:lpwstr/>
  </property>
  <property fmtid="{D5CDD505-2E9C-101B-9397-08002B2CF9AE}" pid="143" name="FSC#UVEKCFG@15.1700:EM_TelNr_Other">
    <vt:lpwstr/>
  </property>
  <property fmtid="{D5CDD505-2E9C-101B-9397-08002B2CF9AE}" pid="144" name="FSC#UVEKCFG@15.1700:EM_TelNr_Fax">
    <vt:lpwstr/>
  </property>
  <property fmtid="{D5CDD505-2E9C-101B-9397-08002B2CF9AE}" pid="145" name="FSC#UVEKCFG@15.1700:EM_EMail1">
    <vt:lpwstr/>
  </property>
  <property fmtid="{D5CDD505-2E9C-101B-9397-08002B2CF9AE}" pid="146" name="FSC#UVEKCFG@15.1700:EM_EMail2">
    <vt:lpwstr/>
  </property>
  <property fmtid="{D5CDD505-2E9C-101B-9397-08002B2CF9AE}" pid="147" name="FSC#UVEKCFG@15.1700:EM_EMail3">
    <vt:lpwstr/>
  </property>
  <property fmtid="{D5CDD505-2E9C-101B-9397-08002B2CF9AE}" pid="148" name="FSC#UVEKCFG@15.1700:EM_Name">
    <vt:lpwstr/>
  </property>
  <property fmtid="{D5CDD505-2E9C-101B-9397-08002B2CF9AE}" pid="149" name="FSC#UVEKCFG@15.1700:EM_UID">
    <vt:lpwstr/>
  </property>
  <property fmtid="{D5CDD505-2E9C-101B-9397-08002B2CF9AE}" pid="150" name="FSC#UVEKCFG@15.1700:EM_Rechtsform">
    <vt:lpwstr/>
  </property>
  <property fmtid="{D5CDD505-2E9C-101B-9397-08002B2CF9AE}" pid="151" name="FSC#UVEKCFG@15.1700:EM_Klassifizierung">
    <vt:lpwstr/>
  </property>
  <property fmtid="{D5CDD505-2E9C-101B-9397-08002B2CF9AE}" pid="152" name="FSC#UVEKCFG@15.1700:EM_Gruendungsjahr">
    <vt:lpwstr/>
  </property>
  <property fmtid="{D5CDD505-2E9C-101B-9397-08002B2CF9AE}" pid="153" name="FSC#UVEKCFG@15.1700:EM_Versandart">
    <vt:lpwstr>B-Post</vt:lpwstr>
  </property>
  <property fmtid="{D5CDD505-2E9C-101B-9397-08002B2CF9AE}" pid="154" name="FSC#UVEKCFG@15.1700:EM_Versandvermek">
    <vt:lpwstr/>
  </property>
  <property fmtid="{D5CDD505-2E9C-101B-9397-08002B2CF9AE}" pid="155" name="FSC#UVEKCFG@15.1700:EM_Anrede">
    <vt:lpwstr/>
  </property>
  <property fmtid="{D5CDD505-2E9C-101B-9397-08002B2CF9AE}" pid="156" name="FSC#UVEKCFG@15.1700:EM_Titel">
    <vt:lpwstr/>
  </property>
  <property fmtid="{D5CDD505-2E9C-101B-9397-08002B2CF9AE}" pid="157" name="FSC#UVEKCFG@15.1700:EM_Nachgestellter_Titel">
    <vt:lpwstr/>
  </property>
  <property fmtid="{D5CDD505-2E9C-101B-9397-08002B2CF9AE}" pid="158" name="FSC#UVEKCFG@15.1700:EM_Vorname">
    <vt:lpwstr/>
  </property>
  <property fmtid="{D5CDD505-2E9C-101B-9397-08002B2CF9AE}" pid="159" name="FSC#UVEKCFG@15.1700:EM_Nachname">
    <vt:lpwstr/>
  </property>
  <property fmtid="{D5CDD505-2E9C-101B-9397-08002B2CF9AE}" pid="160" name="FSC#UVEKCFG@15.1700:EM_Kurzbezeichnung">
    <vt:lpwstr/>
  </property>
  <property fmtid="{D5CDD505-2E9C-101B-9397-08002B2CF9AE}" pid="161" name="FSC#UVEKCFG@15.1700:EM_Organisations_Zeile_1">
    <vt:lpwstr/>
  </property>
  <property fmtid="{D5CDD505-2E9C-101B-9397-08002B2CF9AE}" pid="162" name="FSC#UVEKCFG@15.1700:EM_Organisations_Zeile_2">
    <vt:lpwstr/>
  </property>
  <property fmtid="{D5CDD505-2E9C-101B-9397-08002B2CF9AE}" pid="163" name="FSC#UVEKCFG@15.1700:EM_Organisations_Zeile_3">
    <vt:lpwstr/>
  </property>
  <property fmtid="{D5CDD505-2E9C-101B-9397-08002B2CF9AE}" pid="164" name="FSC#UVEKCFG@15.1700:EM_Strasse">
    <vt:lpwstr/>
  </property>
  <property fmtid="{D5CDD505-2E9C-101B-9397-08002B2CF9AE}" pid="165" name="FSC#UVEKCFG@15.1700:EM_Hausnummer">
    <vt:lpwstr/>
  </property>
  <property fmtid="{D5CDD505-2E9C-101B-9397-08002B2CF9AE}" pid="166" name="FSC#UVEKCFG@15.1700:EM_Strasse2">
    <vt:lpwstr/>
  </property>
  <property fmtid="{D5CDD505-2E9C-101B-9397-08002B2CF9AE}" pid="167" name="FSC#UVEKCFG@15.1700:EM_Hausnummer_Zusatz">
    <vt:lpwstr/>
  </property>
  <property fmtid="{D5CDD505-2E9C-101B-9397-08002B2CF9AE}" pid="168" name="FSC#UVEKCFG@15.1700:EM_Postfach">
    <vt:lpwstr/>
  </property>
  <property fmtid="{D5CDD505-2E9C-101B-9397-08002B2CF9AE}" pid="169" name="FSC#UVEKCFG@15.1700:EM_PLZ">
    <vt:lpwstr/>
  </property>
  <property fmtid="{D5CDD505-2E9C-101B-9397-08002B2CF9AE}" pid="170" name="FSC#UVEKCFG@15.1700:EM_Ort">
    <vt:lpwstr/>
  </property>
  <property fmtid="{D5CDD505-2E9C-101B-9397-08002B2CF9AE}" pid="171" name="FSC#UVEKCFG@15.1700:EM_Land">
    <vt:lpwstr/>
  </property>
  <property fmtid="{D5CDD505-2E9C-101B-9397-08002B2CF9AE}" pid="172" name="FSC#UVEKCFG@15.1700:EM_E_Mail_Adresse">
    <vt:lpwstr/>
  </property>
  <property fmtid="{D5CDD505-2E9C-101B-9397-08002B2CF9AE}" pid="173" name="FSC#UVEKCFG@15.1700:EM_Funktionsbezeichnung">
    <vt:lpwstr/>
  </property>
  <property fmtid="{D5CDD505-2E9C-101B-9397-08002B2CF9AE}" pid="174" name="FSC#UVEKCFG@15.1700:EM_Serienbrieffeld_1">
    <vt:lpwstr/>
  </property>
  <property fmtid="{D5CDD505-2E9C-101B-9397-08002B2CF9AE}" pid="175" name="FSC#UVEKCFG@15.1700:EM_Serienbrieffeld_2">
    <vt:lpwstr/>
  </property>
  <property fmtid="{D5CDD505-2E9C-101B-9397-08002B2CF9AE}" pid="176" name="FSC#UVEKCFG@15.1700:EM_Serienbrieffeld_3">
    <vt:lpwstr/>
  </property>
  <property fmtid="{D5CDD505-2E9C-101B-9397-08002B2CF9AE}" pid="177" name="FSC#UVEKCFG@15.1700:EM_Serienbrieffeld_4">
    <vt:lpwstr/>
  </property>
  <property fmtid="{D5CDD505-2E9C-101B-9397-08002B2CF9AE}" pid="178" name="FSC#UVEKCFG@15.1700:EM_Serienbrieffeld_5">
    <vt:lpwstr/>
  </property>
  <property fmtid="{D5CDD505-2E9C-101B-9397-08002B2CF9AE}" pid="179" name="FSC#UVEKCFG@15.1700:EM_Address">
    <vt:lpwstr/>
  </property>
  <property fmtid="{D5CDD505-2E9C-101B-9397-08002B2CF9AE}" pid="180" name="FSC#UVEKCFG@15.1700:Abs_Nachname">
    <vt:lpwstr/>
  </property>
  <property fmtid="{D5CDD505-2E9C-101B-9397-08002B2CF9AE}" pid="181" name="FSC#UVEKCFG@15.1700:Abs_Vorname">
    <vt:lpwstr/>
  </property>
  <property fmtid="{D5CDD505-2E9C-101B-9397-08002B2CF9AE}" pid="182" name="FSC#UVEKCFG@15.1700:Abs_Zeichen">
    <vt:lpwstr/>
  </property>
  <property fmtid="{D5CDD505-2E9C-101B-9397-08002B2CF9AE}" pid="183" name="FSC#UVEKCFG@15.1700:Anrede">
    <vt:lpwstr/>
  </property>
  <property fmtid="{D5CDD505-2E9C-101B-9397-08002B2CF9AE}" pid="184" name="FSC#UVEKCFG@15.1700:EM_Versandartspez">
    <vt:lpwstr/>
  </property>
  <property fmtid="{D5CDD505-2E9C-101B-9397-08002B2CF9AE}" pid="185" name="FSC#UVEKCFG@15.1700:Briefdatum">
    <vt:lpwstr>23.03.2018</vt:lpwstr>
  </property>
  <property fmtid="{D5CDD505-2E9C-101B-9397-08002B2CF9AE}" pid="186" name="FSC#UVEKCFG@15.1700:Empf_Zeichen">
    <vt:lpwstr/>
  </property>
  <property fmtid="{D5CDD505-2E9C-101B-9397-08002B2CF9AE}" pid="187" name="FSC#UVEKCFG@15.1700:FilialePLZ">
    <vt:lpwstr/>
  </property>
  <property fmtid="{D5CDD505-2E9C-101B-9397-08002B2CF9AE}" pid="188" name="FSC#UVEKCFG@15.1700:Gegenstand">
    <vt:lpwstr>Domanda di rimborso secondo l'art. 42 OEn</vt:lpwstr>
  </property>
  <property fmtid="{D5CDD505-2E9C-101B-9397-08002B2CF9AE}" pid="189" name="FSC#UVEKCFG@15.1700:Nummer">
    <vt:lpwstr>2017-12-01-0050</vt:lpwstr>
  </property>
  <property fmtid="{D5CDD505-2E9C-101B-9397-08002B2CF9AE}" pid="190" name="FSC#UVEKCFG@15.1700:Unterschrift_Nachname">
    <vt:lpwstr/>
  </property>
  <property fmtid="{D5CDD505-2E9C-101B-9397-08002B2CF9AE}" pid="191" name="FSC#UVEKCFG@15.1700:Unterschrift_Vorname">
    <vt:lpwstr/>
  </property>
  <property fmtid="{D5CDD505-2E9C-101B-9397-08002B2CF9AE}" pid="192" name="FSC#UVEKCFG@15.1700:FileResponsibleStreetPostal">
    <vt:lpwstr/>
  </property>
  <property fmtid="{D5CDD505-2E9C-101B-9397-08002B2CF9AE}" pid="193" name="FSC#UVEKCFG@15.1700:FileResponsiblezipcodePostal">
    <vt:lpwstr/>
  </property>
  <property fmtid="{D5CDD505-2E9C-101B-9397-08002B2CF9AE}" pid="194" name="FSC#UVEKCFG@15.1700:FileResponsiblecityPostal">
    <vt:lpwstr/>
  </property>
  <property fmtid="{D5CDD505-2E9C-101B-9397-08002B2CF9AE}" pid="195" name="FSC#UVEKCFG@15.1700:FileResponsibleStreetInvoice">
    <vt:lpwstr/>
  </property>
  <property fmtid="{D5CDD505-2E9C-101B-9397-08002B2CF9AE}" pid="196" name="FSC#UVEKCFG@15.1700:FileResponsiblezipcodeInvoice">
    <vt:lpwstr/>
  </property>
  <property fmtid="{D5CDD505-2E9C-101B-9397-08002B2CF9AE}" pid="197" name="FSC#UVEKCFG@15.1700:FileResponsiblecityInvoice">
    <vt:lpwstr/>
  </property>
  <property fmtid="{D5CDD505-2E9C-101B-9397-08002B2CF9AE}" pid="198" name="FSC#UVEKCFG@15.1700:ResponsibleDefaultRoleOrg">
    <vt:lpwstr/>
  </property>
  <property fmtid="{D5CDD505-2E9C-101B-9397-08002B2CF9AE}" pid="199" name="FSC#UVEKCFG@15.1700:SL_HStufe1">
    <vt:lpwstr/>
  </property>
  <property fmtid="{D5CDD505-2E9C-101B-9397-08002B2CF9AE}" pid="200" name="FSC#UVEKCFG@15.1700:SL_FStufe1">
    <vt:lpwstr/>
  </property>
  <property fmtid="{D5CDD505-2E9C-101B-9397-08002B2CF9AE}" pid="201" name="FSC#UVEKCFG@15.1700:SL_HStufe2">
    <vt:lpwstr/>
  </property>
  <property fmtid="{D5CDD505-2E9C-101B-9397-08002B2CF9AE}" pid="202" name="FSC#UVEKCFG@15.1700:SL_FStufe2">
    <vt:lpwstr/>
  </property>
  <property fmtid="{D5CDD505-2E9C-101B-9397-08002B2CF9AE}" pid="203" name="FSC#UVEKCFG@15.1700:SL_HStufe3">
    <vt:lpwstr/>
  </property>
  <property fmtid="{D5CDD505-2E9C-101B-9397-08002B2CF9AE}" pid="204" name="FSC#UVEKCFG@15.1700:SL_FStufe3">
    <vt:lpwstr/>
  </property>
  <property fmtid="{D5CDD505-2E9C-101B-9397-08002B2CF9AE}" pid="205" name="FSC#UVEKCFG@15.1700:SL_HStufe4">
    <vt:lpwstr/>
  </property>
  <property fmtid="{D5CDD505-2E9C-101B-9397-08002B2CF9AE}" pid="206" name="FSC#UVEKCFG@15.1700:SL_FStufe4">
    <vt:lpwstr/>
  </property>
  <property fmtid="{D5CDD505-2E9C-101B-9397-08002B2CF9AE}" pid="207" name="FSC#UVEKCFG@15.1700:SR_HStufe1">
    <vt:lpwstr/>
  </property>
  <property fmtid="{D5CDD505-2E9C-101B-9397-08002B2CF9AE}" pid="208" name="FSC#UVEKCFG@15.1700:SR_FStufe1">
    <vt:lpwstr/>
  </property>
  <property fmtid="{D5CDD505-2E9C-101B-9397-08002B2CF9AE}" pid="209" name="FSC#UVEKCFG@15.1700:SR_HStufe2">
    <vt:lpwstr/>
  </property>
  <property fmtid="{D5CDD505-2E9C-101B-9397-08002B2CF9AE}" pid="210" name="FSC#UVEKCFG@15.1700:SR_FStufe2">
    <vt:lpwstr/>
  </property>
  <property fmtid="{D5CDD505-2E9C-101B-9397-08002B2CF9AE}" pid="211" name="FSC#UVEKCFG@15.1700:SR_HStufe3">
    <vt:lpwstr/>
  </property>
  <property fmtid="{D5CDD505-2E9C-101B-9397-08002B2CF9AE}" pid="212" name="FSC#UVEKCFG@15.1700:SR_FStufe3">
    <vt:lpwstr/>
  </property>
  <property fmtid="{D5CDD505-2E9C-101B-9397-08002B2CF9AE}" pid="213" name="FSC#UVEKCFG@15.1700:SR_HStufe4">
    <vt:lpwstr/>
  </property>
  <property fmtid="{D5CDD505-2E9C-101B-9397-08002B2CF9AE}" pid="214" name="FSC#UVEKCFG@15.1700:SR_FStufe4">
    <vt:lpwstr/>
  </property>
  <property fmtid="{D5CDD505-2E9C-101B-9397-08002B2CF9AE}" pid="215" name="FSC#UVEKCFG@15.1700:FileResp_HStufe1">
    <vt:lpwstr/>
  </property>
  <property fmtid="{D5CDD505-2E9C-101B-9397-08002B2CF9AE}" pid="216" name="FSC#UVEKCFG@15.1700:FileResp_FStufe1">
    <vt:lpwstr/>
  </property>
  <property fmtid="{D5CDD505-2E9C-101B-9397-08002B2CF9AE}" pid="217" name="FSC#UVEKCFG@15.1700:FileResp_HStufe2">
    <vt:lpwstr/>
  </property>
  <property fmtid="{D5CDD505-2E9C-101B-9397-08002B2CF9AE}" pid="218" name="FSC#UVEKCFG@15.1700:FileResp_FStufe2">
    <vt:lpwstr/>
  </property>
  <property fmtid="{D5CDD505-2E9C-101B-9397-08002B2CF9AE}" pid="219" name="FSC#UVEKCFG@15.1700:FileResp_HStufe3">
    <vt:lpwstr/>
  </property>
  <property fmtid="{D5CDD505-2E9C-101B-9397-08002B2CF9AE}" pid="220" name="FSC#UVEKCFG@15.1700:FileResp_FStufe3">
    <vt:lpwstr/>
  </property>
  <property fmtid="{D5CDD505-2E9C-101B-9397-08002B2CF9AE}" pid="221" name="FSC#UVEKCFG@15.1700:FileResp_HStufe4">
    <vt:lpwstr/>
  </property>
  <property fmtid="{D5CDD505-2E9C-101B-9397-08002B2CF9AE}" pid="222" name="FSC#UVEKCFG@15.1700:FileResp_FStufe4">
    <vt:lpwstr/>
  </property>
</Properties>
</file>