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Sommario" sheetId="12" r:id="rId1"/>
    <sheet name="Costi d'investimento" sheetId="15" r:id="rId2"/>
    <sheet name="Costi annui" sheetId="18" r:id="rId3"/>
  </sheets>
  <definedNames>
    <definedName name="_GoBack" localSheetId="0">Sommario!$A$16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8" l="1"/>
  <c r="F6" i="18"/>
  <c r="F7" i="18"/>
  <c r="F8" i="18"/>
  <c r="F9" i="18"/>
  <c r="F17" i="18"/>
  <c r="F18" i="18"/>
  <c r="E22" i="18" s="1"/>
  <c r="F19" i="18"/>
  <c r="F20" i="18"/>
  <c r="F21" i="18"/>
  <c r="F29" i="18"/>
  <c r="F30" i="18"/>
  <c r="F31" i="18"/>
  <c r="F32" i="18"/>
  <c r="F33" i="18"/>
  <c r="F41" i="18"/>
  <c r="F42" i="18"/>
  <c r="F43" i="18"/>
  <c r="F44" i="18"/>
  <c r="F45" i="18"/>
  <c r="E46" i="18"/>
  <c r="E34" i="18" l="1"/>
  <c r="W12" i="12" s="1"/>
  <c r="E10" i="18"/>
  <c r="W11" i="12" s="1"/>
  <c r="N13" i="12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46" i="15" l="1"/>
  <c r="G22" i="15"/>
  <c r="W10" i="12" l="1"/>
  <c r="W13" i="12" s="1"/>
</calcChain>
</file>

<file path=xl/sharedStrings.xml><?xml version="1.0" encoding="utf-8"?>
<sst xmlns="http://schemas.openxmlformats.org/spreadsheetml/2006/main" count="123" uniqueCount="63">
  <si>
    <t>-</t>
  </si>
  <si>
    <t>[CHF]</t>
  </si>
  <si>
    <t>[a]</t>
  </si>
  <si>
    <t>[-]</t>
  </si>
  <si>
    <t>[CHF/Einheit]</t>
  </si>
  <si>
    <t>Titolo del progetto:</t>
  </si>
  <si>
    <t>N. del contratto:</t>
  </si>
  <si>
    <t>Durata del progetto:</t>
  </si>
  <si>
    <t>Interlocutore:</t>
  </si>
  <si>
    <t>Luogo, data:</t>
  </si>
  <si>
    <t>Costi del progetto</t>
  </si>
  <si>
    <t>Dati relativi all'esercizio</t>
  </si>
  <si>
    <t>Domanda</t>
  </si>
  <si>
    <t>Progetto</t>
  </si>
  <si>
    <t>Durata di vita del sistema</t>
  </si>
  <si>
    <t>Compilare solo i campi evidenziati in giallo</t>
  </si>
  <si>
    <t>Totale</t>
  </si>
  <si>
    <t>Costi d'investimento una tantum</t>
  </si>
  <si>
    <t xml:space="preserve">Istruzioni </t>
  </si>
  <si>
    <t>Osservazioni</t>
  </si>
  <si>
    <t>Tipo di costi</t>
  </si>
  <si>
    <t>[descrizione]</t>
  </si>
  <si>
    <t>Unità</t>
  </si>
  <si>
    <t>Quantità</t>
  </si>
  <si>
    <t>[unità]</t>
  </si>
  <si>
    <t>Prezzo per unità</t>
  </si>
  <si>
    <t>[CHF/unità]</t>
  </si>
  <si>
    <t>(Costi per onorari e materiale)</t>
  </si>
  <si>
    <t>Totale annuo</t>
  </si>
  <si>
    <t>Ricavi d'esercizio annui</t>
  </si>
  <si>
    <t>Costi d'esercizio annui (onorari e materiale)</t>
  </si>
  <si>
    <t>(Prodotti e servizi venduti)</t>
  </si>
  <si>
    <t>Costi energetici annui</t>
  </si>
  <si>
    <t>(Acquisto di energia elettrica, combustibili, carburanti, calore, ecc.)</t>
  </si>
  <si>
    <t>Ricavi energetici annui</t>
  </si>
  <si>
    <t>(Vendita energia elettrica, combustibili, carburanti, calore, ecc.)</t>
  </si>
  <si>
    <t>Tipo di ricavi</t>
  </si>
  <si>
    <t>Prestazioni proprie (IVA escl.)</t>
  </si>
  <si>
    <t>Subappalti e ordinazioni (IVA incl.)</t>
  </si>
  <si>
    <t xml:space="preserve">4.   I valori nei campi bianchi sono calcolati automaticamente. I fogli excel "Costi d'investimento" e "Costi annui" devono essere compilati in modo sufficientemente </t>
  </si>
  <si>
    <r>
      <t xml:space="preserve">      dettagliato (risoluzione tipo = CHF 50 000). Occorre indicare i costi e i ricavi effettivi</t>
    </r>
    <r>
      <rPr>
        <sz val="10"/>
        <color rgb="FF000000"/>
        <rFont val="Arial"/>
        <family val="2"/>
      </rPr>
      <t>.</t>
    </r>
  </si>
  <si>
    <t>Costi d'esercizio annui netti</t>
  </si>
  <si>
    <t>Costi energetici annui netti</t>
  </si>
  <si>
    <r>
      <t>1.   Compilare i campi "Titolo del progetto", "N. del contratto", "Durata del progetto", "Interlocutore", "Luogo, data"</t>
    </r>
    <r>
      <rPr>
        <sz val="10"/>
        <color rgb="FF000000"/>
        <rFont val="Arial"/>
        <family val="2"/>
      </rPr>
      <t>.</t>
    </r>
  </si>
  <si>
    <r>
      <t>2.   Riprendere i valori di</t>
    </r>
    <r>
      <rPr>
        <sz val="10"/>
        <color rgb="FF000000"/>
        <rFont val="Arial"/>
        <family val="2"/>
      </rPr>
      <t xml:space="preserve"> I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E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e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indicati nel modulo SNA (parte del contratto di sussidio) e iscriverli nelle colonne "Domanda".</t>
    </r>
  </si>
  <si>
    <r>
      <t>3.   Indicare la durata di vita del sistema nella colonna "Progetto"</t>
    </r>
    <r>
      <rPr>
        <sz val="10"/>
        <color rgb="FF000000"/>
        <rFont val="Arial"/>
        <family val="2"/>
      </rPr>
      <t>. Sono possibili differenze rispetto a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, se (1) al momento attuale è possibile stimare meglio </t>
    </r>
  </si>
  <si>
    <t>Periodo / data ordinazione</t>
  </si>
  <si>
    <t>[gg.mm.aaaa]</t>
  </si>
  <si>
    <t>(Controlli, manutenzione, riparazioni; materiale per riparazioni, consumo e produzione)</t>
  </si>
  <si>
    <t>SI/</t>
  </si>
  <si>
    <r>
      <t>N</t>
    </r>
    <r>
      <rPr>
        <vertAlign val="subscript"/>
        <sz val="10"/>
        <rFont val="Arial"/>
        <family val="2"/>
      </rPr>
      <t>P</t>
    </r>
  </si>
  <si>
    <r>
      <t>I</t>
    </r>
    <r>
      <rPr>
        <vertAlign val="subscript"/>
        <sz val="10"/>
        <rFont val="Arial"/>
        <family val="2"/>
      </rPr>
      <t>P</t>
    </r>
  </si>
  <si>
    <r>
      <t>A</t>
    </r>
    <r>
      <rPr>
        <vertAlign val="subscript"/>
        <sz val="10"/>
        <rFont val="Arial"/>
        <family val="2"/>
      </rPr>
      <t>P</t>
    </r>
  </si>
  <si>
    <r>
      <t>E</t>
    </r>
    <r>
      <rPr>
        <vertAlign val="subscript"/>
        <sz val="10"/>
        <rFont val="Arial"/>
        <family val="2"/>
      </rPr>
      <t>P</t>
    </r>
  </si>
  <si>
    <r>
      <t>·</t>
    </r>
    <r>
      <rPr>
        <sz val="10"/>
        <color theme="1"/>
        <rFont val="Arial"/>
        <family val="2"/>
      </rPr>
      <t>    Il risultato del conteggio finale non influenza l'importo massimo del sussidio. L'ammontare del sussidio non viene corretto per eccesso.</t>
    </r>
  </si>
  <si>
    <r>
      <t>·</t>
    </r>
    <r>
      <rPr>
        <sz val="10"/>
        <color theme="1"/>
        <rFont val="Arial"/>
        <family val="2"/>
      </rPr>
      <t>    Se i costi del progetto risultano inferiori all'ammontare indicato nella domanda, l'UFE deve correggere il sussidio verso il basso.</t>
    </r>
  </si>
  <si>
    <t>Realizzazione del progetto</t>
  </si>
  <si>
    <t xml:space="preserve">      la durata di vita o se (2) il sistema viene smantellato al termine del progetto. Nel caso (2) la durata di vita deve corrispondere alla durata del progetto.</t>
  </si>
  <si>
    <t>Periodo</t>
  </si>
  <si>
    <t>(costi per onorari)</t>
  </si>
  <si>
    <r>
      <t>·</t>
    </r>
    <r>
      <rPr>
        <sz val="10"/>
        <color theme="1"/>
        <rFont val="Arial"/>
        <family val="2"/>
      </rPr>
      <t>    Le colonne “domanda” si riferiscono ai valori iniziali previsti, secondo la domanda di aiuti finanziari presentate. Le colonne “progetto” si riferiscono invece</t>
    </r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</si>
  <si>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    ai valori effettivi dopo la conclusione del progetto.</t>
    </r>
  </si>
  <si>
    <r>
      <t>·</t>
    </r>
    <r>
      <rPr>
        <sz val="10"/>
        <rFont val="Arial"/>
        <family val="2"/>
      </rPr>
      <t xml:space="preserve">    Un esempio di un conteggio finale compilata è disponibile all'indirizzo: www.bfe.admin.ch/pilotadimostrazione  </t>
    </r>
    <r>
      <rPr>
        <sz val="10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</si>
</sst>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10"/>
      <color theme="1"/>
      <name val="Symbol"/>
      <family val="1"/>
      <charset val="2"/>
    </font>
    <font>
      <sz val="18"/>
      <color theme="1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4">
    <xf numFmtId="0" fontId="0" fillId="0" borderId="0" xfId="0"/>
    <xf numFmtId="4" fontId="10" fillId="0" borderId="0" xfId="0" applyNumberFormat="1" applyFont="1" applyFill="1" applyBorder="1" applyProtection="1"/>
    <xf numFmtId="4" fontId="15" fillId="0" borderId="0" xfId="0" applyNumberFormat="1" applyFont="1" applyBorder="1" applyProtection="1"/>
    <xf numFmtId="0" fontId="11" fillId="0" borderId="5" xfId="0" applyFont="1" applyFill="1" applyBorder="1" applyProtection="1"/>
    <xf numFmtId="0" fontId="11" fillId="0" borderId="6" xfId="0" applyFont="1" applyFill="1" applyBorder="1" applyProtection="1"/>
    <xf numFmtId="0" fontId="11" fillId="0" borderId="6" xfId="0" applyFont="1" applyFill="1" applyBorder="1" applyAlignment="1" applyProtection="1"/>
    <xf numFmtId="3" fontId="11" fillId="2" borderId="11" xfId="0" applyNumberFormat="1" applyFont="1" applyFill="1" applyBorder="1" applyProtection="1">
      <protection locked="0"/>
    </xf>
    <xf numFmtId="3" fontId="11" fillId="0" borderId="7" xfId="0" applyNumberFormat="1" applyFont="1" applyFill="1" applyBorder="1" applyProtection="1"/>
    <xf numFmtId="3" fontId="11" fillId="2" borderId="11" xfId="0" applyNumberFormat="1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alignment horizontal="right"/>
    </xf>
    <xf numFmtId="0" fontId="11" fillId="0" borderId="6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3" fontId="11" fillId="2" borderId="5" xfId="0" applyNumberFormat="1" applyFont="1" applyFill="1" applyBorder="1" applyProtection="1">
      <protection locked="0"/>
    </xf>
    <xf numFmtId="3" fontId="11" fillId="2" borderId="7" xfId="0" applyNumberFormat="1" applyFont="1" applyFill="1" applyBorder="1" applyProtection="1">
      <protection locked="0"/>
    </xf>
    <xf numFmtId="0" fontId="11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8" fillId="2" borderId="0" xfId="0" applyFont="1" applyFill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0" fontId="8" fillId="0" borderId="0" xfId="0" applyFont="1" applyProtection="1"/>
    <xf numFmtId="0" fontId="12" fillId="0" borderId="0" xfId="0" applyFont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0" xfId="0" applyFill="1" applyProtection="1"/>
    <xf numFmtId="0" fontId="9" fillId="0" borderId="0" xfId="0" applyFont="1" applyProtection="1"/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7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/>
    <xf numFmtId="0" fontId="18" fillId="0" borderId="0" xfId="0" applyFont="1" applyFill="1" applyAlignment="1" applyProtection="1">
      <alignment vertical="top" wrapText="1"/>
    </xf>
    <xf numFmtId="0" fontId="19" fillId="0" borderId="0" xfId="0" applyFont="1" applyProtection="1"/>
    <xf numFmtId="0" fontId="18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horizontal="center"/>
    </xf>
    <xf numFmtId="3" fontId="10" fillId="0" borderId="0" xfId="0" applyNumberFormat="1" applyFont="1" applyBorder="1" applyAlignment="1" applyProtection="1"/>
    <xf numFmtId="49" fontId="11" fillId="2" borderId="9" xfId="0" applyNumberFormat="1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/>
    <xf numFmtId="49" fontId="11" fillId="2" borderId="14" xfId="0" applyNumberFormat="1" applyFont="1" applyFill="1" applyBorder="1" applyAlignment="1" applyProtection="1">
      <alignment horizontal="left"/>
      <protection locked="0"/>
    </xf>
    <xf numFmtId="3" fontId="11" fillId="0" borderId="6" xfId="0" applyNumberFormat="1" applyFont="1" applyFill="1" applyBorder="1" applyProtection="1"/>
    <xf numFmtId="0" fontId="15" fillId="0" borderId="0" xfId="0" applyFont="1" applyBorder="1" applyAlignment="1" applyProtection="1">
      <alignment vertical="center"/>
    </xf>
    <xf numFmtId="49" fontId="11" fillId="2" borderId="5" xfId="0" applyNumberFormat="1" applyFont="1" applyFill="1" applyBorder="1" applyAlignment="1" applyProtection="1">
      <alignment horizontal="left"/>
      <protection locked="0"/>
    </xf>
    <xf numFmtId="49" fontId="11" fillId="2" borderId="6" xfId="0" applyNumberFormat="1" applyFont="1" applyFill="1" applyBorder="1" applyAlignment="1" applyProtection="1">
      <alignment horizontal="left"/>
      <protection locked="0"/>
    </xf>
    <xf numFmtId="3" fontId="11" fillId="0" borderId="10" xfId="0" applyNumberFormat="1" applyFont="1" applyFill="1" applyBorder="1" applyProtection="1"/>
    <xf numFmtId="3" fontId="11" fillId="0" borderId="12" xfId="0" applyNumberFormat="1" applyFont="1" applyFill="1" applyBorder="1" applyProtection="1"/>
    <xf numFmtId="3" fontId="11" fillId="0" borderId="13" xfId="0" applyNumberFormat="1" applyFont="1" applyFill="1" applyBorder="1" applyProtection="1"/>
    <xf numFmtId="3" fontId="11" fillId="2" borderId="6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0" fontId="15" fillId="0" borderId="2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9" xfId="0" applyNumberFormat="1" applyFont="1" applyFill="1" applyBorder="1" applyAlignment="1" applyProtection="1">
      <protection locked="0"/>
    </xf>
    <xf numFmtId="3" fontId="11" fillId="2" borderId="1" xfId="0" applyNumberFormat="1" applyFont="1" applyFill="1" applyBorder="1" applyAlignment="1" applyProtection="1">
      <protection locked="0"/>
    </xf>
    <xf numFmtId="3" fontId="11" fillId="2" borderId="14" xfId="0" applyNumberFormat="1" applyFont="1" applyFill="1" applyBorder="1" applyAlignment="1" applyProtection="1">
      <protection locked="0"/>
    </xf>
    <xf numFmtId="164" fontId="15" fillId="0" borderId="26" xfId="0" applyNumberFormat="1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left"/>
    </xf>
    <xf numFmtId="3" fontId="11" fillId="2" borderId="12" xfId="0" applyNumberFormat="1" applyFont="1" applyFill="1" applyBorder="1" applyAlignment="1" applyProtection="1"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3" fontId="11" fillId="2" borderId="14" xfId="0" applyNumberFormat="1" applyFont="1" applyFill="1" applyBorder="1" applyProtection="1">
      <protection locked="0"/>
    </xf>
    <xf numFmtId="3" fontId="11" fillId="2" borderId="9" xfId="0" applyNumberFormat="1" applyFont="1" applyFill="1" applyBorder="1" applyProtection="1">
      <protection locked="0"/>
    </xf>
    <xf numFmtId="0" fontId="11" fillId="0" borderId="12" xfId="0" applyFont="1" applyFill="1" applyBorder="1" applyAlignment="1" applyProtection="1">
      <alignment horizontal="right"/>
    </xf>
    <xf numFmtId="0" fontId="6" fillId="2" borderId="0" xfId="0" applyFont="1" applyFill="1" applyProtection="1"/>
    <xf numFmtId="0" fontId="5" fillId="2" borderId="0" xfId="0" applyFont="1" applyFill="1" applyProtection="1"/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 vertical="center" indent="1"/>
    </xf>
    <xf numFmtId="0" fontId="22" fillId="0" borderId="0" xfId="0" applyFont="1" applyFill="1" applyAlignment="1" applyProtection="1">
      <alignment horizontal="left" vertical="center" indent="1"/>
    </xf>
    <xf numFmtId="0" fontId="19" fillId="0" borderId="0" xfId="0" applyFont="1" applyFill="1" applyProtection="1"/>
    <xf numFmtId="0" fontId="3" fillId="0" borderId="0" xfId="0" applyFont="1" applyAlignment="1" applyProtection="1">
      <alignment horizontal="left" vertical="center" indent="1"/>
    </xf>
    <xf numFmtId="0" fontId="13" fillId="0" borderId="0" xfId="0" applyFont="1" applyFill="1" applyAlignment="1" applyProtection="1">
      <alignment horizontal="left"/>
    </xf>
    <xf numFmtId="0" fontId="10" fillId="0" borderId="0" xfId="0" applyFont="1" applyFill="1" applyProtection="1"/>
    <xf numFmtId="0" fontId="2" fillId="0" borderId="0" xfId="0" applyFont="1" applyFill="1" applyAlignment="1" applyProtection="1">
      <alignment horizontal="left" vertical="center" indent="1"/>
    </xf>
    <xf numFmtId="0" fontId="13" fillId="0" borderId="0" xfId="0" applyFont="1" applyAlignment="1" applyProtection="1">
      <alignment horizontal="left"/>
    </xf>
    <xf numFmtId="0" fontId="12" fillId="0" borderId="27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14" fontId="10" fillId="2" borderId="19" xfId="0" applyNumberFormat="1" applyFont="1" applyFill="1" applyBorder="1" applyAlignment="1" applyProtection="1">
      <alignment horizontal="center"/>
      <protection locked="0"/>
    </xf>
    <xf numFmtId="14" fontId="10" fillId="2" borderId="20" xfId="0" applyNumberFormat="1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3" fontId="10" fillId="0" borderId="9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10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center" vertical="top"/>
    </xf>
    <xf numFmtId="0" fontId="13" fillId="0" borderId="10" xfId="0" applyFont="1" applyBorder="1" applyAlignment="1" applyProtection="1">
      <alignment horizontal="center" vertical="top"/>
    </xf>
    <xf numFmtId="0" fontId="13" fillId="0" borderId="14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3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3" fontId="10" fillId="2" borderId="21" xfId="0" applyNumberFormat="1" applyFont="1" applyFill="1" applyBorder="1" applyAlignment="1" applyProtection="1">
      <alignment horizontal="center" vertical="center"/>
      <protection locked="0"/>
    </xf>
    <xf numFmtId="3" fontId="10" fillId="2" borderId="22" xfId="0" applyNumberFormat="1" applyFont="1" applyFill="1" applyBorder="1" applyAlignment="1" applyProtection="1">
      <alignment horizontal="center" vertical="center"/>
      <protection locked="0"/>
    </xf>
    <xf numFmtId="3" fontId="10" fillId="2" borderId="23" xfId="0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center" vertical="center"/>
    </xf>
    <xf numFmtId="3" fontId="10" fillId="2" borderId="24" xfId="0" applyNumberFormat="1" applyFont="1" applyFill="1" applyBorder="1" applyAlignment="1" applyProtection="1">
      <alignment horizontal="center" vertical="center"/>
      <protection locked="0"/>
    </xf>
    <xf numFmtId="3" fontId="10" fillId="2" borderId="20" xfId="0" applyNumberFormat="1" applyFont="1" applyFill="1" applyBorder="1" applyAlignment="1" applyProtection="1">
      <alignment horizontal="center" vertical="center"/>
      <protection locked="0"/>
    </xf>
    <xf numFmtId="3" fontId="10" fillId="2" borderId="25" xfId="0" applyNumberFormat="1" applyFont="1" applyFill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center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0" borderId="17" xfId="0" applyNumberFormat="1" applyFont="1" applyFill="1" applyBorder="1" applyAlignment="1" applyProtection="1">
      <alignment horizontal="center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3" fontId="12" fillId="0" borderId="16" xfId="0" applyNumberFormat="1" applyFont="1" applyFill="1" applyBorder="1" applyAlignment="1" applyProtection="1">
      <alignment horizontal="center" vertical="center"/>
    </xf>
    <xf numFmtId="3" fontId="10" fillId="0" borderId="24" xfId="0" applyNumberFormat="1" applyFont="1" applyBorder="1" applyAlignment="1" applyProtection="1">
      <alignment horizontal="center" vertical="center"/>
    </xf>
    <xf numFmtId="3" fontId="10" fillId="0" borderId="20" xfId="0" applyNumberFormat="1" applyFont="1" applyBorder="1" applyAlignment="1" applyProtection="1">
      <alignment horizontal="center" vertical="center"/>
    </xf>
    <xf numFmtId="3" fontId="10" fillId="0" borderId="25" xfId="0" applyNumberFormat="1" applyFont="1" applyBorder="1" applyAlignment="1" applyProtection="1">
      <alignment horizontal="center" vertical="center"/>
    </xf>
    <xf numFmtId="3" fontId="10" fillId="0" borderId="11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3" fontId="10" fillId="0" borderId="12" xfId="0" applyNumberFormat="1" applyFont="1" applyBorder="1" applyAlignment="1" applyProtection="1">
      <alignment horizontal="center" vertical="center"/>
    </xf>
    <xf numFmtId="3" fontId="12" fillId="0" borderId="17" xfId="0" applyNumberFormat="1" applyFont="1" applyBorder="1" applyAlignment="1" applyProtection="1">
      <alignment horizontal="center" vertical="center"/>
    </xf>
    <xf numFmtId="3" fontId="12" fillId="0" borderId="15" xfId="0" applyNumberFormat="1" applyFont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/>
    </xf>
    <xf numFmtId="164" fontId="15" fillId="0" borderId="26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49" fontId="11" fillId="2" borderId="8" xfId="0" applyNumberFormat="1" applyFont="1" applyFill="1" applyBorder="1" applyAlignment="1" applyProtection="1">
      <alignment horizontal="left"/>
      <protection locked="0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49" fontId="11" fillId="2" borderId="14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" fontId="11" fillId="2" borderId="0" xfId="0" applyNumberFormat="1" applyFont="1" applyFill="1" applyBorder="1" applyAlignment="1" applyProtection="1">
      <alignment horizontal="right"/>
      <protection locked="0"/>
    </xf>
    <xf numFmtId="4" fontId="11" fillId="2" borderId="14" xfId="0" applyNumberFormat="1" applyFont="1" applyFill="1" applyBorder="1" applyAlignment="1" applyProtection="1">
      <alignment horizontal="right"/>
      <protection locked="0"/>
    </xf>
    <xf numFmtId="4" fontId="11" fillId="2" borderId="1" xfId="0" applyNumberFormat="1" applyFont="1" applyFill="1" applyBorder="1" applyAlignment="1" applyProtection="1">
      <alignment horizontal="right"/>
      <protection locked="0"/>
    </xf>
    <xf numFmtId="0" fontId="15" fillId="0" borderId="26" xfId="0" applyFont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1" fillId="0" borderId="12" xfId="0" applyFont="1" applyFill="1" applyBorder="1" applyAlignment="1" applyProtection="1">
      <alignment horizontal="right"/>
    </xf>
    <xf numFmtId="4" fontId="11" fillId="2" borderId="9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3" fontId="11" fillId="2" borderId="14" xfId="0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9" xfId="0" applyNumberFormat="1" applyFont="1" applyFill="1" applyBorder="1" applyAlignment="1" applyProtection="1">
      <alignment horizontal="right"/>
      <protection locked="0"/>
    </xf>
    <xf numFmtId="3" fontId="11" fillId="2" borderId="8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4" fontId="15" fillId="0" borderId="31" xfId="0" applyNumberFormat="1" applyFont="1" applyBorder="1" applyAlignment="1" applyProtection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showGridLines="0" tabSelected="1" view="pageLayout" zoomScaleNormal="100" workbookViewId="0">
      <selection activeCell="J2" sqref="J2:BM2"/>
    </sheetView>
  </sheetViews>
  <sheetFormatPr baseColWidth="10" defaultColWidth="11.5546875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95" customHeight="1">
      <c r="A2" s="86" t="s">
        <v>5</v>
      </c>
      <c r="B2" s="26"/>
      <c r="C2" s="27"/>
      <c r="D2" s="27"/>
      <c r="E2" s="27"/>
      <c r="F2" s="27"/>
      <c r="G2" s="27"/>
      <c r="H2" s="27"/>
      <c r="I2" s="28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</row>
    <row r="3" spans="1:65" ht="22.95" customHeight="1">
      <c r="A3" s="87" t="s">
        <v>6</v>
      </c>
      <c r="B3" s="26"/>
      <c r="C3" s="28"/>
      <c r="D3" s="28"/>
      <c r="E3" s="28"/>
      <c r="F3" s="29"/>
      <c r="G3" s="27"/>
      <c r="H3" s="28"/>
      <c r="I3" s="28"/>
      <c r="J3" s="111" t="s">
        <v>49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8</v>
      </c>
      <c r="AJ3" s="26"/>
      <c r="AK3" s="26"/>
      <c r="AL3" s="26"/>
      <c r="AM3" s="26"/>
      <c r="AN3" s="26"/>
      <c r="AO3" s="26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</row>
    <row r="4" spans="1:65" ht="22.95" customHeight="1">
      <c r="A4" s="86" t="s">
        <v>7</v>
      </c>
      <c r="B4" s="26"/>
      <c r="C4" s="30"/>
      <c r="D4" s="28"/>
      <c r="E4" s="28"/>
      <c r="F4" s="28"/>
      <c r="G4" s="28"/>
      <c r="H4" s="28"/>
      <c r="I4" s="28"/>
      <c r="J4" s="109"/>
      <c r="K4" s="109"/>
      <c r="L4" s="109"/>
      <c r="M4" s="109"/>
      <c r="N4" s="109"/>
      <c r="O4" s="47" t="s">
        <v>0</v>
      </c>
      <c r="P4" s="108"/>
      <c r="Q4" s="108"/>
      <c r="R4" s="108"/>
      <c r="S4" s="108"/>
      <c r="T4" s="108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9</v>
      </c>
      <c r="AJ4" s="26"/>
      <c r="AK4" s="26"/>
      <c r="AL4" s="26"/>
      <c r="AM4" s="26"/>
      <c r="AN4" s="26"/>
      <c r="AO4" s="26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73" t="s">
        <v>10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73" t="s">
        <v>11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12" t="s">
        <v>12</v>
      </c>
      <c r="O8" s="113"/>
      <c r="P8" s="113"/>
      <c r="Q8" s="113"/>
      <c r="R8" s="113"/>
      <c r="S8" s="113"/>
      <c r="T8" s="113"/>
      <c r="U8" s="113"/>
      <c r="V8" s="114"/>
      <c r="W8" s="112" t="s">
        <v>13</v>
      </c>
      <c r="X8" s="113"/>
      <c r="Y8" s="113"/>
      <c r="Z8" s="113"/>
      <c r="AA8" s="113"/>
      <c r="AB8" s="113"/>
      <c r="AC8" s="113"/>
      <c r="AD8" s="113"/>
      <c r="AE8" s="114"/>
      <c r="AI8" s="121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3"/>
      <c r="AV8" s="112" t="s">
        <v>12</v>
      </c>
      <c r="AW8" s="113"/>
      <c r="AX8" s="113"/>
      <c r="AY8" s="113"/>
      <c r="AZ8" s="113"/>
      <c r="BA8" s="113"/>
      <c r="BB8" s="113"/>
      <c r="BC8" s="113"/>
      <c r="BD8" s="114"/>
      <c r="BE8" s="112" t="s">
        <v>13</v>
      </c>
      <c r="BF8" s="113"/>
      <c r="BG8" s="113"/>
      <c r="BH8" s="113"/>
      <c r="BI8" s="113"/>
      <c r="BJ8" s="113"/>
      <c r="BK8" s="113"/>
      <c r="BL8" s="113"/>
      <c r="BM8" s="114"/>
    </row>
    <row r="9" spans="1:65" ht="14.4" customHeigh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  <c r="N9" s="115" t="s">
        <v>1</v>
      </c>
      <c r="O9" s="116"/>
      <c r="P9" s="116"/>
      <c r="Q9" s="116"/>
      <c r="R9" s="116"/>
      <c r="S9" s="116"/>
      <c r="T9" s="116"/>
      <c r="U9" s="116"/>
      <c r="V9" s="117"/>
      <c r="W9" s="115" t="s">
        <v>1</v>
      </c>
      <c r="X9" s="116"/>
      <c r="Y9" s="116"/>
      <c r="Z9" s="116"/>
      <c r="AA9" s="116"/>
      <c r="AB9" s="116"/>
      <c r="AC9" s="116"/>
      <c r="AD9" s="116"/>
      <c r="AE9" s="117"/>
      <c r="AI9" s="124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6"/>
      <c r="AV9" s="115" t="s">
        <v>2</v>
      </c>
      <c r="AW9" s="116"/>
      <c r="AX9" s="116"/>
      <c r="AY9" s="116"/>
      <c r="AZ9" s="116"/>
      <c r="BA9" s="116"/>
      <c r="BB9" s="116"/>
      <c r="BC9" s="116"/>
      <c r="BD9" s="117"/>
      <c r="BE9" s="115" t="s">
        <v>2</v>
      </c>
      <c r="BF9" s="116"/>
      <c r="BG9" s="116"/>
      <c r="BH9" s="116"/>
      <c r="BI9" s="116"/>
      <c r="BJ9" s="116"/>
      <c r="BK9" s="116"/>
      <c r="BL9" s="116"/>
      <c r="BM9" s="117"/>
    </row>
    <row r="10" spans="1:65" ht="22.95" customHeight="1">
      <c r="A10" s="142" t="s">
        <v>17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145" t="s">
        <v>51</v>
      </c>
      <c r="O10" s="146"/>
      <c r="P10" s="146"/>
      <c r="Q10" s="146"/>
      <c r="R10" s="146"/>
      <c r="S10" s="146"/>
      <c r="T10" s="146"/>
      <c r="U10" s="146"/>
      <c r="V10" s="147"/>
      <c r="W10" s="118">
        <f>'Costi d''investimento'!G22+'Costi d''investimento'!G46</f>
        <v>0</v>
      </c>
      <c r="X10" s="119"/>
      <c r="Y10" s="119"/>
      <c r="Z10" s="119"/>
      <c r="AA10" s="119"/>
      <c r="AB10" s="119"/>
      <c r="AC10" s="119"/>
      <c r="AD10" s="119"/>
      <c r="AE10" s="120"/>
      <c r="AI10" s="127" t="s">
        <v>14</v>
      </c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9"/>
      <c r="AV10" s="133" t="s">
        <v>50</v>
      </c>
      <c r="AW10" s="134"/>
      <c r="AX10" s="134"/>
      <c r="AY10" s="134"/>
      <c r="AZ10" s="134"/>
      <c r="BA10" s="134"/>
      <c r="BB10" s="134"/>
      <c r="BC10" s="134"/>
      <c r="BD10" s="135"/>
      <c r="BE10" s="130"/>
      <c r="BF10" s="131"/>
      <c r="BG10" s="131"/>
      <c r="BH10" s="131"/>
      <c r="BI10" s="131"/>
      <c r="BJ10" s="131"/>
      <c r="BK10" s="131"/>
      <c r="BL10" s="131"/>
      <c r="BM10" s="132"/>
    </row>
    <row r="11" spans="1:65" ht="22.95" customHeight="1">
      <c r="A11" s="105" t="s">
        <v>41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150" t="s">
        <v>52</v>
      </c>
      <c r="O11" s="151"/>
      <c r="P11" s="151"/>
      <c r="Q11" s="151"/>
      <c r="R11" s="151"/>
      <c r="S11" s="151"/>
      <c r="T11" s="151"/>
      <c r="U11" s="151"/>
      <c r="V11" s="152"/>
      <c r="W11" s="159">
        <f>'Costi annui'!E10-'Costi annui'!E22</f>
        <v>0</v>
      </c>
      <c r="X11" s="160"/>
      <c r="Y11" s="160"/>
      <c r="Z11" s="160"/>
      <c r="AA11" s="160"/>
      <c r="AB11" s="160"/>
      <c r="AC11" s="160"/>
      <c r="AD11" s="160"/>
      <c r="AE11" s="161"/>
      <c r="BH11" s="19"/>
      <c r="BI11" s="19"/>
      <c r="BJ11" s="19"/>
      <c r="BK11" s="19"/>
      <c r="BL11" s="19"/>
      <c r="BM11" s="19"/>
    </row>
    <row r="12" spans="1:65" ht="22.95" customHeight="1" thickBot="1">
      <c r="A12" s="102" t="s">
        <v>42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53" t="s">
        <v>53</v>
      </c>
      <c r="O12" s="154"/>
      <c r="P12" s="154"/>
      <c r="Q12" s="154"/>
      <c r="R12" s="154"/>
      <c r="S12" s="154"/>
      <c r="T12" s="154"/>
      <c r="U12" s="154"/>
      <c r="V12" s="155"/>
      <c r="W12" s="162">
        <f>'Costi annui'!E34-'Costi annui'!E46</f>
        <v>0</v>
      </c>
      <c r="X12" s="163"/>
      <c r="Y12" s="163"/>
      <c r="Z12" s="163"/>
      <c r="AA12" s="163"/>
      <c r="AB12" s="163"/>
      <c r="AC12" s="163"/>
      <c r="AD12" s="163"/>
      <c r="AE12" s="164"/>
      <c r="AI12" s="149" t="s">
        <v>15</v>
      </c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</row>
    <row r="13" spans="1:65" s="35" customFormat="1" ht="22.95" customHeight="1" thickBot="1">
      <c r="A13" s="99" t="s">
        <v>16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156" t="str">
        <f>IF(ISERROR(N10+AV10*(N11+N12)),"",N10+AV10*(N11+N12))</f>
        <v/>
      </c>
      <c r="O13" s="157"/>
      <c r="P13" s="157"/>
      <c r="Q13" s="157"/>
      <c r="R13" s="157"/>
      <c r="S13" s="157"/>
      <c r="T13" s="157"/>
      <c r="U13" s="157"/>
      <c r="V13" s="158"/>
      <c r="W13" s="165" t="str">
        <f>IF(W10+BE10*(W11+W12)=0,"",W10+BE10*(W11+W12))</f>
        <v/>
      </c>
      <c r="X13" s="166"/>
      <c r="Y13" s="166"/>
      <c r="Z13" s="166"/>
      <c r="AA13" s="166"/>
      <c r="AB13" s="166"/>
      <c r="AC13" s="166"/>
      <c r="AD13" s="166"/>
      <c r="AE13" s="167"/>
      <c r="AH13" s="23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 ht="14.4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48"/>
      <c r="AB15" s="34"/>
      <c r="AC15" s="34"/>
      <c r="AD15" s="34"/>
      <c r="AE15" s="34"/>
      <c r="AF15" s="46"/>
      <c r="AG15" s="46"/>
      <c r="AH15" s="45"/>
      <c r="AI15" s="46"/>
      <c r="AJ15" s="46"/>
      <c r="AK15" s="33"/>
      <c r="BM15" s="19"/>
    </row>
    <row r="16" spans="1:65">
      <c r="A16" s="98" t="s">
        <v>19</v>
      </c>
      <c r="B16" s="98"/>
      <c r="C16" s="98"/>
      <c r="D16" s="98"/>
      <c r="E16" s="98"/>
      <c r="F16" s="9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66">
      <c r="A17" s="77" t="s">
        <v>60</v>
      </c>
      <c r="B17" s="95"/>
      <c r="C17" s="95"/>
      <c r="D17" s="95"/>
      <c r="E17" s="95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40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</row>
    <row r="18" spans="1:66" ht="14.4" customHeight="1">
      <c r="A18" s="97" t="s">
        <v>61</v>
      </c>
      <c r="B18" s="42"/>
      <c r="C18" s="42"/>
      <c r="D18" s="42"/>
      <c r="E18" s="42"/>
      <c r="F18" s="42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</row>
    <row r="19" spans="1:66">
      <c r="A19" s="77" t="s">
        <v>54</v>
      </c>
      <c r="B19" s="93"/>
      <c r="C19" s="93"/>
      <c r="D19" s="93"/>
      <c r="E19" s="93"/>
      <c r="F19" s="9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</row>
    <row r="20" spans="1:66">
      <c r="A20" s="77" t="s">
        <v>55</v>
      </c>
      <c r="B20" s="96"/>
      <c r="C20" s="96"/>
      <c r="D20" s="96"/>
      <c r="E20" s="96"/>
      <c r="F20" s="9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66">
      <c r="A21" s="92" t="s">
        <v>62</v>
      </c>
      <c r="B21" s="35"/>
      <c r="C21" s="35"/>
      <c r="D21" s="35"/>
      <c r="E21" s="35"/>
      <c r="F21" s="35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35"/>
      <c r="AK21" s="35"/>
      <c r="AU21" s="148" t="s">
        <v>56</v>
      </c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</row>
    <row r="22" spans="1:66"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35"/>
      <c r="AK22" s="35"/>
    </row>
    <row r="23" spans="1:66">
      <c r="A23" s="98" t="s">
        <v>18</v>
      </c>
      <c r="B23" s="98"/>
      <c r="C23" s="98"/>
      <c r="D23" s="98"/>
      <c r="E23" s="98"/>
      <c r="F23" s="98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G23" s="40"/>
      <c r="BH23" s="40"/>
      <c r="BI23" s="40"/>
      <c r="BJ23" s="40"/>
      <c r="BK23" s="40"/>
      <c r="BL23" s="40"/>
      <c r="BM23" s="40"/>
    </row>
    <row r="24" spans="1:66">
      <c r="A24" s="88" t="s">
        <v>43</v>
      </c>
      <c r="B24" s="40"/>
      <c r="C24" s="40"/>
      <c r="D24" s="40"/>
      <c r="E24" s="40"/>
      <c r="F24" s="40"/>
      <c r="BM24" s="40"/>
    </row>
    <row r="25" spans="1:66" ht="15.6">
      <c r="A25" s="88" t="s">
        <v>44</v>
      </c>
      <c r="B25" s="89"/>
      <c r="C25" s="89"/>
      <c r="D25" s="89"/>
      <c r="E25" s="40"/>
      <c r="F25" s="40"/>
      <c r="BM25" s="19"/>
    </row>
    <row r="26" spans="1:66" ht="15.6">
      <c r="A26" s="88" t="s">
        <v>45</v>
      </c>
      <c r="B26" s="89"/>
      <c r="C26" s="89"/>
      <c r="D26" s="89"/>
      <c r="E26" s="40"/>
      <c r="F26" s="40"/>
      <c r="BM26" s="19"/>
    </row>
    <row r="27" spans="1:66">
      <c r="A27" s="94" t="s">
        <v>57</v>
      </c>
      <c r="B27" s="90"/>
      <c r="C27" s="90"/>
      <c r="D27" s="90"/>
      <c r="E27" s="41"/>
      <c r="F27" s="41"/>
      <c r="BM27" s="19"/>
    </row>
    <row r="28" spans="1:66">
      <c r="A28" s="91" t="s">
        <v>39</v>
      </c>
      <c r="B28" s="90"/>
      <c r="C28" s="90"/>
      <c r="D28" s="90"/>
      <c r="E28" s="41"/>
      <c r="F28" s="4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6">
      <c r="A29" s="91" t="s">
        <v>40</v>
      </c>
      <c r="B29" s="90"/>
      <c r="C29" s="90"/>
      <c r="D29" s="90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9"/>
      <c r="AB29" s="44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66"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6"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6"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9">
      <c r="A33" s="31"/>
      <c r="B33" s="31"/>
      <c r="C33" s="31"/>
      <c r="D33" s="31"/>
      <c r="E33" s="31"/>
      <c r="F33" s="31"/>
      <c r="G33" s="31"/>
      <c r="H33" s="31"/>
      <c r="I33" s="36"/>
    </row>
    <row r="34" spans="1:9">
      <c r="G34" s="31"/>
      <c r="H34" s="31"/>
      <c r="I34" s="36"/>
    </row>
    <row r="35" spans="1:9">
      <c r="G35" s="31"/>
      <c r="H35" s="31"/>
      <c r="I35" s="36"/>
    </row>
    <row r="36" spans="1:9">
      <c r="G36" s="31"/>
      <c r="H36" s="31"/>
      <c r="I36" s="36"/>
    </row>
    <row r="37" spans="1:9">
      <c r="G37" s="31"/>
      <c r="H37" s="31"/>
      <c r="I37" s="36"/>
    </row>
    <row r="38" spans="1:9">
      <c r="A38" s="31"/>
      <c r="B38" s="31"/>
      <c r="C38" s="31"/>
      <c r="D38" s="31"/>
      <c r="E38" s="31"/>
      <c r="F38" s="31"/>
      <c r="G38" s="31"/>
      <c r="H38" s="31"/>
      <c r="I38" s="36"/>
    </row>
    <row r="39" spans="1:9">
      <c r="A39" s="36"/>
      <c r="B39" s="36"/>
      <c r="C39" s="36"/>
      <c r="D39" s="36"/>
      <c r="E39" s="36"/>
      <c r="F39" s="36"/>
      <c r="G39" s="36"/>
      <c r="H39" s="36"/>
      <c r="I39" s="36"/>
    </row>
    <row r="40" spans="1:9">
      <c r="A40" s="36"/>
      <c r="B40" s="36"/>
      <c r="C40" s="36"/>
      <c r="D40" s="36"/>
      <c r="E40" s="36"/>
      <c r="F40" s="36"/>
      <c r="G40" s="36"/>
      <c r="H40" s="36"/>
      <c r="I40" s="36"/>
    </row>
    <row r="41" spans="1:9">
      <c r="A41" s="36"/>
      <c r="B41" s="36"/>
      <c r="C41" s="36"/>
      <c r="D41" s="36"/>
      <c r="E41" s="36"/>
      <c r="F41" s="36"/>
      <c r="G41" s="36"/>
      <c r="H41" s="36"/>
      <c r="I41" s="36"/>
    </row>
    <row r="42" spans="1:9">
      <c r="A42" s="36"/>
      <c r="B42" s="36"/>
      <c r="C42" s="36"/>
      <c r="D42" s="36"/>
      <c r="E42" s="36"/>
      <c r="F42" s="36"/>
      <c r="G42" s="36"/>
      <c r="H42" s="36"/>
      <c r="I42" s="36"/>
    </row>
    <row r="43" spans="1:9">
      <c r="A43" s="36"/>
      <c r="B43" s="36"/>
      <c r="C43" s="36"/>
      <c r="D43" s="36"/>
      <c r="E43" s="36"/>
      <c r="F43" s="36"/>
      <c r="G43" s="36"/>
      <c r="H43" s="36"/>
      <c r="I43" s="36"/>
    </row>
    <row r="44" spans="1:9">
      <c r="A44" s="36"/>
      <c r="B44" s="36"/>
      <c r="C44" s="36"/>
      <c r="D44" s="36"/>
      <c r="E44" s="36"/>
      <c r="F44" s="36"/>
      <c r="G44" s="36"/>
      <c r="H44" s="36"/>
      <c r="I44" s="36"/>
    </row>
    <row r="45" spans="1:9">
      <c r="A45" s="36"/>
      <c r="B45" s="36"/>
      <c r="C45" s="36"/>
      <c r="D45" s="36"/>
      <c r="E45" s="36"/>
      <c r="F45" s="36"/>
      <c r="G45" s="36"/>
      <c r="H45" s="36"/>
      <c r="I45" s="36"/>
    </row>
    <row r="46" spans="1:9">
      <c r="A46" s="36"/>
      <c r="B46" s="36"/>
      <c r="C46" s="36"/>
      <c r="D46" s="36"/>
      <c r="E46" s="36"/>
      <c r="F46" s="36"/>
      <c r="G46" s="36"/>
      <c r="H46" s="36"/>
      <c r="I46" s="36"/>
    </row>
    <row r="47" spans="1:9">
      <c r="A47" s="36"/>
      <c r="B47" s="36"/>
      <c r="C47" s="36"/>
      <c r="D47" s="36"/>
      <c r="E47" s="36"/>
      <c r="F47" s="36"/>
      <c r="G47" s="36"/>
      <c r="H47" s="36"/>
      <c r="I47" s="36"/>
    </row>
    <row r="48" spans="1:9">
      <c r="A48" s="36"/>
      <c r="B48" s="36"/>
      <c r="C48" s="36"/>
      <c r="D48" s="36"/>
      <c r="E48" s="36"/>
      <c r="F48" s="36"/>
      <c r="G48" s="36"/>
      <c r="H48" s="36"/>
      <c r="I48" s="36"/>
    </row>
    <row r="49" spans="1:9">
      <c r="A49" s="36"/>
      <c r="B49" s="36"/>
      <c r="C49" s="36"/>
      <c r="D49" s="36"/>
      <c r="E49" s="36"/>
      <c r="F49" s="36"/>
      <c r="G49" s="36"/>
      <c r="H49" s="36"/>
      <c r="I49" s="36"/>
    </row>
    <row r="50" spans="1:9">
      <c r="A50" s="36"/>
      <c r="B50" s="36"/>
      <c r="C50" s="36"/>
      <c r="D50" s="36"/>
      <c r="E50" s="36"/>
      <c r="F50" s="36"/>
      <c r="G50" s="36"/>
      <c r="H50" s="36"/>
      <c r="I50" s="36"/>
    </row>
  </sheetData>
  <sheetProtection sheet="1" objects="1" scenarios="1" selectLockedCells="1"/>
  <protectedRanges>
    <protectedRange sqref="A1:E1" name="Unteraufträge1"/>
  </protectedRanges>
  <mergeCells count="35">
    <mergeCell ref="AU21:BE21"/>
    <mergeCell ref="AI12:BM13"/>
    <mergeCell ref="N11:V11"/>
    <mergeCell ref="N12:V12"/>
    <mergeCell ref="N13:V13"/>
    <mergeCell ref="W11:AE11"/>
    <mergeCell ref="W12:AE12"/>
    <mergeCell ref="W13:AE13"/>
    <mergeCell ref="A8:M9"/>
    <mergeCell ref="A10:M10"/>
    <mergeCell ref="N8:V8"/>
    <mergeCell ref="N9:V9"/>
    <mergeCell ref="N10:V10"/>
    <mergeCell ref="W8:AE8"/>
    <mergeCell ref="W9:AE9"/>
    <mergeCell ref="W10:AE10"/>
    <mergeCell ref="BE8:BM8"/>
    <mergeCell ref="BE9:BM9"/>
    <mergeCell ref="AI8:AU9"/>
    <mergeCell ref="AI10:AU10"/>
    <mergeCell ref="BE10:BM10"/>
    <mergeCell ref="AV8:BD8"/>
    <mergeCell ref="AV9:BD9"/>
    <mergeCell ref="AV10:BD10"/>
    <mergeCell ref="P4:T4"/>
    <mergeCell ref="J4:N4"/>
    <mergeCell ref="J2:BM2"/>
    <mergeCell ref="AP3:BM3"/>
    <mergeCell ref="AP4:BM4"/>
    <mergeCell ref="J3:T3"/>
    <mergeCell ref="A16:F16"/>
    <mergeCell ref="A23:F23"/>
    <mergeCell ref="A13:M13"/>
    <mergeCell ref="A12:M12"/>
    <mergeCell ref="A11:M11"/>
  </mergeCells>
  <hyperlinks>
    <hyperlink ref="AU21:BE21" r:id="rId1" display="Realizzazione del progetto"/>
  </hyperlinks>
  <pageMargins left="0.7" right="0.65833333333333333" top="0.78740157499999996" bottom="0.78740157499999996" header="0.3" footer="0.3"/>
  <pageSetup paperSize="9" orientation="landscape" r:id="rId2"/>
  <headerFooter>
    <oddHeader>&amp;L&amp;G&amp;C&amp;"Arial,Standard"&amp;14Conteggio finale dei progetti pilota, di dimostrazione e faro dell'UFE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A6" sqref="A6:C6"/>
    </sheetView>
  </sheetViews>
  <sheetFormatPr baseColWidth="10" defaultColWidth="11.5546875" defaultRowHeight="14.4"/>
  <cols>
    <col min="1" max="1" width="9.44140625" style="17" customWidth="1"/>
    <col min="2" max="2" width="1.44140625" style="17" customWidth="1"/>
    <col min="3" max="3" width="9.44140625" style="17" customWidth="1"/>
    <col min="4" max="4" width="27.109375" style="17" customWidth="1"/>
    <col min="5" max="6" width="8.5546875" style="17" customWidth="1"/>
    <col min="7" max="7" width="13" style="17" customWidth="1"/>
    <col min="8" max="8" width="9.44140625" style="17" customWidth="1"/>
    <col min="9" max="16384" width="11.5546875" style="17"/>
  </cols>
  <sheetData>
    <row r="1" spans="1:36">
      <c r="A1" s="169" t="s">
        <v>37</v>
      </c>
      <c r="B1" s="169"/>
      <c r="C1" s="169"/>
      <c r="D1" s="169"/>
      <c r="E1" s="169"/>
      <c r="F1" s="169"/>
      <c r="G1" s="169"/>
      <c r="H1" s="169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70" t="s">
        <v>59</v>
      </c>
      <c r="B2" s="170"/>
      <c r="C2" s="170"/>
      <c r="D2" s="170"/>
      <c r="E2" s="170"/>
      <c r="F2" s="170"/>
      <c r="G2" s="170"/>
      <c r="H2" s="170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71" t="s">
        <v>58</v>
      </c>
      <c r="B3" s="172"/>
      <c r="C3" s="173"/>
      <c r="D3" s="3" t="s">
        <v>20</v>
      </c>
      <c r="E3" s="71" t="s">
        <v>22</v>
      </c>
      <c r="F3" s="9" t="s">
        <v>23</v>
      </c>
      <c r="G3" s="9" t="s">
        <v>25</v>
      </c>
      <c r="H3" s="11" t="s">
        <v>16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74" t="s">
        <v>47</v>
      </c>
      <c r="B4" s="175"/>
      <c r="C4" s="176"/>
      <c r="D4" s="5" t="s">
        <v>21</v>
      </c>
      <c r="E4" s="72" t="s">
        <v>3</v>
      </c>
      <c r="F4" s="10" t="s">
        <v>24</v>
      </c>
      <c r="G4" s="10" t="s">
        <v>26</v>
      </c>
      <c r="H4" s="12" t="s">
        <v>1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77"/>
      <c r="B5" s="178"/>
      <c r="C5" s="179"/>
      <c r="D5" s="80"/>
      <c r="E5" s="49"/>
      <c r="F5" s="13"/>
      <c r="G5" s="13"/>
      <c r="H5" s="56" t="str">
        <f>IF(OR(ISBLANK(G5),ISBLANK(F5)),"",G5*F5)</f>
        <v/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80"/>
      <c r="B6" s="181"/>
      <c r="C6" s="182"/>
      <c r="D6" s="70"/>
      <c r="E6" s="37"/>
      <c r="F6" s="14"/>
      <c r="G6" s="14"/>
      <c r="H6" s="57" t="str">
        <f t="shared" ref="H6:H21" si="0">IF(OR(ISBLANK(G6),ISBLANK(F6)),"",G6*F6)</f>
        <v/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80"/>
      <c r="B7" s="181"/>
      <c r="C7" s="182"/>
      <c r="D7" s="70"/>
      <c r="E7" s="37"/>
      <c r="F7" s="14"/>
      <c r="G7" s="14"/>
      <c r="H7" s="57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80"/>
      <c r="B8" s="181"/>
      <c r="C8" s="182"/>
      <c r="D8" s="70"/>
      <c r="E8" s="37"/>
      <c r="F8" s="14"/>
      <c r="G8" s="14"/>
      <c r="H8" s="57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80"/>
      <c r="B9" s="181"/>
      <c r="C9" s="182"/>
      <c r="D9" s="70"/>
      <c r="E9" s="37"/>
      <c r="F9" s="14"/>
      <c r="G9" s="14"/>
      <c r="H9" s="57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80"/>
      <c r="B10" s="181"/>
      <c r="C10" s="182"/>
      <c r="D10" s="70"/>
      <c r="E10" s="37"/>
      <c r="F10" s="14"/>
      <c r="G10" s="14"/>
      <c r="H10" s="57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80"/>
      <c r="B11" s="181"/>
      <c r="C11" s="182"/>
      <c r="D11" s="70"/>
      <c r="E11" s="37"/>
      <c r="F11" s="14"/>
      <c r="G11" s="14"/>
      <c r="H11" s="57" t="str">
        <f t="shared" si="0"/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80"/>
      <c r="B12" s="181"/>
      <c r="C12" s="182"/>
      <c r="D12" s="70"/>
      <c r="E12" s="37"/>
      <c r="F12" s="14"/>
      <c r="G12" s="14"/>
      <c r="H12" s="57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80"/>
      <c r="B13" s="181"/>
      <c r="C13" s="182"/>
      <c r="D13" s="70"/>
      <c r="E13" s="37"/>
      <c r="F13" s="14"/>
      <c r="G13" s="14"/>
      <c r="H13" s="57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80"/>
      <c r="B14" s="181"/>
      <c r="C14" s="182"/>
      <c r="D14" s="70"/>
      <c r="E14" s="37"/>
      <c r="F14" s="14"/>
      <c r="G14" s="14"/>
      <c r="H14" s="57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80"/>
      <c r="B15" s="181"/>
      <c r="C15" s="182"/>
      <c r="D15" s="70"/>
      <c r="E15" s="37"/>
      <c r="F15" s="14"/>
      <c r="G15" s="14"/>
      <c r="H15" s="57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80"/>
      <c r="B16" s="181"/>
      <c r="C16" s="182"/>
      <c r="D16" s="70"/>
      <c r="E16" s="37"/>
      <c r="F16" s="14"/>
      <c r="G16" s="14"/>
      <c r="H16" s="57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80"/>
      <c r="B17" s="181"/>
      <c r="C17" s="182"/>
      <c r="D17" s="70"/>
      <c r="E17" s="37"/>
      <c r="F17" s="14"/>
      <c r="G17" s="14"/>
      <c r="H17" s="57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80"/>
      <c r="B18" s="181"/>
      <c r="C18" s="182"/>
      <c r="D18" s="81"/>
      <c r="E18" s="37"/>
      <c r="F18" s="6"/>
      <c r="G18" s="6"/>
      <c r="H18" s="7" t="str">
        <f t="shared" si="0"/>
        <v/>
      </c>
    </row>
    <row r="19" spans="1:36" ht="14.4" customHeight="1">
      <c r="A19" s="180"/>
      <c r="B19" s="181"/>
      <c r="C19" s="182"/>
      <c r="D19" s="70"/>
      <c r="E19" s="37"/>
      <c r="F19" s="14"/>
      <c r="G19" s="14"/>
      <c r="H19" s="57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80"/>
      <c r="B20" s="181"/>
      <c r="C20" s="182"/>
      <c r="D20" s="70"/>
      <c r="E20" s="37"/>
      <c r="F20" s="14"/>
      <c r="G20" s="14"/>
      <c r="H20" s="57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83"/>
      <c r="B21" s="184"/>
      <c r="C21" s="185"/>
      <c r="D21" s="82"/>
      <c r="E21" s="51"/>
      <c r="F21" s="59"/>
      <c r="G21" s="59"/>
      <c r="H21" s="58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95" customHeight="1" thickBot="1">
      <c r="A22" s="53"/>
      <c r="B22" s="53"/>
      <c r="C22" s="53"/>
      <c r="D22" s="53"/>
      <c r="E22" s="53"/>
      <c r="F22" s="61" t="s">
        <v>16</v>
      </c>
      <c r="G22" s="168">
        <f>SUM(H5:H21)</f>
        <v>0</v>
      </c>
      <c r="H22" s="16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74"/>
      <c r="B23" s="78"/>
      <c r="C23" s="78"/>
      <c r="D23" s="74"/>
      <c r="E23" s="74"/>
      <c r="F23" s="74"/>
      <c r="G23" s="74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69" t="s">
        <v>38</v>
      </c>
      <c r="B25" s="169"/>
      <c r="C25" s="169"/>
      <c r="D25" s="169"/>
      <c r="E25" s="169"/>
      <c r="F25" s="169"/>
      <c r="G25" s="169"/>
      <c r="H25" s="16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70" t="s">
        <v>27</v>
      </c>
      <c r="B26" s="170"/>
      <c r="C26" s="170"/>
      <c r="D26" s="170"/>
      <c r="E26" s="170"/>
      <c r="F26" s="170"/>
      <c r="G26" s="170"/>
      <c r="H26" s="17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71" t="s">
        <v>46</v>
      </c>
      <c r="B27" s="172"/>
      <c r="C27" s="173"/>
      <c r="D27" s="3" t="s">
        <v>20</v>
      </c>
      <c r="E27" s="15" t="s">
        <v>22</v>
      </c>
      <c r="F27" s="11" t="s">
        <v>23</v>
      </c>
      <c r="G27" s="9" t="s">
        <v>25</v>
      </c>
      <c r="H27" s="9" t="s">
        <v>16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74" t="s">
        <v>47</v>
      </c>
      <c r="B28" s="175"/>
      <c r="C28" s="176"/>
      <c r="D28" s="4" t="s">
        <v>21</v>
      </c>
      <c r="E28" s="68" t="s">
        <v>3</v>
      </c>
      <c r="F28" s="12" t="s">
        <v>24</v>
      </c>
      <c r="G28" s="10" t="s">
        <v>26</v>
      </c>
      <c r="H28" s="10" t="s">
        <v>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77"/>
      <c r="B29" s="178"/>
      <c r="C29" s="179"/>
      <c r="D29" s="49"/>
      <c r="E29" s="54"/>
      <c r="F29" s="63"/>
      <c r="G29" s="64"/>
      <c r="H29" s="50" t="str">
        <f>IF(OR(ISBLANK(G29),ISBLANK(F29)),"",G29*F29)</f>
        <v/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80"/>
      <c r="B30" s="181"/>
      <c r="C30" s="182"/>
      <c r="D30" s="37"/>
      <c r="E30" s="38"/>
      <c r="F30" s="60"/>
      <c r="G30" s="8"/>
      <c r="H30" s="7" t="str">
        <f t="shared" ref="H30:H45" si="1">IF(OR(ISBLANK(G30),ISBLANK(F30)),"",G30*F30)</f>
        <v/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80"/>
      <c r="B31" s="181"/>
      <c r="C31" s="182"/>
      <c r="D31" s="37"/>
      <c r="E31" s="38"/>
      <c r="F31" s="60"/>
      <c r="G31" s="8"/>
      <c r="H31" s="7" t="str">
        <f t="shared" si="1"/>
        <v/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80"/>
      <c r="B32" s="181"/>
      <c r="C32" s="182"/>
      <c r="D32" s="70"/>
      <c r="E32" s="38"/>
      <c r="F32" s="69"/>
      <c r="G32" s="69"/>
      <c r="H32" s="57" t="str">
        <f t="shared" si="1"/>
        <v/>
      </c>
    </row>
    <row r="33" spans="1:36">
      <c r="A33" s="180"/>
      <c r="B33" s="181"/>
      <c r="C33" s="182"/>
      <c r="D33" s="37"/>
      <c r="E33" s="38"/>
      <c r="F33" s="60"/>
      <c r="G33" s="8"/>
      <c r="H33" s="7" t="str">
        <f t="shared" si="1"/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80"/>
      <c r="B34" s="181"/>
      <c r="C34" s="182"/>
      <c r="D34" s="37"/>
      <c r="E34" s="38"/>
      <c r="F34" s="60"/>
      <c r="G34" s="8"/>
      <c r="H34" s="7" t="str">
        <f t="shared" si="1"/>
        <v/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80"/>
      <c r="B35" s="181"/>
      <c r="C35" s="182"/>
      <c r="D35" s="37"/>
      <c r="E35" s="38"/>
      <c r="F35" s="60"/>
      <c r="G35" s="8"/>
      <c r="H35" s="7" t="str">
        <f t="shared" si="1"/>
        <v/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80"/>
      <c r="B36" s="181"/>
      <c r="C36" s="182"/>
      <c r="D36" s="37"/>
      <c r="E36" s="38"/>
      <c r="F36" s="60"/>
      <c r="G36" s="8"/>
      <c r="H36" s="7" t="str">
        <f t="shared" si="1"/>
        <v/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80"/>
      <c r="B37" s="181"/>
      <c r="C37" s="182"/>
      <c r="D37" s="37"/>
      <c r="E37" s="38"/>
      <c r="F37" s="60"/>
      <c r="G37" s="8"/>
      <c r="H37" s="7" t="str">
        <f t="shared" si="1"/>
        <v/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80"/>
      <c r="B38" s="181"/>
      <c r="C38" s="182"/>
      <c r="D38" s="37"/>
      <c r="E38" s="38"/>
      <c r="F38" s="60"/>
      <c r="G38" s="8"/>
      <c r="H38" s="7" t="str">
        <f t="shared" si="1"/>
        <v/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80"/>
      <c r="B39" s="181"/>
      <c r="C39" s="182"/>
      <c r="D39" s="37"/>
      <c r="E39" s="38"/>
      <c r="F39" s="60"/>
      <c r="G39" s="8"/>
      <c r="H39" s="7" t="str">
        <f t="shared" si="1"/>
        <v/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80"/>
      <c r="B40" s="181"/>
      <c r="C40" s="182"/>
      <c r="D40" s="37"/>
      <c r="E40" s="38"/>
      <c r="F40" s="60"/>
      <c r="G40" s="8"/>
      <c r="H40" s="7" t="str">
        <f t="shared" si="1"/>
        <v/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80"/>
      <c r="B41" s="181"/>
      <c r="C41" s="182"/>
      <c r="D41" s="37"/>
      <c r="E41" s="38"/>
      <c r="F41" s="60"/>
      <c r="G41" s="8"/>
      <c r="H41" s="7" t="str">
        <f t="shared" si="1"/>
        <v/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80"/>
      <c r="B42" s="181"/>
      <c r="C42" s="182"/>
      <c r="D42" s="37"/>
      <c r="E42" s="38"/>
      <c r="F42" s="60"/>
      <c r="G42" s="8"/>
      <c r="H42" s="7" t="str">
        <f t="shared" si="1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80"/>
      <c r="B43" s="181"/>
      <c r="C43" s="182"/>
      <c r="D43" s="37"/>
      <c r="E43" s="38"/>
      <c r="F43" s="60"/>
      <c r="G43" s="8"/>
      <c r="H43" s="7" t="str">
        <f t="shared" si="1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80"/>
      <c r="B44" s="181"/>
      <c r="C44" s="182"/>
      <c r="D44" s="37"/>
      <c r="E44" s="38"/>
      <c r="F44" s="60"/>
      <c r="G44" s="8"/>
      <c r="H44" s="7" t="str">
        <f t="shared" si="1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83"/>
      <c r="B45" s="184"/>
      <c r="C45" s="185"/>
      <c r="D45" s="51"/>
      <c r="E45" s="55"/>
      <c r="F45" s="65"/>
      <c r="G45" s="66"/>
      <c r="H45" s="52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95" customHeight="1" thickBot="1">
      <c r="A46" s="62"/>
      <c r="B46" s="62"/>
      <c r="C46" s="62"/>
      <c r="D46" s="62"/>
      <c r="E46" s="62"/>
      <c r="F46" s="67" t="s">
        <v>16</v>
      </c>
      <c r="G46" s="168">
        <f>SUM(H29:H45)</f>
        <v>0</v>
      </c>
      <c r="H46" s="168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3:D45 F30:G45" name="Unteraufträge1"/>
    <protectedRange sqref="G4:H4 G28:H28" name="Fremdwährung"/>
  </protectedRanges>
  <mergeCells count="44">
    <mergeCell ref="A43:C43"/>
    <mergeCell ref="A44:C44"/>
    <mergeCell ref="A45:C45"/>
    <mergeCell ref="A37:C37"/>
    <mergeCell ref="A38:C38"/>
    <mergeCell ref="A39:C39"/>
    <mergeCell ref="A40:C40"/>
    <mergeCell ref="A41:C41"/>
    <mergeCell ref="A33:C33"/>
    <mergeCell ref="A34:C34"/>
    <mergeCell ref="A35:C35"/>
    <mergeCell ref="A36:C36"/>
    <mergeCell ref="A42:C42"/>
    <mergeCell ref="A21:C21"/>
    <mergeCell ref="A29:C29"/>
    <mergeCell ref="A30:C30"/>
    <mergeCell ref="A31:C31"/>
    <mergeCell ref="A32:C32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G46:H46"/>
    <mergeCell ref="A1:H1"/>
    <mergeCell ref="A2:H2"/>
    <mergeCell ref="G22:H22"/>
    <mergeCell ref="A25:H25"/>
    <mergeCell ref="A26:H26"/>
    <mergeCell ref="A3:C3"/>
    <mergeCell ref="A4:C4"/>
    <mergeCell ref="A27:C27"/>
    <mergeCell ref="A28:C28"/>
    <mergeCell ref="A5:C5"/>
    <mergeCell ref="A6:C6"/>
    <mergeCell ref="A7:C7"/>
    <mergeCell ref="A8:C8"/>
    <mergeCell ref="A9:C9"/>
    <mergeCell ref="A10:C10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&amp;C&amp;"Arial,Standard"&amp;14Costi d'investimento</oddHeader>
    <oddFooter>&amp;C&amp;"Arial,Standard"&amp;10Allegato al rapporto finanziario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5" sqref="A5"/>
    </sheetView>
  </sheetViews>
  <sheetFormatPr baseColWidth="10" defaultColWidth="11.5546875" defaultRowHeight="14.4"/>
  <cols>
    <col min="1" max="1" width="47.6640625" style="17" customWidth="1"/>
    <col min="2" max="3" width="8.5546875" style="17" customWidth="1"/>
    <col min="4" max="5" width="6.44140625" style="17" customWidth="1"/>
    <col min="6" max="6" width="9.44140625" style="17" customWidth="1"/>
    <col min="7" max="16384" width="11.5546875" style="17"/>
  </cols>
  <sheetData>
    <row r="1" spans="1:34">
      <c r="A1" s="78" t="s">
        <v>30</v>
      </c>
      <c r="B1" s="78"/>
      <c r="C1" s="78"/>
      <c r="D1" s="78"/>
      <c r="E1" s="78"/>
      <c r="F1" s="7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9" t="s">
        <v>48</v>
      </c>
      <c r="B2" s="79"/>
      <c r="C2" s="79"/>
      <c r="D2" s="79"/>
      <c r="E2" s="79"/>
      <c r="F2" s="7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20</v>
      </c>
      <c r="B3" s="71" t="s">
        <v>22</v>
      </c>
      <c r="C3" s="9" t="s">
        <v>23</v>
      </c>
      <c r="D3" s="191" t="s">
        <v>25</v>
      </c>
      <c r="E3" s="192"/>
      <c r="F3" s="11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21</v>
      </c>
      <c r="B4" s="72" t="s">
        <v>3</v>
      </c>
      <c r="C4" s="10" t="s">
        <v>24</v>
      </c>
      <c r="D4" s="193" t="s">
        <v>26</v>
      </c>
      <c r="E4" s="194"/>
      <c r="F4" s="85" t="s">
        <v>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54"/>
      <c r="B5" s="49"/>
      <c r="C5" s="84"/>
      <c r="D5" s="199"/>
      <c r="E5" s="200"/>
      <c r="F5" s="50" t="str">
        <f>IF(OR(ISBLANK(D5),ISBLANK(C5)),"",D5*C5)</f>
        <v/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38"/>
      <c r="B6" s="37"/>
      <c r="C6" s="6"/>
      <c r="D6" s="201"/>
      <c r="E6" s="202"/>
      <c r="F6" s="7" t="str">
        <f>IF(OR(ISBLANK(D6),ISBLANK(C6)),"",D6*C6)</f>
        <v/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38"/>
      <c r="B7" s="37"/>
      <c r="C7" s="6"/>
      <c r="D7" s="201"/>
      <c r="E7" s="202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38"/>
      <c r="B8" s="37"/>
      <c r="C8" s="6"/>
      <c r="D8" s="201"/>
      <c r="E8" s="202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55"/>
      <c r="B9" s="51"/>
      <c r="C9" s="83"/>
      <c r="D9" s="197"/>
      <c r="E9" s="198"/>
      <c r="F9" s="52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95" customHeight="1" thickBot="1">
      <c r="A10" s="53"/>
      <c r="B10" s="53"/>
      <c r="C10" s="190" t="s">
        <v>28</v>
      </c>
      <c r="D10" s="190"/>
      <c r="E10" s="203">
        <f>SUM(F5:F9)</f>
        <v>0</v>
      </c>
      <c r="F10" s="20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53"/>
      <c r="B11" s="53"/>
      <c r="C11" s="75"/>
      <c r="D11" s="75"/>
      <c r="E11" s="76"/>
      <c r="F11" s="7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78"/>
      <c r="B12" s="78"/>
      <c r="C12" s="78"/>
      <c r="D12" s="78"/>
      <c r="E12" s="78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78" t="s">
        <v>29</v>
      </c>
      <c r="B13" s="78"/>
      <c r="C13" s="78"/>
      <c r="D13" s="78"/>
      <c r="E13" s="78"/>
      <c r="F13" s="7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9" t="s">
        <v>31</v>
      </c>
      <c r="B14" s="79"/>
      <c r="C14" s="79"/>
      <c r="D14" s="79"/>
      <c r="E14" s="79"/>
      <c r="F14" s="7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36</v>
      </c>
      <c r="B15" s="71" t="s">
        <v>22</v>
      </c>
      <c r="C15" s="9" t="s">
        <v>23</v>
      </c>
      <c r="D15" s="191" t="s">
        <v>25</v>
      </c>
      <c r="E15" s="192"/>
      <c r="F15" s="11" t="s">
        <v>16</v>
      </c>
    </row>
    <row r="16" spans="1:34">
      <c r="A16" s="5" t="s">
        <v>21</v>
      </c>
      <c r="B16" s="72" t="s">
        <v>3</v>
      </c>
      <c r="C16" s="10" t="s">
        <v>24</v>
      </c>
      <c r="D16" s="193" t="s">
        <v>26</v>
      </c>
      <c r="E16" s="194"/>
      <c r="F16" s="85" t="s">
        <v>1</v>
      </c>
    </row>
    <row r="17" spans="1:6">
      <c r="A17" s="54"/>
      <c r="B17" s="49"/>
      <c r="C17" s="84"/>
      <c r="D17" s="199"/>
      <c r="E17" s="200"/>
      <c r="F17" s="50" t="str">
        <f>IF(OR(ISBLANK(D17),ISBLANK(C17)),"",D17*C17)</f>
        <v/>
      </c>
    </row>
    <row r="18" spans="1:6">
      <c r="A18" s="38"/>
      <c r="B18" s="37"/>
      <c r="C18" s="6"/>
      <c r="D18" s="201"/>
      <c r="E18" s="202"/>
      <c r="F18" s="7" t="str">
        <f>IF(OR(ISBLANK(D18),ISBLANK(C18)),"",D18*C18)</f>
        <v/>
      </c>
    </row>
    <row r="19" spans="1:6">
      <c r="A19" s="38"/>
      <c r="B19" s="37"/>
      <c r="C19" s="6"/>
      <c r="D19" s="201"/>
      <c r="E19" s="202"/>
      <c r="F19" s="7" t="str">
        <f>IF(OR(ISBLANK(D19),ISBLANK(C19)),"",D19*C19)</f>
        <v/>
      </c>
    </row>
    <row r="20" spans="1:6">
      <c r="A20" s="38"/>
      <c r="B20" s="37"/>
      <c r="C20" s="6"/>
      <c r="D20" s="201"/>
      <c r="E20" s="202"/>
      <c r="F20" s="7" t="str">
        <f>IF(OR(ISBLANK(D20),ISBLANK(C20)),"",D20*C20)</f>
        <v/>
      </c>
    </row>
    <row r="21" spans="1:6">
      <c r="A21" s="55"/>
      <c r="B21" s="51"/>
      <c r="C21" s="83"/>
      <c r="D21" s="197"/>
      <c r="E21" s="198"/>
      <c r="F21" s="52" t="str">
        <f>IF(OR(ISBLANK(D21),ISBLANK(C21)),"",D21*C21)</f>
        <v/>
      </c>
    </row>
    <row r="22" spans="1:6" ht="22.95" customHeight="1" thickBot="1">
      <c r="A22" s="53"/>
      <c r="B22" s="53"/>
      <c r="C22" s="190" t="s">
        <v>28</v>
      </c>
      <c r="D22" s="190"/>
      <c r="E22" s="168">
        <f>SUM(F17:F21)</f>
        <v>0</v>
      </c>
      <c r="F22" s="168"/>
    </row>
    <row r="23" spans="1:6" ht="15" thickTop="1">
      <c r="A23" s="53"/>
      <c r="B23" s="53"/>
      <c r="C23" s="75"/>
      <c r="D23" s="75"/>
      <c r="E23" s="76"/>
      <c r="F23" s="76"/>
    </row>
    <row r="25" spans="1:6">
      <c r="A25" s="78" t="s">
        <v>32</v>
      </c>
      <c r="B25" s="78"/>
      <c r="C25" s="78"/>
      <c r="D25" s="78"/>
      <c r="E25" s="78"/>
      <c r="F25" s="78"/>
    </row>
    <row r="26" spans="1:6" ht="17.399999999999999" customHeight="1">
      <c r="A26" s="79" t="s">
        <v>33</v>
      </c>
      <c r="B26" s="79"/>
      <c r="C26" s="79"/>
      <c r="D26" s="79"/>
      <c r="E26" s="79"/>
      <c r="F26" s="79"/>
    </row>
    <row r="27" spans="1:6">
      <c r="A27" s="3" t="s">
        <v>20</v>
      </c>
      <c r="B27" s="71" t="s">
        <v>22</v>
      </c>
      <c r="C27" s="9" t="s">
        <v>23</v>
      </c>
      <c r="D27" s="191" t="s">
        <v>25</v>
      </c>
      <c r="E27" s="192"/>
      <c r="F27" s="11" t="s">
        <v>16</v>
      </c>
    </row>
    <row r="28" spans="1:6">
      <c r="A28" s="5" t="s">
        <v>21</v>
      </c>
      <c r="B28" s="72" t="s">
        <v>3</v>
      </c>
      <c r="C28" s="10" t="s">
        <v>24</v>
      </c>
      <c r="D28" s="193" t="s">
        <v>4</v>
      </c>
      <c r="E28" s="194"/>
      <c r="F28" s="85" t="s">
        <v>1</v>
      </c>
    </row>
    <row r="29" spans="1:6">
      <c r="A29" s="54"/>
      <c r="B29" s="49"/>
      <c r="C29" s="84"/>
      <c r="D29" s="195"/>
      <c r="E29" s="196"/>
      <c r="F29" s="50" t="str">
        <f>IF(OR(ISBLANK(D29),ISBLANK(C29)),"",D29*C29)</f>
        <v/>
      </c>
    </row>
    <row r="30" spans="1:6">
      <c r="A30" s="38"/>
      <c r="B30" s="37"/>
      <c r="C30" s="6"/>
      <c r="D30" s="186"/>
      <c r="E30" s="187"/>
      <c r="F30" s="7" t="str">
        <f>IF(OR(ISBLANK(D30),ISBLANK(C30)),"",D30*C30)</f>
        <v/>
      </c>
    </row>
    <row r="31" spans="1:6">
      <c r="A31" s="38"/>
      <c r="B31" s="37"/>
      <c r="C31" s="6"/>
      <c r="D31" s="186"/>
      <c r="E31" s="187"/>
      <c r="F31" s="7" t="str">
        <f>IF(OR(ISBLANK(D31),ISBLANK(C31)),"",D31*C31)</f>
        <v/>
      </c>
    </row>
    <row r="32" spans="1:6">
      <c r="A32" s="38"/>
      <c r="B32" s="37"/>
      <c r="C32" s="6"/>
      <c r="D32" s="186"/>
      <c r="E32" s="187"/>
      <c r="F32" s="7" t="str">
        <f>IF(OR(ISBLANK(D32),ISBLANK(C32)),"",D32*C32)</f>
        <v/>
      </c>
    </row>
    <row r="33" spans="1:6">
      <c r="A33" s="55"/>
      <c r="B33" s="51"/>
      <c r="C33" s="83"/>
      <c r="D33" s="188"/>
      <c r="E33" s="189"/>
      <c r="F33" s="52" t="str">
        <f>IF(OR(ISBLANK(D33),ISBLANK(C33)),"",D33*C33)</f>
        <v/>
      </c>
    </row>
    <row r="34" spans="1:6" ht="22.95" customHeight="1" thickBot="1">
      <c r="A34" s="53"/>
      <c r="B34" s="53"/>
      <c r="C34" s="190" t="s">
        <v>28</v>
      </c>
      <c r="D34" s="190"/>
      <c r="E34" s="168">
        <f>SUM(F29:F33)</f>
        <v>0</v>
      </c>
      <c r="F34" s="168"/>
    </row>
    <row r="35" spans="1:6" ht="15" thickTop="1"/>
    <row r="37" spans="1:6">
      <c r="A37" s="78" t="s">
        <v>34</v>
      </c>
      <c r="B37" s="78"/>
      <c r="C37" s="78"/>
      <c r="D37" s="78"/>
      <c r="E37" s="78"/>
      <c r="F37" s="78"/>
    </row>
    <row r="38" spans="1:6" ht="17.399999999999999" customHeight="1">
      <c r="A38" s="79" t="s">
        <v>35</v>
      </c>
      <c r="B38" s="79"/>
      <c r="C38" s="79"/>
      <c r="D38" s="79"/>
      <c r="E38" s="79"/>
      <c r="F38" s="79"/>
    </row>
    <row r="39" spans="1:6">
      <c r="A39" s="3" t="s">
        <v>36</v>
      </c>
      <c r="B39" s="71" t="s">
        <v>22</v>
      </c>
      <c r="C39" s="9" t="s">
        <v>23</v>
      </c>
      <c r="D39" s="191" t="s">
        <v>25</v>
      </c>
      <c r="E39" s="192"/>
      <c r="F39" s="11" t="s">
        <v>16</v>
      </c>
    </row>
    <row r="40" spans="1:6">
      <c r="A40" s="5" t="s">
        <v>21</v>
      </c>
      <c r="B40" s="72" t="s">
        <v>3</v>
      </c>
      <c r="C40" s="10" t="s">
        <v>24</v>
      </c>
      <c r="D40" s="193" t="s">
        <v>26</v>
      </c>
      <c r="E40" s="194"/>
      <c r="F40" s="85" t="s">
        <v>1</v>
      </c>
    </row>
    <row r="41" spans="1:6">
      <c r="A41" s="54"/>
      <c r="B41" s="49"/>
      <c r="C41" s="84"/>
      <c r="D41" s="195"/>
      <c r="E41" s="196"/>
      <c r="F41" s="50" t="str">
        <f>IF(OR(ISBLANK(D41),ISBLANK(C41)),"",D41*C41)</f>
        <v/>
      </c>
    </row>
    <row r="42" spans="1:6">
      <c r="A42" s="38"/>
      <c r="B42" s="37"/>
      <c r="C42" s="6"/>
      <c r="D42" s="186"/>
      <c r="E42" s="187"/>
      <c r="F42" s="7" t="str">
        <f>IF(OR(ISBLANK(D42),ISBLANK(C42)),"",D42*C42)</f>
        <v/>
      </c>
    </row>
    <row r="43" spans="1:6">
      <c r="A43" s="38"/>
      <c r="B43" s="37"/>
      <c r="C43" s="6"/>
      <c r="D43" s="186"/>
      <c r="E43" s="187"/>
      <c r="F43" s="7" t="str">
        <f>IF(OR(ISBLANK(D43),ISBLANK(C43)),"",D43*C43)</f>
        <v/>
      </c>
    </row>
    <row r="44" spans="1:6">
      <c r="A44" s="38"/>
      <c r="B44" s="37"/>
      <c r="C44" s="6"/>
      <c r="D44" s="186"/>
      <c r="E44" s="187"/>
      <c r="F44" s="7" t="str">
        <f>IF(OR(ISBLANK(D44),ISBLANK(C44)),"",D44*C44)</f>
        <v/>
      </c>
    </row>
    <row r="45" spans="1:6">
      <c r="A45" s="55"/>
      <c r="B45" s="51"/>
      <c r="C45" s="83"/>
      <c r="D45" s="188"/>
      <c r="E45" s="189"/>
      <c r="F45" s="52" t="str">
        <f>IF(OR(ISBLANK(D45),ISBLANK(C45)),"",D45*C45)</f>
        <v/>
      </c>
    </row>
    <row r="46" spans="1:6" ht="22.95" customHeight="1" thickBot="1">
      <c r="A46" s="53"/>
      <c r="B46" s="53"/>
      <c r="C46" s="190" t="s">
        <v>28</v>
      </c>
      <c r="D46" s="190"/>
      <c r="E46" s="168">
        <f>SUM(F41:F45)</f>
        <v>0</v>
      </c>
      <c r="F46" s="168"/>
    </row>
    <row r="47" spans="1:6" ht="4.2" customHeight="1" thickTop="1"/>
  </sheetData>
  <sheetProtection sheet="1" objects="1" scenarios="1" selectLockedCells="1"/>
  <mergeCells count="36">
    <mergeCell ref="D3:E3"/>
    <mergeCell ref="D4:E4"/>
    <mergeCell ref="D5:E5"/>
    <mergeCell ref="D6:E6"/>
    <mergeCell ref="D7:E7"/>
    <mergeCell ref="D8:E8"/>
    <mergeCell ref="D9:E9"/>
    <mergeCell ref="C10:D10"/>
    <mergeCell ref="E10:F10"/>
    <mergeCell ref="D15:E15"/>
    <mergeCell ref="D16:E16"/>
    <mergeCell ref="D17:E17"/>
    <mergeCell ref="D18:E18"/>
    <mergeCell ref="D19:E19"/>
    <mergeCell ref="D20:E20"/>
    <mergeCell ref="D21:E21"/>
    <mergeCell ref="C22:D22"/>
    <mergeCell ref="E22:F22"/>
    <mergeCell ref="D27:E27"/>
    <mergeCell ref="D28:E28"/>
    <mergeCell ref="D29:E29"/>
    <mergeCell ref="D30:E30"/>
    <mergeCell ref="D31:E31"/>
    <mergeCell ref="D32:E32"/>
    <mergeCell ref="D33:E33"/>
    <mergeCell ref="C34:D34"/>
    <mergeCell ref="E34:F34"/>
    <mergeCell ref="D39:E39"/>
    <mergeCell ref="D40:E40"/>
    <mergeCell ref="D41:E41"/>
    <mergeCell ref="D42:E42"/>
    <mergeCell ref="D43:E43"/>
    <mergeCell ref="D44:E44"/>
    <mergeCell ref="D45:E45"/>
    <mergeCell ref="C46:D46"/>
    <mergeCell ref="E46:F46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&amp;C&amp;"Arial,Standard"&amp;14Costi d'esercizio e energetici annui</oddHeader>
    <oddFooter>&amp;C&amp;"Arial,Standard"&amp;10Allegato al rapporto finanziario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Modello_per_il_conteggio_finale"/>
    <f:field ref="objsubject" par="" edit="true" text=""/>
    <f:field ref="objcreatedby" par="" text="Wismer, Andrea Oliver (BFE - wia)"/>
    <f:field ref="objcreatedat" par="" text="02.05.2017 15:09:49"/>
    <f:field ref="objchangedby" par="" text="Möller, Andrea (BFE - mod)"/>
    <f:field ref="objmodifiedat" par="" text="09.10.2018 17:42:10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Modello_per_il_conteggio_finale"/>
    <f:field ref="CHPRECONFIG_1_1001_Objektname" par="" edit="true" text="Modello_per_il_conteggio_finale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Sommario</vt:lpstr>
      <vt:lpstr>Costi d'investimento</vt:lpstr>
      <vt:lpstr>Costi annui</vt:lpstr>
      <vt:lpstr>Sommario!_GoBack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2017-05-02T08:19:52Z</cp:lastPrinted>
  <dcterms:created xsi:type="dcterms:W3CDTF">2014-03-21T10:03:31Z</dcterms:created>
  <dcterms:modified xsi:type="dcterms:W3CDTF">2017-06-21T08:48:58Z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COO.2207.110.3.1396250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Modello_x005f_per_x005f_il_x005f_conteggio_x005f_finale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2017-05-02-0254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Modello_x005f_per_x005f_il_x005f_conteggio_x005f_finale</vt:lpwstr>
  </property>
  <property name="FSC#UVEKCFG@15.1700:Nummer" pid="100" fmtid="{D5CDD505-2E9C-101B-9397-08002B2CF9AE}">
    <vt:lpwstr>2017-05-02-0254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02.05.2017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*COO.2207.110.3.1396250*</vt:lpwstr>
  </property>
  <property name="FSC#COOELAK@1.1001:RefBarCode" pid="152" fmtid="{D5CDD505-2E9C-101B-9397-08002B2CF9AE}">
    <vt:lpwstr>*COO.2207.110.2.1396251*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Modello_x005f_per_x005f_il_x005f_conteggio_x005f_finale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COO.2207.110.3.1396250</vt:lpwstr>
  </property>
  <property name="FSC#FSCFOLIO@1.1001:docpropproject" pid="198" fmtid="{D5CDD505-2E9C-101B-9397-08002B2CF9AE}">
    <vt:lpwstr/>
  </property>
</Properties>
</file>