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EA5C21E3-1E21-4F87-96BB-0E7E300051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<sst xmlns="http://schemas.openxmlformats.org/spreadsheetml/2006/main" count="26" uniqueCount="23">
  <si>
    <t>Jahr</t>
  </si>
  <si>
    <t>Anzahl Anlagen</t>
  </si>
  <si>
    <t>Elektrische Leistung</t>
  </si>
  <si>
    <t>Thermische Leistung</t>
  </si>
  <si>
    <t>Elektrizitätsverbrauch</t>
  </si>
  <si>
    <t>Erneuerbare Wärme</t>
  </si>
  <si>
    <t>Wärmeproduktion</t>
  </si>
  <si>
    <t>Année</t>
  </si>
  <si>
    <t>Nombre d'installations</t>
  </si>
  <si>
    <t>Puissance électrique</t>
  </si>
  <si>
    <t>Puissance thermique</t>
  </si>
  <si>
    <t>Consommation d'électricité</t>
  </si>
  <si>
    <t>Chaleur renouvelable</t>
  </si>
  <si>
    <t>Production de chaleur</t>
  </si>
  <si>
    <t>-</t>
  </si>
  <si>
    <t>MW</t>
  </si>
  <si>
    <t>GWh</t>
  </si>
  <si>
    <t>1) Revidierte Werte infolge Überprüfung der technischen Parameter des Modells in den Jahren 2006/2007 und 2011.</t>
  </si>
  <si>
    <t>1) Données révisées à la suite d'une vérification des paramètres techniques du modèle dans les années 2006/2007 et 2011.</t>
  </si>
  <si>
    <r>
      <t xml:space="preserve">Elektrowärmepumpen in der Schweiz  </t>
    </r>
    <r>
      <rPr>
        <sz val="12"/>
        <rFont val="Arial"/>
        <family val="2"/>
      </rPr>
      <t>1)</t>
    </r>
  </si>
  <si>
    <r>
      <t xml:space="preserve">Pompes à chaleur électriques en Suisse  </t>
    </r>
    <r>
      <rPr>
        <sz val="12"/>
        <rFont val="Arial"/>
        <family val="2"/>
      </rPr>
      <t>1)</t>
    </r>
  </si>
  <si>
    <t>Quelle: Bundesamt für Energie BFE, Schweizerische Elektrizitätsstatistik 2025 (Tab. A-3; eh. Tab. A-4); aktualisiert am 18.6.2026.</t>
  </si>
  <si>
    <t>Source: Office fédéral de l'énergie OFEN, Statistique suisse de l'électricité 2025 (tabl. A-3; anc. tabl. A-4); actualisé le 18.6.2026.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</si>
</sst>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0" xfId="0" applyNumberFormat="1" applyProtection="1">
      <protection locked="0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3" fillId="0" borderId="0" xfId="0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baseColWidth="10" defaultRowHeight="12.5" x14ac:dyDescent="0.25"/>
  <cols>
    <col min="1" max="1" width="10.7265625" customWidth="1"/>
    <col min="2" max="4" width="19.7265625" customWidth="1"/>
    <col min="5" max="5" width="24.7265625" customWidth="1"/>
    <col min="6" max="7" width="19.7265625" customWidth="1"/>
  </cols>
  <sheetData>
    <row r="1" spans="1:7" ht="15.5" x14ac:dyDescent="0.35">
      <c r="A1" s="10" t="s">
        <v>19</v>
      </c>
      <c r="B1" s="2"/>
      <c r="C1" s="2"/>
      <c r="D1" s="3"/>
      <c r="E1" s="2"/>
      <c r="F1" s="2"/>
      <c r="G1" s="4"/>
    </row>
    <row r="2" spans="1:7" ht="15.5" x14ac:dyDescent="0.35">
      <c r="A2" s="10" t="s">
        <v>20</v>
      </c>
      <c r="B2" s="2"/>
      <c r="C2" s="2"/>
      <c r="D2" s="5"/>
      <c r="E2" s="2"/>
      <c r="F2" s="2"/>
      <c r="G2" s="4"/>
    </row>
    <row r="3" spans="1:7" ht="13" x14ac:dyDescent="0.3">
      <c r="A3" s="1"/>
      <c r="B3" s="2"/>
      <c r="C3" s="2"/>
      <c r="D3" s="5"/>
      <c r="E3" s="2"/>
      <c r="F3" s="2"/>
      <c r="G3" s="4"/>
    </row>
    <row r="4" spans="1:7" ht="13" x14ac:dyDescent="0.3">
      <c r="A4" s="11" t="s">
        <v>21</v>
      </c>
      <c r="B4" s="2"/>
      <c r="C4" s="2"/>
      <c r="D4" s="5"/>
      <c r="E4" s="2"/>
      <c r="F4" s="2"/>
      <c r="G4" s="4"/>
    </row>
    <row r="5" spans="1:7" ht="13" x14ac:dyDescent="0.3">
      <c r="A5" s="11" t="s">
        <v>22</v>
      </c>
      <c r="B5" s="2"/>
      <c r="C5" s="2"/>
      <c r="D5" s="5"/>
      <c r="E5" s="2"/>
      <c r="F5" s="2"/>
      <c r="G5" s="4"/>
    </row>
    <row r="6" spans="1:7" x14ac:dyDescent="0.25">
      <c r="B6" s="2"/>
      <c r="C6" s="2"/>
      <c r="D6" s="2"/>
      <c r="E6" s="2"/>
      <c r="F6" s="2"/>
      <c r="G6" s="2"/>
    </row>
    <row r="7" spans="1:7" x14ac:dyDescent="0.25">
      <c r="A7" s="8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x14ac:dyDescent="0.25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</row>
    <row r="9" spans="1:7" x14ac:dyDescent="0.25">
      <c r="A9" s="8"/>
      <c r="B9" s="9" t="s">
        <v>14</v>
      </c>
      <c r="C9" s="9" t="s">
        <v>15</v>
      </c>
      <c r="D9" s="9" t="s">
        <v>15</v>
      </c>
      <c r="E9" s="9" t="s">
        <v>16</v>
      </c>
      <c r="F9" s="9" t="s">
        <v>16</v>
      </c>
      <c r="G9" s="9" t="s">
        <v>16</v>
      </c>
    </row>
    <row r="10" spans="1:7" x14ac:dyDescent="0.25">
      <c r="A10" s="8">
        <v>1990</v>
      </c>
      <c r="B10" s="12">
        <v>34863</v>
      </c>
      <c r="C10" s="12">
        <v>277</v>
      </c>
      <c r="D10" s="12">
        <v>818</v>
      </c>
      <c r="E10" s="12">
        <v>504</v>
      </c>
      <c r="F10" s="12">
        <f>+G10-E10</f>
        <v>785</v>
      </c>
      <c r="G10" s="12">
        <v>1289</v>
      </c>
    </row>
    <row r="11" spans="1:7" x14ac:dyDescent="0.25">
      <c r="A11" s="8">
        <v>1991</v>
      </c>
      <c r="B11" s="12">
        <v>36844</v>
      </c>
      <c r="C11" s="12">
        <v>285</v>
      </c>
      <c r="D11" s="12">
        <v>848</v>
      </c>
      <c r="E11" s="12">
        <v>593</v>
      </c>
      <c r="F11" s="12">
        <f t="shared" ref="F11:F22" si="0">+G11-E11</f>
        <v>912</v>
      </c>
      <c r="G11" s="12">
        <v>1505</v>
      </c>
    </row>
    <row r="12" spans="1:7" x14ac:dyDescent="0.25">
      <c r="A12" s="8">
        <v>1992</v>
      </c>
      <c r="B12" s="12">
        <v>38486</v>
      </c>
      <c r="C12" s="12">
        <v>290</v>
      </c>
      <c r="D12" s="12">
        <v>870</v>
      </c>
      <c r="E12" s="12">
        <v>568</v>
      </c>
      <c r="F12" s="12">
        <f t="shared" si="0"/>
        <v>897</v>
      </c>
      <c r="G12" s="12">
        <v>1465</v>
      </c>
    </row>
    <row r="13" spans="1:7" x14ac:dyDescent="0.25">
      <c r="A13" s="8">
        <v>1993</v>
      </c>
      <c r="B13" s="12">
        <v>40120</v>
      </c>
      <c r="C13" s="12">
        <v>294</v>
      </c>
      <c r="D13" s="12">
        <v>890</v>
      </c>
      <c r="E13" s="12">
        <v>579</v>
      </c>
      <c r="F13" s="12">
        <f t="shared" si="0"/>
        <v>928</v>
      </c>
      <c r="G13" s="12">
        <v>1507</v>
      </c>
    </row>
    <row r="14" spans="1:7" x14ac:dyDescent="0.25">
      <c r="A14" s="8">
        <v>1994</v>
      </c>
      <c r="B14" s="12">
        <v>43074</v>
      </c>
      <c r="C14" s="12">
        <v>303</v>
      </c>
      <c r="D14" s="12">
        <v>928</v>
      </c>
      <c r="E14" s="12">
        <v>545</v>
      </c>
      <c r="F14" s="12">
        <f t="shared" si="0"/>
        <v>903</v>
      </c>
      <c r="G14" s="12">
        <v>1448</v>
      </c>
    </row>
    <row r="15" spans="1:7" x14ac:dyDescent="0.25">
      <c r="A15" s="8">
        <v>1995</v>
      </c>
      <c r="B15" s="12">
        <v>45942</v>
      </c>
      <c r="C15" s="12">
        <v>309</v>
      </c>
      <c r="D15" s="12">
        <v>954</v>
      </c>
      <c r="E15" s="12">
        <v>607</v>
      </c>
      <c r="F15" s="12">
        <f t="shared" si="0"/>
        <v>1005</v>
      </c>
      <c r="G15" s="12">
        <v>1612</v>
      </c>
    </row>
    <row r="16" spans="1:7" x14ac:dyDescent="0.25">
      <c r="A16" s="8">
        <v>1996</v>
      </c>
      <c r="B16" s="12">
        <v>48856</v>
      </c>
      <c r="C16" s="12">
        <v>314</v>
      </c>
      <c r="D16" s="12">
        <v>985</v>
      </c>
      <c r="E16" s="12">
        <v>674</v>
      </c>
      <c r="F16" s="12">
        <f t="shared" si="0"/>
        <v>1117</v>
      </c>
      <c r="G16" s="12">
        <v>1791</v>
      </c>
    </row>
    <row r="17" spans="1:7" x14ac:dyDescent="0.25">
      <c r="A17" s="8">
        <v>1997</v>
      </c>
      <c r="B17" s="12">
        <v>52486</v>
      </c>
      <c r="C17" s="12">
        <v>320</v>
      </c>
      <c r="D17" s="12">
        <v>1017</v>
      </c>
      <c r="E17" s="12">
        <v>614</v>
      </c>
      <c r="F17" s="12">
        <f t="shared" si="0"/>
        <v>1064</v>
      </c>
      <c r="G17" s="12">
        <v>1678</v>
      </c>
    </row>
    <row r="18" spans="1:7" x14ac:dyDescent="0.25">
      <c r="A18" s="8">
        <v>1998</v>
      </c>
      <c r="B18" s="12">
        <v>57053</v>
      </c>
      <c r="C18" s="12">
        <v>329</v>
      </c>
      <c r="D18" s="12">
        <v>1062</v>
      </c>
      <c r="E18" s="12">
        <v>649</v>
      </c>
      <c r="F18" s="12">
        <f t="shared" si="0"/>
        <v>1148</v>
      </c>
      <c r="G18" s="12">
        <v>1797</v>
      </c>
    </row>
    <row r="19" spans="1:7" x14ac:dyDescent="0.25">
      <c r="A19" s="8">
        <v>1999</v>
      </c>
      <c r="B19" s="12">
        <v>61493</v>
      </c>
      <c r="C19" s="12">
        <v>336</v>
      </c>
      <c r="D19" s="12">
        <v>1100</v>
      </c>
      <c r="E19" s="12">
        <v>654</v>
      </c>
      <c r="F19" s="12">
        <f t="shared" si="0"/>
        <v>1190</v>
      </c>
      <c r="G19" s="12">
        <v>1844</v>
      </c>
    </row>
    <row r="20" spans="1:7" x14ac:dyDescent="0.25">
      <c r="A20" s="13">
        <v>2000</v>
      </c>
      <c r="B20" s="14">
        <v>66622</v>
      </c>
      <c r="C20" s="14">
        <v>343</v>
      </c>
      <c r="D20" s="14">
        <v>1140</v>
      </c>
      <c r="E20" s="14">
        <v>632</v>
      </c>
      <c r="F20" s="12">
        <f t="shared" si="0"/>
        <v>1184</v>
      </c>
      <c r="G20" s="12">
        <v>1816</v>
      </c>
    </row>
    <row r="21" spans="1:7" x14ac:dyDescent="0.25">
      <c r="A21" s="13">
        <v>2001</v>
      </c>
      <c r="B21" s="14">
        <v>71936</v>
      </c>
      <c r="C21" s="14">
        <v>353</v>
      </c>
      <c r="D21" s="14">
        <v>1188</v>
      </c>
      <c r="E21" s="14">
        <v>679</v>
      </c>
      <c r="F21" s="12">
        <f t="shared" si="0"/>
        <v>1287</v>
      </c>
      <c r="G21" s="12">
        <v>1966</v>
      </c>
    </row>
    <row r="22" spans="1:7" x14ac:dyDescent="0.25">
      <c r="A22" s="13">
        <v>2002</v>
      </c>
      <c r="B22" s="14">
        <v>77306</v>
      </c>
      <c r="C22" s="14">
        <v>363</v>
      </c>
      <c r="D22" s="14">
        <v>1236</v>
      </c>
      <c r="E22" s="14">
        <v>679</v>
      </c>
      <c r="F22" s="12">
        <f t="shared" si="0"/>
        <v>1316</v>
      </c>
      <c r="G22" s="14">
        <v>1995</v>
      </c>
    </row>
    <row r="23" spans="1:7" x14ac:dyDescent="0.25">
      <c r="A23" s="13">
        <v>2003</v>
      </c>
      <c r="B23" s="14">
        <v>83662</v>
      </c>
      <c r="C23" s="14">
        <v>378</v>
      </c>
      <c r="D23" s="14">
        <v>1297</v>
      </c>
      <c r="E23" s="14">
        <v>741</v>
      </c>
      <c r="F23" s="12">
        <f t="shared" ref="F23:F33" si="1">+G23-E23</f>
        <v>1446</v>
      </c>
      <c r="G23" s="14">
        <v>2187</v>
      </c>
    </row>
    <row r="24" spans="1:7" x14ac:dyDescent="0.25">
      <c r="A24" s="13">
        <v>2004</v>
      </c>
      <c r="B24" s="14">
        <v>90940</v>
      </c>
      <c r="C24" s="14">
        <v>396</v>
      </c>
      <c r="D24" s="14">
        <v>1372</v>
      </c>
      <c r="E24" s="14">
        <v>769</v>
      </c>
      <c r="F24" s="12">
        <f t="shared" si="1"/>
        <v>1518</v>
      </c>
      <c r="G24" s="14">
        <v>2287</v>
      </c>
    </row>
    <row r="25" spans="1:7" x14ac:dyDescent="0.25">
      <c r="A25" s="13">
        <v>2005</v>
      </c>
      <c r="B25" s="14">
        <v>100003</v>
      </c>
      <c r="C25" s="14">
        <v>423</v>
      </c>
      <c r="D25" s="14">
        <v>1478</v>
      </c>
      <c r="E25" s="14">
        <v>848</v>
      </c>
      <c r="F25" s="12">
        <f t="shared" si="1"/>
        <v>1681</v>
      </c>
      <c r="G25" s="14">
        <v>2529</v>
      </c>
    </row>
    <row r="26" spans="1:7" x14ac:dyDescent="0.25">
      <c r="A26" s="13">
        <v>2006</v>
      </c>
      <c r="B26" s="14">
        <v>112824</v>
      </c>
      <c r="C26" s="14">
        <v>466</v>
      </c>
      <c r="D26" s="14">
        <v>1648</v>
      </c>
      <c r="E26" s="14">
        <v>859</v>
      </c>
      <c r="F26" s="14">
        <f t="shared" si="1"/>
        <v>1747</v>
      </c>
      <c r="G26" s="14">
        <v>2606</v>
      </c>
    </row>
    <row r="27" spans="1:7" x14ac:dyDescent="0.25">
      <c r="A27" s="13">
        <v>2007</v>
      </c>
      <c r="B27" s="14">
        <v>126263</v>
      </c>
      <c r="C27" s="14">
        <v>515</v>
      </c>
      <c r="D27" s="14">
        <v>1836</v>
      </c>
      <c r="E27" s="14">
        <v>911</v>
      </c>
      <c r="F27" s="14">
        <f t="shared" si="1"/>
        <v>1891</v>
      </c>
      <c r="G27" s="14">
        <v>2802</v>
      </c>
    </row>
    <row r="28" spans="1:7" x14ac:dyDescent="0.25">
      <c r="A28" s="13">
        <v>2008</v>
      </c>
      <c r="B28" s="14">
        <v>143543</v>
      </c>
      <c r="C28" s="14">
        <v>586</v>
      </c>
      <c r="D28" s="14">
        <v>2111</v>
      </c>
      <c r="E28" s="14">
        <v>1085</v>
      </c>
      <c r="F28" s="14">
        <f t="shared" si="1"/>
        <v>2256</v>
      </c>
      <c r="G28" s="14">
        <v>3341</v>
      </c>
    </row>
    <row r="29" spans="1:7" x14ac:dyDescent="0.25">
      <c r="A29" s="13">
        <v>2009</v>
      </c>
      <c r="B29" s="14">
        <v>160350</v>
      </c>
      <c r="C29" s="14">
        <v>654</v>
      </c>
      <c r="D29" s="14">
        <v>2378</v>
      </c>
      <c r="E29" s="14">
        <v>1169</v>
      </c>
      <c r="F29" s="14">
        <f t="shared" si="1"/>
        <v>2481</v>
      </c>
      <c r="G29" s="14">
        <v>3650</v>
      </c>
    </row>
    <row r="30" spans="1:7" x14ac:dyDescent="0.25">
      <c r="A30" s="13">
        <v>2010</v>
      </c>
      <c r="B30" s="14">
        <v>176506</v>
      </c>
      <c r="C30" s="14">
        <v>717</v>
      </c>
      <c r="D30" s="14">
        <v>2630</v>
      </c>
      <c r="E30" s="14">
        <v>1427</v>
      </c>
      <c r="F30" s="14">
        <f t="shared" si="1"/>
        <v>3009</v>
      </c>
      <c r="G30" s="14">
        <v>4436</v>
      </c>
    </row>
    <row r="31" spans="1:7" x14ac:dyDescent="0.25">
      <c r="A31" s="15">
        <v>2011</v>
      </c>
      <c r="B31" s="16">
        <v>191818</v>
      </c>
      <c r="C31" s="16">
        <v>778</v>
      </c>
      <c r="D31" s="16">
        <v>2874</v>
      </c>
      <c r="E31" s="16">
        <v>1317</v>
      </c>
      <c r="F31" s="14">
        <f t="shared" si="1"/>
        <v>2891</v>
      </c>
      <c r="G31" s="16">
        <v>4208</v>
      </c>
    </row>
    <row r="32" spans="1:7" x14ac:dyDescent="0.25">
      <c r="A32" s="13">
        <v>2012</v>
      </c>
      <c r="B32" s="14">
        <v>207975</v>
      </c>
      <c r="C32" s="14">
        <v>835</v>
      </c>
      <c r="D32" s="14">
        <v>3100</v>
      </c>
      <c r="E32" s="14">
        <v>1552</v>
      </c>
      <c r="F32" s="14">
        <f t="shared" si="1"/>
        <v>3382</v>
      </c>
      <c r="G32" s="14">
        <v>4934</v>
      </c>
    </row>
    <row r="33" spans="1:7" x14ac:dyDescent="0.25">
      <c r="A33" s="15">
        <v>2013</v>
      </c>
      <c r="B33" s="16">
        <v>224657</v>
      </c>
      <c r="C33" s="16">
        <v>891</v>
      </c>
      <c r="D33" s="16">
        <v>3325</v>
      </c>
      <c r="E33" s="16">
        <v>1737</v>
      </c>
      <c r="F33" s="14">
        <f t="shared" si="1"/>
        <v>3782</v>
      </c>
      <c r="G33" s="16">
        <v>5519</v>
      </c>
    </row>
    <row r="34" spans="1:7" x14ac:dyDescent="0.25">
      <c r="A34" s="13">
        <v>2014</v>
      </c>
      <c r="B34" s="14">
        <v>240887</v>
      </c>
      <c r="C34" s="14">
        <v>950</v>
      </c>
      <c r="D34" s="14">
        <v>3565</v>
      </c>
      <c r="E34" s="14">
        <v>1547</v>
      </c>
      <c r="F34" s="14">
        <f t="shared" ref="F34:F35" si="2">+G34-E34</f>
        <v>3500</v>
      </c>
      <c r="G34" s="14">
        <v>5047</v>
      </c>
    </row>
    <row r="35" spans="1:7" x14ac:dyDescent="0.25">
      <c r="A35" s="15">
        <v>2015</v>
      </c>
      <c r="B35" s="16">
        <v>256847</v>
      </c>
      <c r="C35" s="16">
        <v>1004</v>
      </c>
      <c r="D35" s="16">
        <v>3789</v>
      </c>
      <c r="E35" s="16">
        <v>1777</v>
      </c>
      <c r="F35" s="14">
        <f t="shared" si="2"/>
        <v>3995</v>
      </c>
      <c r="G35" s="16">
        <v>5772</v>
      </c>
    </row>
    <row r="36" spans="1:7" x14ac:dyDescent="0.25">
      <c r="A36" s="13">
        <v>2016</v>
      </c>
      <c r="B36" s="14">
        <v>272441</v>
      </c>
      <c r="C36" s="14">
        <v>1055</v>
      </c>
      <c r="D36" s="14">
        <v>3997</v>
      </c>
      <c r="E36" s="14">
        <v>1972</v>
      </c>
      <c r="F36" s="14">
        <f t="shared" ref="F36:F45" si="3">+G36-E36</f>
        <v>4419</v>
      </c>
      <c r="G36" s="14">
        <v>6391</v>
      </c>
    </row>
    <row r="37" spans="1:7" x14ac:dyDescent="0.25">
      <c r="A37" s="13">
        <v>2017</v>
      </c>
      <c r="B37" s="14">
        <v>289195</v>
      </c>
      <c r="C37" s="14">
        <v>1109</v>
      </c>
      <c r="D37" s="14">
        <v>4223</v>
      </c>
      <c r="E37" s="14">
        <v>2045</v>
      </c>
      <c r="F37" s="14">
        <f t="shared" si="3"/>
        <v>4620</v>
      </c>
      <c r="G37" s="14">
        <v>6665</v>
      </c>
    </row>
    <row r="38" spans="1:7" x14ac:dyDescent="0.25">
      <c r="A38" s="13">
        <v>2018</v>
      </c>
      <c r="B38" s="14">
        <v>307255</v>
      </c>
      <c r="C38" s="14">
        <v>1167</v>
      </c>
      <c r="D38" s="14">
        <v>4466</v>
      </c>
      <c r="E38" s="14">
        <v>1967</v>
      </c>
      <c r="F38" s="14">
        <f t="shared" si="3"/>
        <v>4537</v>
      </c>
      <c r="G38" s="14">
        <v>6504</v>
      </c>
    </row>
    <row r="39" spans="1:7" x14ac:dyDescent="0.25">
      <c r="A39" s="13">
        <v>2019</v>
      </c>
      <c r="B39" s="14">
        <v>327114</v>
      </c>
      <c r="C39" s="14">
        <v>1233</v>
      </c>
      <c r="D39" s="14">
        <v>4742</v>
      </c>
      <c r="E39" s="14">
        <v>2170</v>
      </c>
      <c r="F39" s="14">
        <f t="shared" si="3"/>
        <v>5000</v>
      </c>
      <c r="G39" s="14">
        <v>7170</v>
      </c>
    </row>
    <row r="40" spans="1:7" x14ac:dyDescent="0.25">
      <c r="A40" s="13">
        <v>2020</v>
      </c>
      <c r="B40" s="14">
        <v>350380</v>
      </c>
      <c r="C40" s="14">
        <v>1314</v>
      </c>
      <c r="D40" s="14">
        <v>5082</v>
      </c>
      <c r="E40" s="14">
        <v>2220</v>
      </c>
      <c r="F40" s="14">
        <f t="shared" si="3"/>
        <v>5182</v>
      </c>
      <c r="G40" s="14">
        <v>7402</v>
      </c>
    </row>
    <row r="41" spans="1:7" x14ac:dyDescent="0.25">
      <c r="A41" s="13">
        <v>2021</v>
      </c>
      <c r="B41" s="14">
        <v>378020</v>
      </c>
      <c r="C41" s="14">
        <v>1400</v>
      </c>
      <c r="D41" s="14">
        <v>5446</v>
      </c>
      <c r="E41" s="14">
        <v>2643</v>
      </c>
      <c r="F41" s="14">
        <f t="shared" si="3"/>
        <v>6101</v>
      </c>
      <c r="G41" s="14">
        <v>8744</v>
      </c>
    </row>
    <row r="42" spans="1:7" x14ac:dyDescent="0.25">
      <c r="A42" s="13">
        <v>2022</v>
      </c>
      <c r="B42" s="14">
        <v>411789</v>
      </c>
      <c r="C42" s="14">
        <v>1509</v>
      </c>
      <c r="D42" s="14">
        <v>5915</v>
      </c>
      <c r="E42" s="14">
        <v>2437</v>
      </c>
      <c r="F42" s="14">
        <f t="shared" si="3"/>
        <v>5816</v>
      </c>
      <c r="G42" s="14">
        <v>8253</v>
      </c>
    </row>
    <row r="43" spans="1:7" x14ac:dyDescent="0.25">
      <c r="A43" s="13">
        <v>2023</v>
      </c>
      <c r="B43" s="14">
        <v>447749</v>
      </c>
      <c r="C43" s="14">
        <v>1620</v>
      </c>
      <c r="D43" s="14">
        <v>6393</v>
      </c>
      <c r="E43" s="14">
        <v>2651</v>
      </c>
      <c r="F43" s="14">
        <f t="shared" si="3"/>
        <v>6374</v>
      </c>
      <c r="G43" s="14">
        <v>9025</v>
      </c>
    </row>
    <row r="44" spans="1:7" x14ac:dyDescent="0.25">
      <c r="A44" s="13">
        <v>2024</v>
      </c>
      <c r="B44" s="14">
        <v>469702</v>
      </c>
      <c r="C44" s="14">
        <v>1682</v>
      </c>
      <c r="D44" s="14">
        <v>6678</v>
      </c>
      <c r="E44" s="14">
        <v>2803</v>
      </c>
      <c r="F44" s="14">
        <f t="shared" si="3"/>
        <v>6794</v>
      </c>
      <c r="G44" s="14">
        <v>9597</v>
      </c>
    </row>
    <row r="45" spans="1:7" x14ac:dyDescent="0.25">
      <c r="A45" s="13">
        <v>2025</v>
      </c>
      <c r="B45" s="14">
        <v>491776</v>
      </c>
      <c r="C45" s="14">
        <v>1743</v>
      </c>
      <c r="D45" s="14">
        <v>6963</v>
      </c>
      <c r="E45" s="14">
        <v>3034</v>
      </c>
      <c r="F45" s="14">
        <f t="shared" si="3"/>
        <v>7369</v>
      </c>
      <c r="G45" s="14">
        <v>10403</v>
      </c>
    </row>
    <row r="46" spans="1:7" x14ac:dyDescent="0.25">
      <c r="A46" s="13"/>
      <c r="B46" s="14"/>
      <c r="C46" s="14"/>
      <c r="D46" s="14"/>
      <c r="E46" s="14"/>
      <c r="F46" s="14"/>
      <c r="G46" s="14"/>
    </row>
    <row r="47" spans="1:7" x14ac:dyDescent="0.25">
      <c r="A47" s="17"/>
      <c r="B47" s="3"/>
      <c r="C47" s="3"/>
      <c r="D47" s="3"/>
      <c r="E47" s="3"/>
      <c r="F47" s="3"/>
      <c r="G47" s="3"/>
    </row>
    <row r="48" spans="1:7" x14ac:dyDescent="0.25">
      <c r="A48" s="6" t="s">
        <v>17</v>
      </c>
      <c r="B48" s="3"/>
      <c r="C48" s="3"/>
      <c r="D48" s="3"/>
      <c r="E48" s="3"/>
      <c r="F48" s="3"/>
      <c r="G48" s="3"/>
    </row>
    <row r="49" spans="1:7" x14ac:dyDescent="0.25">
      <c r="A49" s="7" t="s">
        <v>18</v>
      </c>
      <c r="B49" s="3"/>
      <c r="C49" s="3"/>
      <c r="D49" s="3"/>
      <c r="E49" s="3"/>
      <c r="F49" s="3"/>
      <c r="G49" s="3"/>
    </row>
  </sheetData>
  <pageMargins left="0.70866141732283472" right="0.70866141732283472" top="0.78740157480314965" bottom="0.59055118110236227" header="0.31496062992125984" footer="0.31496062992125984"/>
  <pageSetup paperSize="9" scale="95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2019-06-18T08:56:02Z</cp:lastPrinted>
  <dcterms:created xsi:type="dcterms:W3CDTF">2018-04-25T06:50:11Z</dcterms:created>
  <dcterms:modified xsi:type="dcterms:W3CDTF">2026-06-17T08:14:30Z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2025-06-18T09:20:33Z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248b9449-b02e-4c19-af9e-b76affe60e41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