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ustomProperty20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ustomProperty21.bin" ContentType="application/vnd.openxmlformats-officedocument.spreadsheetml.customProperty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ustomProperty22.bin" ContentType="application/vnd.openxmlformats-officedocument.spreadsheetml.customProperty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ustomProperty23.bin" ContentType="application/vnd.openxmlformats-officedocument.spreadsheetml.customProperty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ustomProperty24.bin" ContentType="application/vnd.openxmlformats-officedocument.spreadsheetml.customProperty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ustomProperty25.bin" ContentType="application/vnd.openxmlformats-officedocument.spreadsheetml.customProperty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ustomProperty26.bin" ContentType="application/vnd.openxmlformats-officedocument.spreadsheetml.customProperty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ustomProperty27.bin" ContentType="application/vnd.openxmlformats-officedocument.spreadsheetml.customProperty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ustomProperty28.bin" ContentType="application/vnd.openxmlformats-officedocument.spreadsheetml.customProperty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9.bin" ContentType="application/vnd.openxmlformats-officedocument.spreadsheetml.customProperty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0.bin" ContentType="application/vnd.openxmlformats-officedocument.spreadsheetml.customProperty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31.bin" ContentType="application/vnd.openxmlformats-officedocument.spreadsheetml.customProperty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ustomProperty32.bin" ContentType="application/vnd.openxmlformats-officedocument.spreadsheetml.customProperty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ustomProperty33.bin" ContentType="application/vnd.openxmlformats-officedocument.spreadsheetml.customProperty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ustomProperty34.bin" ContentType="application/vnd.openxmlformats-officedocument.spreadsheetml.customProperty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ustomProperty35.bin" ContentType="application/vnd.openxmlformats-officedocument.spreadsheetml.customProperty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ustomProperty36.bin" ContentType="application/vnd.openxmlformats-officedocument.spreadsheetml.customProperty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ustomProperty37.bin" ContentType="application/vnd.openxmlformats-officedocument.spreadsheetml.customProperty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ustomProperty38.bin" ContentType="application/vnd.openxmlformats-officedocument.spreadsheetml.customProperty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ustomProperty39.bin" ContentType="application/vnd.openxmlformats-officedocument.spreadsheetml.customProperty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ustomProperty40.bin" ContentType="application/vnd.openxmlformats-officedocument.spreadsheetml.customProperty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ustomProperty41.bin" ContentType="application/vnd.openxmlformats-officedocument.spreadsheetml.customProperty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customProperty42.bin" ContentType="application/vnd.openxmlformats-officedocument.spreadsheetml.customProperty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customProperty43.bin" ContentType="application/vnd.openxmlformats-officedocument.spreadsheetml.customProperty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ustomProperty44.bin" ContentType="application/vnd.openxmlformats-officedocument.spreadsheetml.customProperty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ustomProperty45.bin" ContentType="application/vnd.openxmlformats-officedocument.spreadsheetml.customProperty"/>
  <Override PartName="/xl/drawings/drawing28.xml" ContentType="application/vnd.openxmlformats-officedocument.drawing+xml"/>
  <Override PartName="/xl/charts/chart3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ustomProperty46.bin" ContentType="application/vnd.openxmlformats-officedocument.spreadsheetml.customProperty"/>
  <Override PartName="/xl/drawings/drawing29.xml" ContentType="application/vnd.openxmlformats-officedocument.drawing+xml"/>
  <Override PartName="/xl/charts/chart3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ustomProperty47.bin" ContentType="application/vnd.openxmlformats-officedocument.spreadsheetml.customProperty"/>
  <Override PartName="/xl/drawings/drawing30.xml" ContentType="application/vnd.openxmlformats-officedocument.drawing+xml"/>
  <Override PartName="/xl/charts/chart36.xml" ContentType="application/vnd.openxmlformats-officedocument.drawingml.chart+xml"/>
  <Override PartName="/xl/customProperty48.bin" ContentType="application/vnd.openxmlformats-officedocument.spreadsheetml.customProperty"/>
  <Override PartName="/xl/drawings/drawing31.xml" ContentType="application/vnd.openxmlformats-officedocument.drawing+xml"/>
  <Override PartName="/xl/charts/chart37.xml" ContentType="application/vnd.openxmlformats-officedocument.drawingml.chart+xml"/>
  <Override PartName="/xl/customProperty49.bin" ContentType="application/vnd.openxmlformats-officedocument.spreadsheetml.customProperty"/>
  <Override PartName="/xl/drawings/drawing32.xml" ContentType="application/vnd.openxmlformats-officedocument.drawing+xml"/>
  <Override PartName="/xl/charts/chart38.xml" ContentType="application/vnd.openxmlformats-officedocument.drawingml.chart+xml"/>
  <Override PartName="/xl/customProperty50.bin" ContentType="application/vnd.openxmlformats-officedocument.spreadsheetml.customProperty"/>
  <Override PartName="/xl/drawings/drawing33.xml" ContentType="application/vnd.openxmlformats-officedocument.drawing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4.xml" ContentType="application/vnd.openxmlformats-officedocument.drawingml.chartshapes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ustomProperty51.bin" ContentType="application/vnd.openxmlformats-officedocument.spreadsheetml.customProperty"/>
  <Override PartName="/xl/drawings/drawing35.xml" ContentType="application/vnd.openxmlformats-officedocument.drawing+xml"/>
  <Override PartName="/xl/charts/chart41.xml" ContentType="application/vnd.openxmlformats-officedocument.drawingml.chart+xml"/>
  <Override PartName="/xl/customProperty52.bin" ContentType="application/vnd.openxmlformats-officedocument.spreadsheetml.customProperty"/>
  <Override PartName="/xl/drawings/drawing36.xml" ContentType="application/vnd.openxmlformats-officedocument.drawing+xml"/>
  <Override PartName="/xl/charts/chart42.xml" ContentType="application/vnd.openxmlformats-officedocument.drawingml.chart+xml"/>
  <Override PartName="/xl/customProperty53.bin" ContentType="application/vnd.openxmlformats-officedocument.spreadsheetml.customProperty"/>
  <Override PartName="/xl/drawings/drawing37.xml" ContentType="application/vnd.openxmlformats-officedocument.drawing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ustomProperty54.bin" ContentType="application/vnd.openxmlformats-officedocument.spreadsheetml.customProperty"/>
  <Override PartName="/xl/drawings/drawing38.xml" ContentType="application/vnd.openxmlformats-officedocument.drawing+xml"/>
  <Override PartName="/xl/charts/chart44.xml" ContentType="application/vnd.openxmlformats-officedocument.drawingml.chart+xml"/>
  <Override PartName="/xl/customProperty55.bin" ContentType="application/vnd.openxmlformats-officedocument.spreadsheetml.customProperty"/>
  <Override PartName="/xl/drawings/drawing39.xml" ContentType="application/vnd.openxmlformats-officedocument.drawing+xml"/>
  <Override PartName="/xl/charts/chart4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ustomProperty56.bin" ContentType="application/vnd.openxmlformats-officedocument.spreadsheetml.customProperty"/>
  <Override PartName="/xl/drawings/drawing40.xml" ContentType="application/vnd.openxmlformats-officedocument.drawing+xml"/>
  <Override PartName="/xl/charts/chart46.xml" ContentType="application/vnd.openxmlformats-officedocument.drawingml.chart+xml"/>
  <Override PartName="/xl/customProperty57.bin" ContentType="application/vnd.openxmlformats-officedocument.spreadsheetml.customProperty"/>
  <Override PartName="/xl/drawings/drawing41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2.xml" ContentType="application/vnd.openxmlformats-officedocument.drawingml.chartshapes+xml"/>
  <Override PartName="/xl/customProperty58.bin" ContentType="application/vnd.openxmlformats-officedocument.spreadsheetml.customProperty"/>
  <Override PartName="/xl/drawings/drawing4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ustomProperty59.bin" ContentType="application/vnd.openxmlformats-officedocument.spreadsheetml.customProperty"/>
  <Override PartName="/xl/drawings/drawing44.xml" ContentType="application/vnd.openxmlformats-officedocument.drawing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Energieperspektive\EP 2050+\05 Publikation\14 2022 April Anpassung Kurzbericht\"/>
    </mc:Choice>
  </mc:AlternateContent>
  <bookViews>
    <workbookView xWindow="-28920" yWindow="-120" windowWidth="29040" windowHeight="15840" tabRatio="934"/>
  </bookViews>
  <sheets>
    <sheet name="Titre" sheetId="142" r:id="rId1"/>
    <sheet name="Table des matières" sheetId="137" r:id="rId2"/>
    <sheet name="Tableau 1" sheetId="1" r:id="rId3"/>
    <sheet name="Tableau 3" sheetId="7" r:id="rId4"/>
    <sheet name="Tableau 4" sheetId="8" r:id="rId5"/>
    <sheet name="Tableau 5" sheetId="11" r:id="rId6"/>
    <sheet name="Tableau 6" sheetId="139" r:id="rId7"/>
    <sheet name="Tableau 7" sheetId="18" r:id="rId8"/>
    <sheet name="Tableau 8" sheetId="19" r:id="rId9"/>
    <sheet name="Tableau 9" sheetId="28" r:id="rId10"/>
    <sheet name="Tableau 10" sheetId="31" r:id="rId11"/>
    <sheet name="Tableau 11" sheetId="33" r:id="rId12"/>
    <sheet name="Tableau 12" sheetId="36" r:id="rId13"/>
    <sheet name="Tableau 13" sheetId="39" r:id="rId14"/>
    <sheet name="Tableau 14" sheetId="53" r:id="rId15"/>
    <sheet name="Tableau 15" sheetId="55" r:id="rId16"/>
    <sheet name="Tableau 16" sheetId="59" r:id="rId17"/>
    <sheet name="Tableau 17" sheetId="135" r:id="rId18"/>
    <sheet name="Figure 4" sheetId="4" r:id="rId19"/>
    <sheet name="Figure 5" sheetId="5" r:id="rId20"/>
    <sheet name="Figure 6" sheetId="6" r:id="rId21"/>
    <sheet name="Figure 7" sheetId="9" r:id="rId22"/>
    <sheet name="Figure 8" sheetId="12" r:id="rId23"/>
    <sheet name="Figure 9" sheetId="13" r:id="rId24"/>
    <sheet name="Figure 10" sheetId="14" r:id="rId25"/>
    <sheet name="Figure 11" sheetId="16" r:id="rId26"/>
    <sheet name="Figure 12" sheetId="17" r:id="rId27"/>
    <sheet name="Figure 13" sheetId="22" r:id="rId28"/>
    <sheet name="Figure 14" sheetId="24" r:id="rId29"/>
    <sheet name="Figure 15" sheetId="25" r:id="rId30"/>
    <sheet name="Figure 16" sheetId="26" r:id="rId31"/>
    <sheet name="Figure 17" sheetId="27" r:id="rId32"/>
    <sheet name="Figure 18" sheetId="30" r:id="rId33"/>
    <sheet name="Figure 19" sheetId="32" r:id="rId34"/>
    <sheet name="Figure 20" sheetId="34" r:id="rId35"/>
    <sheet name="Figure 21" sheetId="35" r:id="rId36"/>
    <sheet name="Figure 22" sheetId="37" r:id="rId37"/>
    <sheet name="Figure 23" sheetId="40" r:id="rId38"/>
    <sheet name="Figure 24" sheetId="41" r:id="rId39"/>
    <sheet name="Figure 25" sheetId="42" r:id="rId40"/>
    <sheet name="Figure 26" sheetId="43" r:id="rId41"/>
    <sheet name="Figure 27" sheetId="45" r:id="rId42"/>
    <sheet name="Figure 28" sheetId="140" r:id="rId43"/>
    <sheet name="Figure 29" sheetId="46" r:id="rId44"/>
    <sheet name="Figure 30" sheetId="47" r:id="rId45"/>
    <sheet name="Figure 31" sheetId="48" r:id="rId46"/>
    <sheet name="Figure 32" sheetId="49" r:id="rId47"/>
    <sheet name="Figure 33" sheetId="50" r:id="rId48"/>
    <sheet name="Figure 34" sheetId="138" r:id="rId49"/>
    <sheet name="Figure 35" sheetId="52" r:id="rId50"/>
    <sheet name="Figure 36" sheetId="51" r:id="rId51"/>
    <sheet name="Figure 37" sheetId="54" r:id="rId52"/>
    <sheet name="Figure 38" sheetId="56" r:id="rId53"/>
    <sheet name="Figure 39" sheetId="57" r:id="rId54"/>
    <sheet name="Figure 40" sheetId="58" r:id="rId55"/>
    <sheet name="Figure 41" sheetId="60" r:id="rId56"/>
    <sheet name="Figure 42" sheetId="133" r:id="rId57"/>
    <sheet name="Figure 43" sheetId="134" r:id="rId58"/>
    <sheet name="Figure 44" sheetId="136" r:id="rId59"/>
  </sheets>
  <definedNames>
    <definedName name="_Ref54279825" localSheetId="16">'Tableau 16'!$B$10</definedName>
    <definedName name="_Ref54805566" localSheetId="22">'Figure 8'!$B$10</definedName>
    <definedName name="_Ref54805566" localSheetId="23">'Figure 9'!$B$10</definedName>
    <definedName name="_Toc56155977" localSheetId="3">'Tableau 3'!$B$10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9" i="137" l="1"/>
  <c r="B68" i="137"/>
  <c r="B67" i="137"/>
  <c r="B66" i="137"/>
  <c r="B65" i="137"/>
  <c r="B64" i="137"/>
  <c r="B63" i="137"/>
  <c r="B62" i="137"/>
  <c r="B61" i="137"/>
  <c r="B60" i="137"/>
  <c r="B59" i="137"/>
  <c r="B58" i="137"/>
  <c r="B57" i="137"/>
  <c r="B56" i="137"/>
  <c r="B55" i="137"/>
  <c r="B54" i="137"/>
  <c r="B53" i="137"/>
  <c r="B52" i="137"/>
  <c r="B51" i="137"/>
  <c r="B50" i="137"/>
  <c r="B49" i="137"/>
  <c r="B48" i="137"/>
  <c r="B47" i="137"/>
  <c r="B46" i="137"/>
  <c r="B45" i="137"/>
  <c r="B44" i="137"/>
  <c r="B43" i="137"/>
  <c r="B42" i="137"/>
  <c r="B41" i="137"/>
  <c r="B40" i="137"/>
  <c r="B39" i="137"/>
  <c r="B38" i="137"/>
  <c r="B37" i="137"/>
  <c r="B36" i="137"/>
  <c r="B35" i="137"/>
  <c r="B34" i="137"/>
  <c r="B33" i="137"/>
  <c r="B32" i="137"/>
  <c r="B31" i="137"/>
  <c r="B30" i="137"/>
  <c r="B29" i="137"/>
  <c r="B26" i="137"/>
  <c r="B25" i="137"/>
  <c r="B24" i="137"/>
  <c r="B23" i="137"/>
  <c r="B22" i="137"/>
  <c r="B21" i="137"/>
  <c r="B20" i="137"/>
  <c r="B19" i="137"/>
  <c r="B18" i="137"/>
  <c r="B17" i="137"/>
  <c r="B16" i="137"/>
  <c r="B15" i="137"/>
  <c r="B14" i="137"/>
  <c r="B13" i="137"/>
  <c r="B12" i="137"/>
  <c r="B11" i="137"/>
  <c r="Y31" i="6" l="1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AJ31" i="6" s="1"/>
  <c r="AK31" i="6" s="1"/>
  <c r="AL31" i="6" s="1"/>
  <c r="AM31" i="6" s="1"/>
  <c r="AN31" i="6" s="1"/>
  <c r="AO31" i="6" s="1"/>
  <c r="AP31" i="6" s="1"/>
  <c r="AQ31" i="6" s="1"/>
  <c r="AR31" i="6" s="1"/>
  <c r="AS31" i="6" s="1"/>
  <c r="AT31" i="6" s="1"/>
  <c r="AU31" i="6" s="1"/>
  <c r="AV31" i="6" s="1"/>
  <c r="AW31" i="6" s="1"/>
  <c r="AX31" i="6" s="1"/>
  <c r="AY31" i="6" s="1"/>
  <c r="AZ31" i="6" s="1"/>
  <c r="BA31" i="6" s="1"/>
  <c r="BB31" i="6" s="1"/>
  <c r="W31" i="6"/>
  <c r="V31" i="6" s="1"/>
  <c r="U31" i="6" s="1"/>
  <c r="T31" i="6" s="1"/>
  <c r="S31" i="6" s="1"/>
  <c r="R31" i="6" s="1"/>
  <c r="Q31" i="6" s="1"/>
  <c r="P31" i="6" s="1"/>
  <c r="O31" i="6" s="1"/>
  <c r="N31" i="6" s="1"/>
  <c r="M31" i="6" s="1"/>
  <c r="L31" i="6" s="1"/>
  <c r="K31" i="6" s="1"/>
  <c r="J31" i="6" s="1"/>
  <c r="I31" i="6" s="1"/>
  <c r="H31" i="6" s="1"/>
  <c r="G31" i="6" s="1"/>
  <c r="F31" i="6" s="1"/>
  <c r="E31" i="6" s="1"/>
  <c r="D31" i="6" s="1"/>
  <c r="V31" i="5" l="1"/>
  <c r="U31" i="5" s="1"/>
  <c r="T31" i="5" s="1"/>
  <c r="S31" i="5" s="1"/>
  <c r="R31" i="5" s="1"/>
  <c r="Q31" i="5" s="1"/>
  <c r="P31" i="5" s="1"/>
  <c r="O31" i="5" s="1"/>
  <c r="N31" i="5" s="1"/>
  <c r="M31" i="5" s="1"/>
  <c r="L31" i="5" s="1"/>
  <c r="K31" i="5" s="1"/>
  <c r="J31" i="5" s="1"/>
  <c r="I31" i="5" s="1"/>
  <c r="H31" i="5" s="1"/>
  <c r="G31" i="5" s="1"/>
  <c r="F31" i="5" s="1"/>
  <c r="E31" i="5" s="1"/>
  <c r="D31" i="5" s="1"/>
  <c r="C31" i="5" s="1"/>
  <c r="X31" i="5"/>
  <c r="Y31" i="5" s="1"/>
  <c r="Z31" i="5" s="1"/>
  <c r="AA31" i="5" s="1"/>
  <c r="AB31" i="5" s="1"/>
  <c r="AC31" i="5" s="1"/>
  <c r="AD31" i="5" s="1"/>
  <c r="AE31" i="5" s="1"/>
  <c r="AF31" i="5" s="1"/>
  <c r="AG31" i="5" s="1"/>
  <c r="AH31" i="5" s="1"/>
  <c r="AI31" i="5" s="1"/>
  <c r="AJ31" i="5" s="1"/>
  <c r="AK31" i="5" s="1"/>
  <c r="AL31" i="5" s="1"/>
  <c r="AM31" i="5" s="1"/>
  <c r="AN31" i="5" s="1"/>
  <c r="AO31" i="5" s="1"/>
  <c r="AP31" i="5" s="1"/>
  <c r="AQ31" i="5" s="1"/>
  <c r="AR31" i="5" s="1"/>
  <c r="AS31" i="5" s="1"/>
  <c r="AT31" i="5" s="1"/>
  <c r="AU31" i="5" s="1"/>
  <c r="AV31" i="5" s="1"/>
  <c r="AW31" i="5" s="1"/>
  <c r="AX31" i="5" s="1"/>
  <c r="AY31" i="5" s="1"/>
  <c r="AZ31" i="5" s="1"/>
  <c r="BA31" i="5" s="1"/>
  <c r="X32" i="4"/>
  <c r="Y32" i="4" s="1"/>
  <c r="Z32" i="4" s="1"/>
  <c r="AA32" i="4" s="1"/>
  <c r="AB32" i="4" s="1"/>
  <c r="AC32" i="4" s="1"/>
  <c r="AD32" i="4" s="1"/>
  <c r="AE32" i="4" s="1"/>
  <c r="AF32" i="4" s="1"/>
  <c r="AG32" i="4" s="1"/>
  <c r="AH32" i="4" s="1"/>
  <c r="AI32" i="4" s="1"/>
  <c r="AJ32" i="4" s="1"/>
  <c r="AK32" i="4" s="1"/>
  <c r="AL32" i="4" s="1"/>
  <c r="AM32" i="4" s="1"/>
  <c r="AN32" i="4" s="1"/>
  <c r="AO32" i="4" s="1"/>
  <c r="AP32" i="4" s="1"/>
  <c r="AQ32" i="4" s="1"/>
  <c r="AR32" i="4" s="1"/>
  <c r="AS32" i="4" s="1"/>
  <c r="AT32" i="4" s="1"/>
  <c r="AU32" i="4" s="1"/>
  <c r="AV32" i="4" s="1"/>
  <c r="AW32" i="4" s="1"/>
  <c r="AX32" i="4" s="1"/>
  <c r="AY32" i="4" s="1"/>
  <c r="AZ32" i="4" s="1"/>
  <c r="BA32" i="4" s="1"/>
  <c r="V32" i="4"/>
  <c r="U32" i="4" s="1"/>
  <c r="T32" i="4" s="1"/>
  <c r="S32" i="4" s="1"/>
  <c r="R32" i="4" s="1"/>
  <c r="Q32" i="4" s="1"/>
  <c r="P32" i="4" s="1"/>
  <c r="O32" i="4" s="1"/>
  <c r="N32" i="4" s="1"/>
  <c r="M32" i="4" s="1"/>
  <c r="L32" i="4" s="1"/>
  <c r="K32" i="4" s="1"/>
  <c r="J32" i="4" s="1"/>
  <c r="I32" i="4" s="1"/>
  <c r="H32" i="4" s="1"/>
  <c r="G32" i="4" s="1"/>
  <c r="F32" i="4" s="1"/>
  <c r="E32" i="4" s="1"/>
  <c r="D32" i="4" s="1"/>
  <c r="C32" i="4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</calcChain>
</file>

<file path=xl/sharedStrings.xml><?xml version="1.0" encoding="utf-8"?>
<sst xmlns="http://schemas.openxmlformats.org/spreadsheetml/2006/main" count="1104" uniqueCount="458">
  <si>
    <t xml:space="preserve"> </t>
  </si>
  <si>
    <t>Mrd. tkm</t>
  </si>
  <si>
    <t>Energie</t>
  </si>
  <si>
    <t>PJ</t>
  </si>
  <si>
    <t>Industrie</t>
  </si>
  <si>
    <t>TWh</t>
  </si>
  <si>
    <t>Index</t>
  </si>
  <si>
    <t>Erdgas</t>
  </si>
  <si>
    <t>CO₂</t>
  </si>
  <si>
    <t>Segment</t>
  </si>
  <si>
    <t>Export</t>
  </si>
  <si>
    <t>Import</t>
  </si>
  <si>
    <t>DE</t>
  </si>
  <si>
    <t>FR</t>
  </si>
  <si>
    <t>IT</t>
  </si>
  <si>
    <t>AT</t>
  </si>
  <si>
    <t>Stunde</t>
  </si>
  <si>
    <t>KVA</t>
  </si>
  <si>
    <t>Sonstige*</t>
  </si>
  <si>
    <t>WP und Elektrokessel</t>
  </si>
  <si>
    <t>Geothermie</t>
  </si>
  <si>
    <t>Feste Biomasse</t>
  </si>
  <si>
    <t>PtG</t>
  </si>
  <si>
    <t>Biogas</t>
  </si>
  <si>
    <t>Bruttoverbrauch inkl. Verluste</t>
  </si>
  <si>
    <t>PtX</t>
  </si>
  <si>
    <t>Industrie (1A2)</t>
  </si>
  <si>
    <t>2020 bis 2050</t>
  </si>
  <si>
    <t>Mrd. CHF</t>
  </si>
  <si>
    <t>kumuliert</t>
  </si>
  <si>
    <r>
      <t>USD</t>
    </r>
    <r>
      <rPr>
        <vertAlign val="subscript"/>
        <sz val="11"/>
        <color rgb="FF404040"/>
        <rFont val="Franklin Gothic Book"/>
        <family val="2"/>
      </rPr>
      <t>2017</t>
    </r>
    <r>
      <rPr>
        <sz val="11"/>
        <color rgb="FF404040"/>
        <rFont val="Franklin Gothic Book"/>
        <family val="2"/>
      </rPr>
      <t xml:space="preserve"> / MWh</t>
    </r>
  </si>
  <si>
    <r>
      <t>USD</t>
    </r>
    <r>
      <rPr>
        <vertAlign val="subscript"/>
        <sz val="11"/>
        <color rgb="FF404040"/>
        <rFont val="Franklin Gothic Book"/>
        <family val="2"/>
      </rPr>
      <t>2017</t>
    </r>
    <r>
      <rPr>
        <sz val="11"/>
        <color rgb="FF404040"/>
        <rFont val="Franklin Gothic Book"/>
        <family val="2"/>
      </rPr>
      <t xml:space="preserve"> / bbl</t>
    </r>
  </si>
  <si>
    <r>
      <t>USD</t>
    </r>
    <r>
      <rPr>
        <vertAlign val="subscript"/>
        <sz val="11"/>
        <color rgb="FF404040"/>
        <rFont val="Franklin Gothic Book"/>
        <family val="2"/>
      </rPr>
      <t>2017</t>
    </r>
    <r>
      <rPr>
        <sz val="11"/>
        <color rgb="FF404040"/>
        <rFont val="Franklin Gothic Book"/>
        <family val="2"/>
      </rPr>
      <t xml:space="preserve"> / t CO</t>
    </r>
    <r>
      <rPr>
        <sz val="11"/>
        <color rgb="FF404040"/>
        <rFont val="Calibri"/>
        <family val="2"/>
      </rPr>
      <t>₂</t>
    </r>
  </si>
  <si>
    <r>
      <t>Mrd. CHF</t>
    </r>
    <r>
      <rPr>
        <vertAlign val="subscript"/>
        <sz val="11"/>
        <color theme="1"/>
        <rFont val="Franklin Gothic Book"/>
        <family val="2"/>
      </rPr>
      <t>2017</t>
    </r>
  </si>
  <si>
    <r>
      <t>USD</t>
    </r>
    <r>
      <rPr>
        <vertAlign val="subscript"/>
        <sz val="11"/>
        <color theme="1"/>
        <rFont val="Franklin Gothic Book"/>
        <family val="2"/>
      </rPr>
      <t>2017</t>
    </r>
    <r>
      <rPr>
        <sz val="11"/>
        <color theme="1"/>
        <rFont val="Franklin Gothic Book"/>
        <family val="2"/>
      </rPr>
      <t>/bbl</t>
    </r>
  </si>
  <si>
    <r>
      <t>USD</t>
    </r>
    <r>
      <rPr>
        <vertAlign val="subscript"/>
        <sz val="11"/>
        <color theme="1"/>
        <rFont val="Franklin Gothic Book"/>
        <family val="2"/>
      </rPr>
      <t>2017</t>
    </r>
    <r>
      <rPr>
        <sz val="11"/>
        <color theme="1"/>
        <rFont val="Franklin Gothic Book"/>
        <family val="2"/>
      </rPr>
      <t>/MWh</t>
    </r>
  </si>
  <si>
    <r>
      <t>Mio. m</t>
    </r>
    <r>
      <rPr>
        <vertAlign val="superscript"/>
        <sz val="11"/>
        <color theme="1"/>
        <rFont val="Franklin Gothic Book"/>
        <family val="2"/>
      </rPr>
      <t>2</t>
    </r>
  </si>
  <si>
    <r>
      <t>Mt CO</t>
    </r>
    <r>
      <rPr>
        <vertAlign val="subscript"/>
        <sz val="11"/>
        <color theme="1"/>
        <rFont val="Franklin Gothic Book"/>
        <family val="2"/>
      </rPr>
      <t>2</t>
    </r>
    <r>
      <rPr>
        <sz val="11"/>
        <color theme="1"/>
        <rFont val="Franklin Gothic Book"/>
        <family val="2"/>
      </rPr>
      <t>-eq</t>
    </r>
  </si>
  <si>
    <t>Mio.</t>
  </si>
  <si>
    <t>Mrd. pkm</t>
  </si>
  <si>
    <t>H2</t>
  </si>
  <si>
    <r>
      <t>USD</t>
    </r>
    <r>
      <rPr>
        <vertAlign val="subscript"/>
        <sz val="11"/>
        <color theme="1"/>
        <rFont val="Franklin Gothic Book"/>
        <family val="2"/>
      </rPr>
      <t>2017</t>
    </r>
    <r>
      <rPr>
        <sz val="11"/>
        <color theme="1"/>
        <rFont val="Franklin Gothic Book"/>
        <family val="2"/>
      </rPr>
      <t>/t CO</t>
    </r>
    <r>
      <rPr>
        <vertAlign val="subscript"/>
        <sz val="11"/>
        <color theme="1"/>
        <rFont val="Franklin Gothic Book"/>
        <family val="2"/>
      </rPr>
      <t>2</t>
    </r>
  </si>
  <si>
    <t>PtH₂</t>
  </si>
  <si>
    <t>PtDiesel</t>
  </si>
  <si>
    <t>Biomasse</t>
  </si>
  <si>
    <t>PtL</t>
  </si>
  <si>
    <t>H₂</t>
  </si>
  <si>
    <t>GW</t>
  </si>
  <si>
    <t>Perspectives énergétiques 2050+</t>
  </si>
  <si>
    <t>Tableaux et grafiques</t>
  </si>
  <si>
    <t xml:space="preserve">Figure 37: Évolution des émissions de gaz à effet de serre </t>
  </si>
  <si>
    <t xml:space="preserve">et de l’utilisation de technologies d’émission négative dans le scénario ZÉRO base, en Mt CO2-eq </t>
  </si>
  <si>
    <t>Tableau de données</t>
  </si>
  <si>
    <t>Transformation d'énergie</t>
  </si>
  <si>
    <t>Transports</t>
  </si>
  <si>
    <t>Services</t>
  </si>
  <si>
    <t>Ménages</t>
  </si>
  <si>
    <t>Émissions d'évaporation</t>
  </si>
  <si>
    <t>Processus ind. et solvants</t>
  </si>
  <si>
    <t>Agriculture</t>
  </si>
  <si>
    <t>Déchets</t>
  </si>
  <si>
    <t>NET étranger</t>
  </si>
  <si>
    <t>Total</t>
  </si>
  <si>
    <r>
      <rPr>
        <sz val="11"/>
        <color rgb="FFE40019"/>
        <rFont val="Franklin Gothic Book"/>
        <family val="2"/>
        <scheme val="minor"/>
      </rPr>
      <t>|</t>
    </r>
    <r>
      <rPr>
        <sz val="11"/>
        <color rgb="FF3F464A"/>
        <rFont val="Franklin Gothic Book"/>
        <family val="2"/>
        <scheme val="minor"/>
      </rPr>
      <t xml:space="preserve"> Source: Prognos AG / TEP Energy GmbH / INFRAS AG 2020</t>
    </r>
  </si>
  <si>
    <t>Consommation nationale sans le trafic aérien international, scénario ZÉRO base, en PJ</t>
  </si>
  <si>
    <t>autres énergies renouvelables: biogaz, biométhane, biocarburants, chaleur solaire, chaleur ambiante et rejets thermiques</t>
  </si>
  <si>
    <t>Charbon</t>
  </si>
  <si>
    <t>Produits pétroliers</t>
  </si>
  <si>
    <t>Gaz naturel</t>
  </si>
  <si>
    <t>Ordures ménagères et déchets ind.</t>
  </si>
  <si>
    <t>Bois</t>
  </si>
  <si>
    <t>Autres énergies renouvelables</t>
  </si>
  <si>
    <t>Électricité</t>
  </si>
  <si>
    <t>Chaleur à distance</t>
  </si>
  <si>
    <t>Figure 11: Consommation de chaleur à distance par secteur</t>
  </si>
  <si>
    <t>Évolution de la consommation de chaleur à distance par secteur dans le scénario ZÉRO base, en PJ</t>
  </si>
  <si>
    <t>Secteur</t>
  </si>
  <si>
    <t xml:space="preserve">Figure 36: Utilisation de la biomasse  </t>
  </si>
  <si>
    <t>Évolution de l’utilisation de biomasse par secteur dans le scénario ZÉRO base, en PJ</t>
  </si>
  <si>
    <t>part biogène des ordures et des déchets industriels inclus, sans biocarburants du trafic aérien international</t>
  </si>
  <si>
    <t>Transformation</t>
  </si>
  <si>
    <t>Figure 10: Consommation d’électricité par secteur</t>
  </si>
  <si>
    <t>Évolution de la consommation d’énergie finale pour l’électricité par secteur dans le scénario ZÉRO base, en PJ</t>
  </si>
  <si>
    <t>* couplées et non couplées</t>
  </si>
  <si>
    <t>Centrales hydroélectriques</t>
  </si>
  <si>
    <t>Centrales hydroélectriques existantes</t>
  </si>
  <si>
    <t>Nouvelles centrales hydroélectriques</t>
  </si>
  <si>
    <t>Centrales nucléaires</t>
  </si>
  <si>
    <t>Centrales nucléaires existantes</t>
  </si>
  <si>
    <t>Centrales fossiles (couplées et non couplées)</t>
  </si>
  <si>
    <t>Centrales fossiles existantes*</t>
  </si>
  <si>
    <t>Nouvelles centrales fossiles/PtG*</t>
  </si>
  <si>
    <t>Énergies renouvelables (couplées et non couplées)</t>
  </si>
  <si>
    <t>Énergies renouvelables existantes*</t>
  </si>
  <si>
    <t>Nouvelles énergies renouvelables (y.c. réglage)*</t>
  </si>
  <si>
    <t>Importations nettes</t>
  </si>
  <si>
    <t>Consommation brute</t>
  </si>
  <si>
    <t xml:space="preserve">Figure 20: Bilan hiver/été  </t>
  </si>
  <si>
    <t>Évolution de la production brute d’électricité pendant le semestre d’hiver et d’été dans le scénario ZÉRO base, variante stratégique «bilan annuel équilibré en 2050», en TWh</t>
  </si>
  <si>
    <t>Production - hiver</t>
  </si>
  <si>
    <t>Centrales fossiles*</t>
  </si>
  <si>
    <t>Énergies renouvelables*</t>
  </si>
  <si>
    <t>Production - été</t>
  </si>
  <si>
    <t xml:space="preserve">Figure 31: Solde importateur (comparaison des scénarios) </t>
  </si>
  <si>
    <t>Statistique</t>
  </si>
  <si>
    <t>ZÉRO base</t>
  </si>
  <si>
    <t>ZÉRO A</t>
  </si>
  <si>
    <t>ZÉRO B</t>
  </si>
  <si>
    <t>ZÉRO C</t>
  </si>
  <si>
    <t>Figure 22: Production d’électricité par les centrales hydroélectriques</t>
  </si>
  <si>
    <t>Évolution de la production d’électricité annuelle par les centrales hydroélectriques, par technologie, dans le scénario ZÉRO base, variante stratégique «bilan annuel équilibré en 2050», en TWh</t>
  </si>
  <si>
    <t>* jusqu'en 2019 y.c. production issue du pompage-turbinage</t>
  </si>
  <si>
    <t>Petite hydraulique</t>
  </si>
  <si>
    <t>Centrales d'accumulation*</t>
  </si>
  <si>
    <t>Centrales au fil de l'eau</t>
  </si>
  <si>
    <t>Pompage-turbinage</t>
  </si>
  <si>
    <t>Consommation des pompes d'accumulation</t>
  </si>
  <si>
    <t>Total force hydraulique</t>
  </si>
  <si>
    <t>Production élect. renouvelable moyenne</t>
  </si>
  <si>
    <t>Évolution de la production d’électricité annuelle à partir d’énergies renouvelables selon les technologies dans le scénario ZÉRO base, variante stratégique «bilan annuel équilibré en 2050», en TWh</t>
  </si>
  <si>
    <t>Photovoltaïque</t>
  </si>
  <si>
    <t>Énergie éolienne</t>
  </si>
  <si>
    <t>Biomasse (bois)</t>
  </si>
  <si>
    <t>Biogaz</t>
  </si>
  <si>
    <t>STEP</t>
  </si>
  <si>
    <t>UIOM (part ER)</t>
  </si>
  <si>
    <t>Géothermie</t>
  </si>
  <si>
    <t>Réduction de l'injection EE</t>
  </si>
  <si>
    <t>Renouvelables (avec réduction de l'injection)</t>
  </si>
  <si>
    <t>Figure 40: Comparaison des scénarios: émissions de gaz à effet de serre</t>
  </si>
  <si>
    <t>de 1990 à 2050, en millions de tonnes d’équivalent CO2</t>
  </si>
  <si>
    <t xml:space="preserve">Figure 26: Structure de la production d’électricité (comparaison des scénarios) </t>
  </si>
  <si>
    <t>Force hydraulique</t>
  </si>
  <si>
    <t>Centrales thermiques conventionnelles fossiles</t>
  </si>
  <si>
    <t>Centrales thermiques conventionnelles H₂</t>
  </si>
  <si>
    <t>Énergies renouvelables</t>
  </si>
  <si>
    <t>Solde importateur</t>
  </si>
  <si>
    <t xml:space="preserve">Figure 27: Structure de la production d’électricité au semestre d’hiver (comparaison des scénarios) </t>
  </si>
  <si>
    <t xml:space="preserve">Figure 30: Production d’électricité par les centrales hydroélectriques (comparaison des scénarios et des variantes) </t>
  </si>
  <si>
    <t xml:space="preserve">Tableau 4: Evolution de la consommation d’énergie finale </t>
  </si>
  <si>
    <t>Scénario</t>
  </si>
  <si>
    <t>ZÉRO</t>
  </si>
  <si>
    <t>Unité</t>
  </si>
  <si>
    <t xml:space="preserve">Données générales </t>
  </si>
  <si>
    <t>Population</t>
  </si>
  <si>
    <t>Personnes actives occupées</t>
  </si>
  <si>
    <t>PIB (SECO 2018)</t>
  </si>
  <si>
    <t>Prix du pétrole brut</t>
  </si>
  <si>
    <t>Prix du gaz</t>
  </si>
  <si>
    <r>
      <t>Prix du CO</t>
    </r>
    <r>
      <rPr>
        <vertAlign val="subscript"/>
        <sz val="11"/>
        <color theme="1"/>
        <rFont val="Franklin Gothic Book"/>
        <family val="2"/>
      </rPr>
      <t>2</t>
    </r>
    <r>
      <rPr>
        <sz val="11"/>
        <color theme="1"/>
        <rFont val="Franklin Gothic Book"/>
        <family val="2"/>
      </rPr>
      <t xml:space="preserve"> (SEQE-UE)</t>
    </r>
  </si>
  <si>
    <t>SRE</t>
  </si>
  <si>
    <t>Degrés-jours de chauffage</t>
  </si>
  <si>
    <t>Prestations de transport - personnes</t>
  </si>
  <si>
    <t>Prestations de transport - marchandises</t>
  </si>
  <si>
    <t>Consommation brute d'énergie</t>
  </si>
  <si>
    <t>Milliers</t>
  </si>
  <si>
    <t>Dépendance vis-à-vis de l'étranger</t>
  </si>
  <si>
    <t>Consommation d’énergie finale</t>
  </si>
  <si>
    <t>Services et agric.</t>
  </si>
  <si>
    <t>Electricité: consommation *</t>
  </si>
  <si>
    <t>Electricité: production hydraulique</t>
  </si>
  <si>
    <t>Electricité: centrales nucléaires</t>
  </si>
  <si>
    <t>Electricité: production ER **</t>
  </si>
  <si>
    <t>Electricité: production CCF</t>
  </si>
  <si>
    <t>Electricité: importations nettes</t>
  </si>
  <si>
    <t>Production de chaleur à distance</t>
  </si>
  <si>
    <t>Production de H2 (indigène)</t>
  </si>
  <si>
    <t>GES</t>
  </si>
  <si>
    <t>Emissions de GES</t>
  </si>
  <si>
    <t>Efficience</t>
  </si>
  <si>
    <t>Consommation d'énergie finale par habitant</t>
  </si>
  <si>
    <t>Consommation d'électricité par habitant</t>
  </si>
  <si>
    <t>Pourcentage</t>
  </si>
  <si>
    <t>*    Consommation d'énergie finale plus consommation propre dans le secteur de la transformation, pertes et consommation des pompes d'accumulation</t>
  </si>
  <si>
    <t>** en tenant compte de la réduction de l'injection</t>
  </si>
  <si>
    <t>Valeurs sans le trafic aérien international</t>
  </si>
  <si>
    <t>Parts potentielles de la demande d'énergie thermique couverte par réseau de chauffage de proximité où à distance, par segment</t>
  </si>
  <si>
    <t>Coûts marginaux supposés de la distribution de la chaleur</t>
  </si>
  <si>
    <t>Bas</t>
  </si>
  <si>
    <t>Moyen</t>
  </si>
  <si>
    <t>Elevé</t>
  </si>
  <si>
    <t>Maisons individuelles</t>
  </si>
  <si>
    <t>Immeubles d'habitation</t>
  </si>
  <si>
    <t>Bâtiments industriels</t>
  </si>
  <si>
    <t>Tous les secteurs</t>
  </si>
  <si>
    <t>Total national en PJ</t>
  </si>
  <si>
    <t>par habitant en GJ/habitant</t>
  </si>
  <si>
    <t>par PIB en MJ/CHF</t>
  </si>
  <si>
    <t>Tableau 5: Consommation d'énergie finale par agent énergétique</t>
  </si>
  <si>
    <t>Evolution de la consommation d'énergie finale par agent énergétique dans le scénario ZÉRO base, en PJ</t>
  </si>
  <si>
    <t>ZÉRO Base</t>
  </si>
  <si>
    <t>Agent énergétique</t>
  </si>
  <si>
    <t>dont carburants pétroliers</t>
  </si>
  <si>
    <t xml:space="preserve">autres énergies renouvelables </t>
  </si>
  <si>
    <t>Chauffage à distance</t>
  </si>
  <si>
    <t>dont PtL</t>
  </si>
  <si>
    <t>Total national</t>
  </si>
  <si>
    <t>sans la consommation du trafic aérien international</t>
  </si>
  <si>
    <t>Tableau 6: Volume de passagers, prestations de trafic, consommation de carburant et émissions de GES des vols internationaux</t>
  </si>
  <si>
    <t>passagers en partance</t>
  </si>
  <si>
    <t>Carburants, PJ</t>
  </si>
  <si>
    <t>dont kérosène, PJ</t>
  </si>
  <si>
    <t>Biocarburants, PJ</t>
  </si>
  <si>
    <t>PtKérosène, PJ</t>
  </si>
  <si>
    <t>Émissions de GES, Mt CO2-eq</t>
  </si>
  <si>
    <t>* La prestation de trafic est estimée via la consommation d'énergie et un facteur d'émission spécifique de la base de donnée ecoinvent 3.5.</t>
  </si>
  <si>
    <t>Prestation de trafic*</t>
  </si>
  <si>
    <t>Tableau 7: Comparaison avec les objectifs de consommation d'énergie finale</t>
  </si>
  <si>
    <t xml:space="preserve">Évolution de la consommation d'énergie finale par habitant </t>
  </si>
  <si>
    <t>Total par habitant [GJ/habitant]</t>
  </si>
  <si>
    <t>Changement (indice de référence 2000)</t>
  </si>
  <si>
    <t>réduction réalisée par rapport à 2000</t>
  </si>
  <si>
    <t>y compris la consommation de l'agriculture et la consommation de gaz des compresseurs pour les pipelines de transit, sans la consommation du trafic aérien international</t>
  </si>
  <si>
    <t>Tableau 8: Comparaison avec les objectifs de consommation d'électricité</t>
  </si>
  <si>
    <t xml:space="preserve">Évolution de la consommation d'électricité par habitant </t>
  </si>
  <si>
    <t>réduction réalisée</t>
  </si>
  <si>
    <t>Tableau 9: Consommation nationale d'électricité</t>
  </si>
  <si>
    <t>dont véhicules électriques (route)</t>
  </si>
  <si>
    <t>dont pompes à chaleur (bâtiments) </t>
  </si>
  <si>
    <t>Autoconsommation transformation de l'énergie</t>
  </si>
  <si>
    <t>Pertes</t>
  </si>
  <si>
    <t>Consommation nationale *</t>
  </si>
  <si>
    <t>Tableau 10: Consommation et production d'électricité</t>
  </si>
  <si>
    <t>Evolution dans le scénario ZÉRO base, variante stratégique "bilan annuel équilibré 2050", en TWh</t>
  </si>
  <si>
    <r>
      <t>Renouvelables *</t>
    </r>
    <r>
      <rPr>
        <vertAlign val="superscript"/>
        <sz val="11"/>
        <color theme="1"/>
        <rFont val="Franklin Gothic Book"/>
        <family val="2"/>
        <scheme val="minor"/>
      </rPr>
      <t>/</t>
    </r>
    <r>
      <rPr>
        <sz val="11"/>
        <color theme="1"/>
        <rFont val="Franklin Gothic Book"/>
        <family val="2"/>
        <scheme val="minor"/>
      </rPr>
      <t>**</t>
    </r>
  </si>
  <si>
    <t>Production nationale (brute)</t>
  </si>
  <si>
    <t>Production nationale (nette)</t>
  </si>
  <si>
    <t>Consommation nationale</t>
  </si>
  <si>
    <t>Consommation totale, y compris le pompage d'accumulation</t>
  </si>
  <si>
    <t>**  réduction de l'injection déduite</t>
  </si>
  <si>
    <t>Tableau 11: Puissance installée par technologies</t>
  </si>
  <si>
    <t>dans le scénario ZÉRO base, variante stratégique "bilan annuel équilibré 2050", en GW</t>
  </si>
  <si>
    <t>Centrales fossiles *</t>
  </si>
  <si>
    <t>Renouvelables*</t>
  </si>
  <si>
    <t xml:space="preserve">   dont photovoltaïque</t>
  </si>
  <si>
    <t xml:space="preserve">   dont énergie éolienne</t>
  </si>
  <si>
    <t xml:space="preserve">   dont production couplée</t>
  </si>
  <si>
    <t>Puissance installée totale</t>
  </si>
  <si>
    <t xml:space="preserve">Tableau 12: Production d'électricité à partir de nouvelles énergies renouvelables  </t>
  </si>
  <si>
    <t>Evolution de la production annuelle d'électricité à partir de nouvelles énergies renouvelables par technologie dans le scénario de ZÉRO base, variante stratégique "bilan annuel équilibré 2050", en TWh</t>
  </si>
  <si>
    <t>* réduction de l'injection déduite</t>
  </si>
  <si>
    <t>Tableau 13: Production d’électricité par les centrales hydroélectriques</t>
  </si>
  <si>
    <t>Évolution de la production d’électricité annuelle par les centrales hydroélectriques dans le scénario ZÉRO base, variante stratégique «bilan annuel équilibré en 2050», en TWh</t>
  </si>
  <si>
    <t>Info: Production élect. renouvelable moyenne</t>
  </si>
  <si>
    <t>Tableau 14: Consommation brute d'énergie</t>
  </si>
  <si>
    <t>Evolution de la consommation brute d'énergie par agent énergétique dans le scénario ZÉRO base, en PJ</t>
  </si>
  <si>
    <t>Bois énergie</t>
  </si>
  <si>
    <t>Huiles minérales</t>
  </si>
  <si>
    <t>Combustibles nucléaires</t>
  </si>
  <si>
    <t xml:space="preserve">sans la consommation du trafic aérien international </t>
  </si>
  <si>
    <t>Tableau 15: Évolution des émissions de gaz à effet de serre dans le scénario ZÉRO base</t>
  </si>
  <si>
    <t>Energie (à combustion; 1A)</t>
  </si>
  <si>
    <t>Conversion d'énergie (1A1)</t>
  </si>
  <si>
    <t>Transport (1A3)</t>
  </si>
  <si>
    <t>Services (1A4a &amp; 1A5)</t>
  </si>
  <si>
    <t>Ménages (1A4b)</t>
  </si>
  <si>
    <t>Agriculture (Energie, 1A4C)</t>
  </si>
  <si>
    <t>Emissions d'évaporation (1 B)</t>
  </si>
  <si>
    <t>Processus industriels et solvants (2)</t>
  </si>
  <si>
    <t>Agriculture (3)</t>
  </si>
  <si>
    <t>Déchets (5)</t>
  </si>
  <si>
    <t>Autres (6)</t>
  </si>
  <si>
    <t>Total (national)</t>
  </si>
  <si>
    <t>NET à l'étranger</t>
  </si>
  <si>
    <t xml:space="preserve">Production de clinker de ciment </t>
  </si>
  <si>
    <t>Chimie, pharma</t>
  </si>
  <si>
    <t xml:space="preserve">Valorisation des déchets </t>
  </si>
  <si>
    <t>Installations de biomasse</t>
  </si>
  <si>
    <t xml:space="preserve">Autre </t>
  </si>
  <si>
    <t xml:space="preserve">Les émissions indirectes de CO2 de la catégorie 1A sont incluses dans le total, mais ne sont pas indiquées séparément dans le tableau en raison des faibles quantités concernées (&lt;0,1 Mt CO2-eq). </t>
  </si>
  <si>
    <t>Les émissions liées à l'utilisation des terres, au changement d'affectation des terres et à la foresterie (LULUCF) de la catégorie 4 ne sont pas prises en compte dans le cadre des Perspectives énergétiques, cf. chapitre 1.2.</t>
  </si>
  <si>
    <t>selon la délimitation de l'inventaire des GES en millions de t CO2-eq</t>
  </si>
  <si>
    <t>Coûts de fonctionnement et d'entretien</t>
  </si>
  <si>
    <t>Coûts d'énergie économisés</t>
  </si>
  <si>
    <t xml:space="preserve">Total des coûts supplémentaires </t>
  </si>
  <si>
    <t>Variante stratégique «bilan annuel équilibré en 2050»</t>
  </si>
  <si>
    <t>Élément de coût</t>
  </si>
  <si>
    <t xml:space="preserve">Investissements </t>
  </si>
  <si>
    <t>Fonctionnement/entretien</t>
  </si>
  <si>
    <t>Coûts d'énergie</t>
  </si>
  <si>
    <t>cumul 2020-2050</t>
  </si>
  <si>
    <r>
      <t>par principaux éléments de coût, valeurs annuelles et cumulées de 2020 à 2050, en milliards de CHF</t>
    </r>
    <r>
      <rPr>
        <vertAlign val="subscript"/>
        <sz val="12"/>
        <color rgb="FF3F464A"/>
        <rFont val="Franklin Gothic Book"/>
        <family val="2"/>
      </rPr>
      <t>2017</t>
    </r>
  </si>
  <si>
    <t>Figure 4: Croissance démographique</t>
  </si>
  <si>
    <t>Figure 5: Développement économique</t>
  </si>
  <si>
    <t>PIB</t>
  </si>
  <si>
    <t>VAB [Mrd. CHF-2017]</t>
  </si>
  <si>
    <t>Personnes actives occupées (en milliers)</t>
  </si>
  <si>
    <t>Figure 6: Prix de l'énergie et du CO₂</t>
  </si>
  <si>
    <r>
      <rPr>
        <sz val="11"/>
        <color rgb="FFE40019"/>
        <rFont val="Franklin Gothic Book"/>
        <family val="2"/>
        <scheme val="minor"/>
      </rPr>
      <t>|</t>
    </r>
    <r>
      <rPr>
        <sz val="11"/>
        <color rgb="FF3F464A"/>
        <rFont val="Franklin Gothic Book"/>
        <family val="2"/>
        <scheme val="minor"/>
      </rPr>
      <t xml:space="preserve"> Source: Evolution selon propres estimations basées sur le WEO (AIE 2018) et la Commission européenne (2019)</t>
    </r>
  </si>
  <si>
    <t>Pétrole brut</t>
  </si>
  <si>
    <t>Consommation intérieure sans la consommation du trafic aérien international, scénario ZÉRO base, en PJ</t>
  </si>
  <si>
    <t>Chauffage des locaux</t>
  </si>
  <si>
    <t>Eau chaude</t>
  </si>
  <si>
    <t>Chaleur industrielle</t>
  </si>
  <si>
    <t>Eclairage</t>
  </si>
  <si>
    <t>Médias de divertissement, I&amp;C</t>
  </si>
  <si>
    <t>Systèmes d’entraînement, processus</t>
  </si>
  <si>
    <t>Mobilité intérieure</t>
  </si>
  <si>
    <t>Autres applications</t>
  </si>
  <si>
    <t>Figure 9: Consommation d'électricité par applications</t>
  </si>
  <si>
    <t>Figure 8: Évolution de la consommation d'énergie finale par applications</t>
  </si>
  <si>
    <t>dans le scénario ZÉRO base, en PJ</t>
  </si>
  <si>
    <t xml:space="preserve">Mobilité </t>
  </si>
  <si>
    <r>
      <t>Figure 12: Consommation d'agents énergétiques à base d'électricité et production indigène de H</t>
    </r>
    <r>
      <rPr>
        <b/>
        <vertAlign val="subscript"/>
        <sz val="13"/>
        <color rgb="FF3F464A"/>
        <rFont val="Times New Roman"/>
        <family val="1"/>
      </rPr>
      <t>2</t>
    </r>
  </si>
  <si>
    <t>Consommation d'agents énergétiques à base d'électricité dans le scénario ZÉRO base, in PJ</t>
  </si>
  <si>
    <t>PtH₂ (production indigène)</t>
  </si>
  <si>
    <t>PtEssence</t>
  </si>
  <si>
    <t>PtKérosène</t>
  </si>
  <si>
    <t>Figure 13: Comparaison des scénarios : consommation totale d'énergie finale</t>
  </si>
  <si>
    <t>2000 à 2050, en PJ</t>
  </si>
  <si>
    <t xml:space="preserve">Figure 14: Comparaison des scénarios : consommation d'électricité </t>
  </si>
  <si>
    <t>Secteurs d'utilisation finale, 2000 à 2050, en PJ</t>
  </si>
  <si>
    <t>Figure 15: Comparaison des scénarios: consommation de chaleur à distance</t>
  </si>
  <si>
    <t>Figure 16: Comparaison des scénarios: Consommation d'agents énergétiques à base d'électricité (PtX)</t>
  </si>
  <si>
    <t xml:space="preserve">Figure 17: Consommation nationale d'électricité </t>
  </si>
  <si>
    <t>Evolution de la consommation nationale annuelle d'électricité par domaine d'application dans le scénario ZÉRO base, en TWh</t>
  </si>
  <si>
    <t>Consommation d'électricité - année civile</t>
  </si>
  <si>
    <t>Conventionnel</t>
  </si>
  <si>
    <t>Véhicules électriques Route</t>
  </si>
  <si>
    <t>Pompes à chaleur</t>
  </si>
  <si>
    <t>Pompes à chaleur de grande puissance</t>
  </si>
  <si>
    <t>Électrolyse</t>
  </si>
  <si>
    <t xml:space="preserve">Nouvelles énergies renouvelables </t>
  </si>
  <si>
    <t>Énergies renouvelables existantes</t>
  </si>
  <si>
    <t xml:space="preserve">Puissance installée totale </t>
  </si>
  <si>
    <t>Figure 23: Production horaire d'électricité (semestre d'hiver)</t>
  </si>
  <si>
    <t>Production et consommation horaire d'électricité en Suisse pour une semaine d'hiver sélectionnée dans le scénario Base ZÉRO, variante stratégique «bilan annuel équilibré en 2050», en GWh/h</t>
  </si>
  <si>
    <t>Production</t>
  </si>
  <si>
    <t>Demande</t>
  </si>
  <si>
    <t>Cogénération biomasse et autres</t>
  </si>
  <si>
    <t>Éolien terrestre</t>
  </si>
  <si>
    <t>Photovoltaïque sans batteries</t>
  </si>
  <si>
    <t>Photovoltaïque avec batterie</t>
  </si>
  <si>
    <t>Centrales à accumulation</t>
  </si>
  <si>
    <t>Importations</t>
  </si>
  <si>
    <t>Consommation totale</t>
  </si>
  <si>
    <t>Demande (inflexible)</t>
  </si>
  <si>
    <t>Électrolyse (flexible)</t>
  </si>
  <si>
    <t>Conso. pompage-turbinage</t>
  </si>
  <si>
    <t>Électromobilité (flexible)</t>
  </si>
  <si>
    <t>Pompes à chaleur (flexible)</t>
  </si>
  <si>
    <t>Exportations</t>
  </si>
  <si>
    <t>Réduction de l'injection ER</t>
  </si>
  <si>
    <t xml:space="preserve">Figure 24: Production horaire d'électricité (semestre d'été)  </t>
  </si>
  <si>
    <t>Production et consommation horaire d'électricité en Suisse pour une semaine d'été sélectionnée dans le scénario Base ZÉRO, variante stratégique «bilan annuel équilibré en 2050» , en GWh/h</t>
  </si>
  <si>
    <t xml:space="preserve">Figure 25: Production d'électricité à l'étranger </t>
  </si>
  <si>
    <t>Evolution de la production d'électricité dans les pays voisins de la Suisse dans le scénario ZÉRO base, variante stratégique "bilan annuel équilibré en 2050", en TWh</t>
  </si>
  <si>
    <t>Production - année civile (pays voisins)</t>
  </si>
  <si>
    <t>Gaz (y compris H2)</t>
  </si>
  <si>
    <t>Autres</t>
  </si>
  <si>
    <t>Eolien terrestre</t>
  </si>
  <si>
    <t>Eolien en mer</t>
  </si>
  <si>
    <t>Consommation d'électricité</t>
  </si>
  <si>
    <t>Production totale</t>
  </si>
  <si>
    <t>Figure 28: Production d'électricité à partir d'énergies renouvelables (comparaison des variantes stratégiques)</t>
  </si>
  <si>
    <t xml:space="preserve">ZÉRO base: conditions-cadres actuelles
</t>
  </si>
  <si>
    <t>ZÉRO base: bilan annuel 2050 équilibré</t>
  </si>
  <si>
    <t>ZÉRO base: objectifs de développement</t>
  </si>
  <si>
    <t xml:space="preserve">Figure 29: Production d'électricité à partir d'énergies renouvelables (comparaison des scénarios et des variantes) </t>
  </si>
  <si>
    <t xml:space="preserve">Figure 32: Chaleur à distance </t>
  </si>
  <si>
    <t>* Énergie nucléaire, chaleur résiduelle, autres énergies renouvelables</t>
  </si>
  <si>
    <t>UIOM</t>
  </si>
  <si>
    <t>Autres *</t>
  </si>
  <si>
    <t>Pompes à chaleurs et chaudières électriques</t>
  </si>
  <si>
    <t>Biomasse solide</t>
  </si>
  <si>
    <t>Production brute moyenne</t>
  </si>
  <si>
    <t>Figure 33: Production de chaleur à distance (comparaison des scénarios)</t>
  </si>
  <si>
    <t>Autres*</t>
  </si>
  <si>
    <t xml:space="preserve">Figure 35: Importations nettes </t>
  </si>
  <si>
    <t>par groupe d'agents énergétiques dans le scénario ZÉRO base, en PJ</t>
  </si>
  <si>
    <t>Degré d'autosuffisance</t>
  </si>
  <si>
    <t xml:space="preserve">Figure 34: Consommation brute d'énergie </t>
  </si>
  <si>
    <t>Figure 38: Comparaison des scénarios : consommation brute d'énergie</t>
  </si>
  <si>
    <t>2000 à 2050, in PJ</t>
  </si>
  <si>
    <t>Figure 39: Comparaison des scénarios: consommation de biomasse par secteur, en PJ</t>
  </si>
  <si>
    <t>y compris la part biogène des déchets et des déchets industriels, sans la consommation du trafic aérien international</t>
  </si>
  <si>
    <t>Identifiant</t>
  </si>
  <si>
    <t>PPA</t>
  </si>
  <si>
    <t>Investissements annualisés</t>
  </si>
  <si>
    <t>Figure 41: Différences de coûts annuels de la variante de base</t>
  </si>
  <si>
    <t>Investissements (annualisés)</t>
  </si>
  <si>
    <t>Coûts de fonctionnement/entretien</t>
  </si>
  <si>
    <t>Electricité</t>
  </si>
  <si>
    <t>Autre transformation</t>
  </si>
  <si>
    <t xml:space="preserve">Figure 42: Différence d'investissement annuelle par secteur annualisée et cumulée jusqu'en 2050 </t>
  </si>
  <si>
    <t>Secteurs</t>
  </si>
  <si>
    <t>Figure 43: Coûts d'énergie annuels économisés par source d'énergie et cumulés jusqu'en 2050</t>
  </si>
  <si>
    <t>les petites économies sur le charbon ne sont pas indiquées</t>
  </si>
  <si>
    <t>Hydrogène</t>
  </si>
  <si>
    <t>cumulés</t>
  </si>
  <si>
    <r>
      <t>valeurs annuelles cumulées de 2020 à 2050, comparaison des scénarios, en milliards de CHF</t>
    </r>
    <r>
      <rPr>
        <vertAlign val="subscript"/>
        <sz val="12"/>
        <color rgb="FF3F464A"/>
        <rFont val="Franklin Gothic Book"/>
        <family val="2"/>
        <scheme val="minor"/>
      </rPr>
      <t>2017</t>
    </r>
  </si>
  <si>
    <t>Investissements</t>
  </si>
  <si>
    <t>Entretien</t>
  </si>
  <si>
    <t>Scénarios ZÉRO base et PPA</t>
  </si>
  <si>
    <t>Evolution de la consommation nationale d'électricité dans les scénarios ZÉRO base variante stratégique «bilan annuel équilibré en 2050» et PPA, en TWh</t>
  </si>
  <si>
    <t>ZÉRO base par rapport au scénario PPA pour la période 2020-2050, en milliards de CHF2017</t>
  </si>
  <si>
    <t>Tableau 17: Comparaison des scénarios: coûts économiques directs supplémentaires par rapport à PPA</t>
  </si>
  <si>
    <t>Évolution de la structure de production d’électricité, comparaison des variantes du scénario ZÉRO, variante stratégique «bilan annuel équilibré en 2050» et du scénario PPA, en TWh</t>
  </si>
  <si>
    <t>Évolution de la structure de production d’électricité pendant le semestre d’hiver, comparaison des variantes du scénario ZÉRO, variante stratégique «bilan annuel équilibré en 2050» et du scénario PPA, en TWh</t>
  </si>
  <si>
    <t>Comparaison de l'évolution de la production d'électricité à partir d'énergies renouvelables entre les variantes du scénario ZÉRO et du scénario PPA (après déduction des volumes d'électricité réglés), en TWh</t>
  </si>
  <si>
    <t>Comparaison de l'évolution de la production d'électricité à partir d'énergies renouvelables entre les variantes du scénario ZÉRO variante stratégique "bilan annuel équilibré et 2050" et du scénario PPA (après déduction des volumes d'électricité réglés), en TWh</t>
  </si>
  <si>
    <t>Évolution de la production d’électricité par les centrales hydroélectriques, comparaison des variantes du scénario ZÉRO, variante stratégique «bilan annuel équilibré en 2050» et PPA, en TWh</t>
  </si>
  <si>
    <t>Évolution du solde importateur annuel en comparaison des variantes du scénario ZÉRO (variante stratégique «bilan annuel équilibré en 2050») et du scénario PPA, en TWh</t>
  </si>
  <si>
    <t>Évolution de la production de chauffage à distance dans les variantes du scénario ZÉRO par rapport au scénario PPA, en TWh</t>
  </si>
  <si>
    <t>Évolution des différences de coûts économiques directs du système énergétique par éléments de coût dans le scénario de ZÉRO base par rapport au scénario PPA, valeurs annuelles en Mrd. CHF2017</t>
  </si>
  <si>
    <t>Période 2020 à 2050, scénario ZÉRO base par rapport au scénario PPA, en Mrd. CHF2017</t>
  </si>
  <si>
    <t>Période 2020 à 2050, scénario ZÉRO base par rapport au scénario PPA, en milliards de CHF2017</t>
  </si>
  <si>
    <t xml:space="preserve">Figure 44: Coûts économiques directs supplémentaires par rapport au scénario PPA
</t>
  </si>
  <si>
    <t>Dépendance envers l'étranger</t>
  </si>
  <si>
    <t>Tableau 1: Principales hypothèses et résultats essentiels du scénario ZÉRO base, variante stratégique «bilan annuel équilibré en 2050»</t>
  </si>
  <si>
    <t>Hypothèses relatives à l'évolution de la population, des personnes actives occupées et des ménages, 2000 à 2050</t>
  </si>
  <si>
    <r>
      <rPr>
        <sz val="11"/>
        <color rgb="FFE40019"/>
        <rFont val="Franklin Gothic Book"/>
        <family val="2"/>
        <scheme val="minor"/>
      </rPr>
      <t>|</t>
    </r>
    <r>
      <rPr>
        <sz val="11"/>
        <color rgb="FF3F464A"/>
        <rFont val="Franklin Gothic Book"/>
        <family val="2"/>
        <scheme val="minor"/>
      </rPr>
      <t xml:space="preserve"> Source: développement selon l'OFS (2015 et 2017), représentation propre</t>
    </r>
  </si>
  <si>
    <t xml:space="preserve">Hypothèses relatives à l'évolution du PIB, de la valeur ajoutée brute (VAB) par secteur (figure de gauche) et des équivalents plein temps (EPT) par secteur (figure de droite), 2000 à 2050. </t>
  </si>
  <si>
    <r>
      <rPr>
        <sz val="11"/>
        <color rgb="FFE40019"/>
        <rFont val="Franklin Gothic Book"/>
        <family val="2"/>
        <scheme val="minor"/>
      </rPr>
      <t>|</t>
    </r>
    <r>
      <rPr>
        <sz val="11"/>
        <color rgb="FF3F464A"/>
        <rFont val="Franklin Gothic Book"/>
        <family val="2"/>
        <scheme val="minor"/>
      </rPr>
      <t xml:space="preserve"> Sources: évolution du PIB selon SECO (2018), évolution de la VAB et des ETP selon Ecoplan (2018) et hypothèses propres</t>
    </r>
  </si>
  <si>
    <t xml:space="preserve">Hypothèses relatives à l'évolution des prix de l'énergie et du CO2, 2000 à 2050 (à gauche: scénario PPA, à droite: scénario ZÉRO) </t>
  </si>
  <si>
    <t>Tableaux</t>
  </si>
  <si>
    <t>Tableau 3: Couverture de la demande en chaleur par les réseaux thermique</t>
  </si>
  <si>
    <t>Figure 7: Évolution de la consommation d’énergie finale par agents énergétiques</t>
  </si>
  <si>
    <t>Figure 18: Production d’électricité par technologies</t>
  </si>
  <si>
    <t>Figure 19: Puissance installée par technologies</t>
  </si>
  <si>
    <t>Evolution de la puissance installée par technologies dans le scénario de ZÉRO base, variante stratégique "bilan annuel équilibré en 2050", en GW</t>
  </si>
  <si>
    <t>Évolution de la production d’électricité annuelle par technologies dans le scénario ZÉRO base, variante stratégique «bilan annuel équilibré en 2050», en TWh</t>
  </si>
  <si>
    <t xml:space="preserve">Figure 21: Production d’électricité à partir des nouvelles énergies renouvelables  </t>
  </si>
  <si>
    <t xml:space="preserve">Tableau 16: Composition des coûts économiques directs supplémentaires  </t>
  </si>
  <si>
    <t>CSC/NET (en Suisse et à l'étranger)</t>
  </si>
  <si>
    <t>Comprend la consommation finale d'électricité et la consommation pour les pompes à chaleur de grande puissance, l'électricité pour la production de H2 ainsi que la consommation pour le CSC</t>
  </si>
  <si>
    <t>* Consommation nationale = consommation finale + pertes + autre consommation du secteur de la transformation (CSC, électrolyse, pompes à chaleur de grande puissance)</t>
  </si>
  <si>
    <t>CSC / NET en Suisse</t>
  </si>
  <si>
    <t>Total (national, y compris CSC/NET)</t>
  </si>
  <si>
    <t>sans consommation d'énergie pour le CSC</t>
  </si>
  <si>
    <t>Autres (y compris CSC)</t>
  </si>
  <si>
    <t>Évolution de la consommation (y compris la chaleur industrielle pour le CSC) et de la production de chauffage à distance dans le scénario de ZÉRO base, en TWh</t>
  </si>
  <si>
    <t>CSC/NET Suisse</t>
  </si>
  <si>
    <t>CSC / NET</t>
  </si>
  <si>
    <t>Climatisation, ventilation*</t>
  </si>
  <si>
    <t>* Climatisation, ventilation et installations techniques</t>
  </si>
  <si>
    <t>sans la consommation pour le CCS</t>
  </si>
  <si>
    <t>Agent 
énergétique</t>
  </si>
  <si>
    <t>Services, Agriculture</t>
  </si>
  <si>
    <t>5 %</t>
  </si>
  <si>
    <t>28 %</t>
  </si>
  <si>
    <t>42 %</t>
  </si>
  <si>
    <t>26 %</t>
  </si>
  <si>
    <t>67 %</t>
  </si>
  <si>
    <t>75 %</t>
  </si>
  <si>
    <t>58 %</t>
  </si>
  <si>
    <t>82 %</t>
  </si>
  <si>
    <t>86 %</t>
  </si>
  <si>
    <t>83 %</t>
  </si>
  <si>
    <t>85 %</t>
  </si>
  <si>
    <t>56 %</t>
  </si>
  <si>
    <t>65 %</t>
  </si>
  <si>
    <t>n.a.</t>
  </si>
  <si>
    <t>Figures</t>
  </si>
  <si>
    <t>retour</t>
  </si>
  <si>
    <t>Rapport succinct</t>
  </si>
  <si>
    <t>Prognos, TEP Energy, Infras, Ecoplan (2020) Perspectives énergétiques 2050+, Rapport succinct, sur mandat l'Office fédéral de l'énergie, Berne.</t>
  </si>
  <si>
    <t>Novembre 2020, actualisé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</si>
</sst>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hh:mm\ dd/mm/yyyy"/>
    <numFmt numFmtId="166" formatCode="\+0;\-0"/>
    <numFmt numFmtId="167" formatCode="#,##0.0"/>
  </numFmts>
  <fonts count="45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color rgb="FF3F464A"/>
      <name val="Franklin Gothic Book"/>
      <family val="2"/>
      <scheme val="minor"/>
    </font>
    <font>
      <sz val="8"/>
      <color theme="1"/>
      <name val="Franklin Gothic Book"/>
      <family val="2"/>
      <scheme val="minor"/>
    </font>
    <font>
      <sz val="11"/>
      <name val="Franklin Gothic Book"/>
      <family val="2"/>
    </font>
    <font>
      <sz val="11"/>
      <color theme="1"/>
      <name val="Franklin Gothic Demi"/>
      <family val="2"/>
    </font>
    <font>
      <sz val="10"/>
      <color theme="1" tint="0.249977111117893"/>
      <name val="Franklin Gothic Book"/>
      <family val="2"/>
      <scheme val="minor"/>
    </font>
    <font>
      <sz val="9"/>
      <color theme="1" tint="0.249977111117893"/>
      <name val="Franklin Gothic Book"/>
      <family val="2"/>
      <scheme val="minor"/>
    </font>
    <font>
      <b/>
      <sz val="11"/>
      <name val="Franklin Gothic Book"/>
      <family val="2"/>
      <scheme val="minor"/>
    </font>
    <font>
      <sz val="11"/>
      <name val="Franklin Gothic Demi"/>
      <family val="2"/>
    </font>
    <font>
      <sz val="11"/>
      <name val="Franklin Gothic Book"/>
      <family val="2"/>
      <scheme val="minor"/>
    </font>
    <font>
      <sz val="11"/>
      <color theme="1"/>
      <name val="Franklin Gothic Book"/>
      <family val="2"/>
    </font>
    <font>
      <sz val="11"/>
      <color rgb="FF666F77"/>
      <name val="Franklin Gothic Book"/>
      <family val="2"/>
      <scheme val="minor"/>
    </font>
    <font>
      <sz val="12"/>
      <color rgb="FF666F77"/>
      <name val="Franklin Gothic Book"/>
      <family val="2"/>
      <scheme val="minor"/>
    </font>
    <font>
      <sz val="12"/>
      <color rgb="FF666F77"/>
      <name val="Franklin Gothic Book"/>
      <family val="2"/>
    </font>
    <font>
      <b/>
      <sz val="13"/>
      <color rgb="FF666F77"/>
      <name val="Times New Roman"/>
      <family val="1"/>
    </font>
    <font>
      <b/>
      <sz val="13"/>
      <color rgb="FF3F464A"/>
      <name val="Times New Roman"/>
      <family val="1"/>
    </font>
    <font>
      <sz val="11"/>
      <color rgb="FF3F464A"/>
      <name val="Franklin Gothic Book"/>
      <family val="2"/>
      <scheme val="minor"/>
    </font>
    <font>
      <sz val="12"/>
      <color rgb="FF3F464A"/>
      <name val="Franklin Gothic Book"/>
      <family val="2"/>
      <scheme val="minor"/>
    </font>
    <font>
      <sz val="11"/>
      <color rgb="FF000000"/>
      <name val="Franklin Gothic Demi"/>
      <family val="2"/>
    </font>
    <font>
      <sz val="11"/>
      <color theme="1"/>
      <name val="Arial"/>
      <family val="2"/>
    </font>
    <font>
      <sz val="11"/>
      <color rgb="FFE40019"/>
      <name val="Franklin Gothic Book"/>
      <family val="2"/>
      <scheme val="minor"/>
    </font>
    <font>
      <sz val="12"/>
      <color rgb="FF3F464A"/>
      <name val="Franklin Gothic Book"/>
      <family val="2"/>
    </font>
    <font>
      <sz val="11"/>
      <color rgb="FF3F464A"/>
      <name val="Franklin Gothic Book"/>
      <family val="2"/>
    </font>
    <font>
      <vertAlign val="subscript"/>
      <sz val="12"/>
      <color rgb="FF3F464A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u/>
      <sz val="11"/>
      <color theme="4"/>
      <name val="Franklin Gothic Book"/>
      <family val="2"/>
      <scheme val="minor"/>
    </font>
    <font>
      <vertAlign val="superscript"/>
      <sz val="11"/>
      <color theme="1"/>
      <name val="Franklin Gothic Book"/>
      <family val="2"/>
      <scheme val="minor"/>
    </font>
    <font>
      <sz val="11"/>
      <color rgb="FF404040"/>
      <name val="Franklin Gothic Demi"/>
      <family val="2"/>
    </font>
    <font>
      <sz val="11"/>
      <color rgb="FF404040"/>
      <name val="Franklin Gothic Book"/>
      <family val="2"/>
      <scheme val="minor"/>
    </font>
    <font>
      <sz val="11"/>
      <color rgb="FF404040"/>
      <name val="Franklin Gothic Book"/>
      <family val="2"/>
    </font>
    <font>
      <vertAlign val="subscript"/>
      <sz val="11"/>
      <color rgb="FF404040"/>
      <name val="Franklin Gothic Book"/>
      <family val="2"/>
    </font>
    <font>
      <sz val="11"/>
      <color rgb="FF404040"/>
      <name val="Calibri"/>
      <family val="2"/>
    </font>
    <font>
      <sz val="10"/>
      <color rgb="FF404040"/>
      <name val="Arial"/>
      <family val="2"/>
    </font>
    <font>
      <sz val="9"/>
      <color rgb="FF404040"/>
      <name val="Franklin Gothic Book"/>
      <family val="2"/>
    </font>
    <font>
      <vertAlign val="subscript"/>
      <sz val="11"/>
      <color theme="1"/>
      <name val="Franklin Gothic Book"/>
      <family val="2"/>
    </font>
    <font>
      <vertAlign val="superscript"/>
      <sz val="11"/>
      <color theme="1"/>
      <name val="Franklin Gothic Book"/>
      <family val="2"/>
    </font>
    <font>
      <vertAlign val="subscript"/>
      <sz val="12"/>
      <color rgb="FF3F464A"/>
      <name val="Franklin Gothic Book"/>
      <family val="2"/>
    </font>
    <font>
      <b/>
      <vertAlign val="subscript"/>
      <sz val="13"/>
      <color rgb="FF3F464A"/>
      <name val="Times New Roman"/>
      <family val="1"/>
    </font>
    <font>
      <sz val="33"/>
      <color rgb="FFB7BCBF"/>
      <name val="Franklin Gothic Book"/>
      <family val="2"/>
      <scheme val="minor"/>
    </font>
    <font>
      <sz val="28"/>
      <color rgb="FFE40019"/>
      <name val="Franklin Gothic Book"/>
      <family val="2"/>
      <scheme val="minor"/>
    </font>
    <font>
      <sz val="16"/>
      <color rgb="FFFF0000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22"/>
      <color theme="1"/>
      <name val="Franklin Gothic Book"/>
      <family val="2"/>
      <scheme val="minor"/>
    </font>
    <font>
      <u/>
      <sz val="11"/>
      <color rgb="FF2E92D0"/>
      <name val="Franklin Gothic Book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0F1F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 tint="-0.24994659260841701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ECED"/>
        <bgColor indexed="64"/>
      </patternFill>
    </fill>
    <fill>
      <patternFill patternType="lightUp">
        <fgColor theme="0" tint="-0.24994659260841701"/>
        <bgColor rgb="FFECECED"/>
      </patternFill>
    </fill>
    <fill>
      <patternFill patternType="lightUp">
        <fgColor theme="0" tint="-0.34998626667073579"/>
        <bgColor indexed="65"/>
      </patternFill>
    </fill>
    <fill>
      <patternFill patternType="lightUp">
        <fgColor theme="0" tint="-0.24994659260841701"/>
        <bgColor indexed="65"/>
      </patternFill>
    </fill>
    <fill>
      <patternFill patternType="lightUp">
        <fgColor theme="0" tint="-0.34998626667073579"/>
        <bgColor rgb="FFECECED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rgb="FFE40019"/>
      </bottom>
      <diagonal/>
    </border>
    <border>
      <left/>
      <right/>
      <top/>
      <bottom style="medium">
        <color rgb="FFB7BCBF"/>
      </bottom>
      <diagonal/>
    </border>
    <border>
      <left/>
      <right/>
      <top/>
      <bottom style="medium">
        <color rgb="FF666F77"/>
      </bottom>
      <diagonal/>
    </border>
    <border>
      <left style="medium">
        <color rgb="FFE40019"/>
      </left>
      <right/>
      <top/>
      <bottom/>
      <diagonal/>
    </border>
    <border>
      <left/>
      <right/>
      <top style="medium">
        <color rgb="FF666F77"/>
      </top>
      <bottom style="medium">
        <color rgb="FF666F77"/>
      </bottom>
      <diagonal/>
    </border>
    <border>
      <left/>
      <right/>
      <top style="medium">
        <color rgb="FF666F77"/>
      </top>
      <bottom/>
      <diagonal/>
    </border>
    <border>
      <left style="medium">
        <color rgb="FFE40019"/>
      </left>
      <right/>
      <top style="medium">
        <color rgb="FF666F77"/>
      </top>
      <bottom/>
      <diagonal/>
    </border>
    <border>
      <left style="medium">
        <color rgb="FFE40019"/>
      </left>
      <right/>
      <top/>
      <bottom style="medium">
        <color rgb="FF666F77"/>
      </bottom>
      <diagonal/>
    </border>
    <border>
      <left/>
      <right/>
      <top style="medium">
        <color rgb="FF666F77"/>
      </top>
      <bottom style="medium">
        <color rgb="FFE40019"/>
      </bottom>
      <diagonal/>
    </border>
    <border>
      <left/>
      <right/>
      <top style="medium">
        <color rgb="FFB7BCBF"/>
      </top>
      <bottom style="medium">
        <color rgb="FFB7BCBF"/>
      </bottom>
      <diagonal/>
    </border>
    <border>
      <left/>
      <right/>
      <top style="medium">
        <color rgb="FFB7BCBF"/>
      </top>
      <bottom/>
      <diagonal/>
    </border>
    <border>
      <left/>
      <right/>
      <top style="medium">
        <color rgb="FFB7BCBF"/>
      </top>
      <bottom style="medium">
        <color rgb="FF666F77"/>
      </bottom>
      <diagonal/>
    </border>
    <border>
      <left/>
      <right/>
      <top style="medium">
        <color theme="9"/>
      </top>
      <bottom style="medium">
        <color rgb="FF666F77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B7BCBF"/>
      </top>
      <bottom style="medium">
        <color rgb="FF7F7F7F"/>
      </bottom>
      <diagonal/>
    </border>
    <border>
      <left/>
      <right/>
      <top style="medium">
        <color rgb="FF666F77"/>
      </top>
      <bottom style="medium">
        <color rgb="FF7F7F7F"/>
      </bottom>
      <diagonal/>
    </border>
    <border>
      <left/>
      <right/>
      <top style="thin">
        <color rgb="FF666F77"/>
      </top>
      <bottom/>
      <diagonal/>
    </border>
    <border>
      <left/>
      <right/>
      <top style="thin">
        <color rgb="FF666F77"/>
      </top>
      <bottom style="thin">
        <color rgb="FF666F77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medium">
        <color rgb="FF666F77"/>
      </bottom>
      <diagonal/>
    </border>
    <border>
      <left/>
      <right/>
      <top style="thin">
        <color theme="2"/>
      </top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/>
      <right/>
      <top style="thin">
        <color indexed="64"/>
      </top>
      <bottom style="medium">
        <color rgb="FF666F77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medium">
        <color rgb="FF666F77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medium">
        <color rgb="FF666F77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/>
      <bottom style="medium">
        <color rgb="FF666F77"/>
      </bottom>
      <diagonal/>
    </border>
    <border>
      <left/>
      <right style="thin">
        <color theme="2"/>
      </right>
      <top style="thin">
        <color theme="2"/>
      </top>
      <bottom style="medium">
        <color rgb="FF666F77"/>
      </bottom>
      <diagonal/>
    </border>
    <border>
      <left style="thin">
        <color theme="2"/>
      </left>
      <right/>
      <top style="thin">
        <color theme="2"/>
      </top>
      <bottom style="medium">
        <color theme="2"/>
      </bottom>
      <diagonal/>
    </border>
    <border>
      <left/>
      <right style="thin">
        <color theme="2"/>
      </right>
      <top style="thin">
        <color theme="2"/>
      </top>
      <bottom style="medium">
        <color theme="2"/>
      </bottom>
      <diagonal/>
    </border>
    <border>
      <left/>
      <right/>
      <top style="medium">
        <color rgb="FF7F7F7F"/>
      </top>
      <bottom/>
      <diagonal/>
    </border>
    <border>
      <left/>
      <right/>
      <top style="thin">
        <color rgb="FF7F7F7F"/>
      </top>
      <bottom style="medium">
        <color rgb="FF666F77"/>
      </bottom>
      <diagonal/>
    </border>
    <border>
      <left style="thin">
        <color theme="2"/>
      </left>
      <right/>
      <top style="thin">
        <color rgb="FF7F7F7F"/>
      </top>
      <bottom style="medium">
        <color rgb="FF666F77"/>
      </bottom>
      <diagonal/>
    </border>
    <border>
      <left/>
      <right style="thin">
        <color theme="2"/>
      </right>
      <top style="thin">
        <color rgb="FF7F7F7F"/>
      </top>
      <bottom style="medium">
        <color rgb="FF666F77"/>
      </bottom>
      <diagonal/>
    </border>
    <border>
      <left/>
      <right/>
      <top/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339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0" xfId="0" applyNumberFormat="1"/>
    <xf numFmtId="0" fontId="4" fillId="0" borderId="0" xfId="0" applyFont="1"/>
    <xf numFmtId="1" fontId="0" fillId="0" borderId="0" xfId="0" applyNumberFormat="1"/>
    <xf numFmtId="3" fontId="0" fillId="0" borderId="0" xfId="0" applyNumberFormat="1"/>
    <xf numFmtId="9" fontId="0" fillId="0" borderId="0" xfId="1" applyFont="1"/>
    <xf numFmtId="0" fontId="3" fillId="0" borderId="0" xfId="0" applyFont="1" applyAlignment="1">
      <alignment vertical="center"/>
    </xf>
    <xf numFmtId="0" fontId="5" fillId="0" borderId="0" xfId="0" applyFont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164" fontId="7" fillId="0" borderId="0" xfId="0" applyNumberFormat="1" applyFont="1" applyFill="1"/>
    <xf numFmtId="0" fontId="8" fillId="0" borderId="0" xfId="0" applyFont="1" applyFill="1"/>
    <xf numFmtId="0" fontId="0" fillId="0" borderId="0" xfId="0" applyFill="1" applyBorder="1"/>
    <xf numFmtId="0" fontId="5" fillId="0" borderId="0" xfId="0" applyFont="1" applyFill="1" applyBorder="1"/>
    <xf numFmtId="164" fontId="0" fillId="0" borderId="0" xfId="0" applyNumberForma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2" applyFont="1" applyFill="1" applyBorder="1"/>
    <xf numFmtId="164" fontId="7" fillId="0" borderId="0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1" fontId="5" fillId="0" borderId="0" xfId="0" applyNumberFormat="1" applyFont="1"/>
    <xf numFmtId="1" fontId="5" fillId="0" borderId="6" xfId="0" applyNumberFormat="1" applyFont="1" applyBorder="1"/>
    <xf numFmtId="0" fontId="5" fillId="0" borderId="0" xfId="0" applyFont="1" applyBorder="1"/>
    <xf numFmtId="1" fontId="5" fillId="0" borderId="3" xfId="0" applyNumberFormat="1" applyFont="1" applyBorder="1"/>
    <xf numFmtId="0" fontId="14" fillId="0" borderId="0" xfId="0" applyFont="1" applyBorder="1"/>
    <xf numFmtId="0" fontId="13" fillId="0" borderId="0" xfId="0" applyFont="1" applyBorder="1"/>
    <xf numFmtId="1" fontId="5" fillId="0" borderId="9" xfId="0" applyNumberFormat="1" applyFont="1" applyBorder="1"/>
    <xf numFmtId="0" fontId="0" fillId="0" borderId="0" xfId="0" applyNumberFormat="1" applyFill="1"/>
    <xf numFmtId="0" fontId="0" fillId="0" borderId="6" xfId="0" applyBorder="1"/>
    <xf numFmtId="0" fontId="15" fillId="0" borderId="6" xfId="0" applyFont="1" applyBorder="1"/>
    <xf numFmtId="0" fontId="5" fillId="0" borderId="3" xfId="0" applyFont="1" applyBorder="1"/>
    <xf numFmtId="0" fontId="0" fillId="0" borderId="3" xfId="0" applyBorder="1"/>
    <xf numFmtId="0" fontId="5" fillId="0" borderId="9" xfId="0" applyFont="1" applyBorder="1"/>
    <xf numFmtId="0" fontId="11" fillId="0" borderId="0" xfId="0" applyFont="1"/>
    <xf numFmtId="1" fontId="11" fillId="0" borderId="0" xfId="0" applyNumberFormat="1" applyFont="1"/>
    <xf numFmtId="0" fontId="11" fillId="0" borderId="0" xfId="0" applyFont="1" applyAlignment="1">
      <alignment horizontal="left" indent="2"/>
    </xf>
    <xf numFmtId="1" fontId="11" fillId="0" borderId="3" xfId="0" applyNumberFormat="1" applyFont="1" applyBorder="1"/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5" fillId="0" borderId="9" xfId="0" applyNumberFormat="1" applyFont="1" applyFill="1" applyBorder="1"/>
    <xf numFmtId="0" fontId="5" fillId="0" borderId="0" xfId="0" applyNumberFormat="1" applyFont="1" applyFill="1"/>
    <xf numFmtId="0" fontId="11" fillId="0" borderId="0" xfId="0" applyNumberFormat="1" applyFont="1" applyFill="1"/>
    <xf numFmtId="0" fontId="20" fillId="0" borderId="0" xfId="0" applyNumberFormat="1" applyFont="1" applyFill="1"/>
    <xf numFmtId="0" fontId="5" fillId="0" borderId="3" xfId="0" applyNumberFormat="1" applyFont="1" applyFill="1" applyBorder="1"/>
    <xf numFmtId="0" fontId="11" fillId="0" borderId="3" xfId="0" applyNumberFormat="1" applyFont="1" applyFill="1" applyBorder="1"/>
    <xf numFmtId="0" fontId="20" fillId="0" borderId="3" xfId="0" applyNumberFormat="1" applyFont="1" applyFill="1" applyBorder="1"/>
    <xf numFmtId="0" fontId="11" fillId="0" borderId="0" xfId="0" applyNumberFormat="1" applyFont="1" applyFill="1" applyAlignment="1">
      <alignment horizontal="left" indent="2"/>
    </xf>
    <xf numFmtId="3" fontId="11" fillId="0" borderId="0" xfId="0" applyNumberFormat="1" applyFont="1" applyFill="1"/>
    <xf numFmtId="3" fontId="11" fillId="0" borderId="3" xfId="0" applyNumberFormat="1" applyFont="1" applyFill="1" applyBorder="1"/>
    <xf numFmtId="0" fontId="0" fillId="0" borderId="0" xfId="0" applyNumberFormat="1" applyFont="1"/>
    <xf numFmtId="0" fontId="17" fillId="0" borderId="0" xfId="0" applyNumberFormat="1" applyFont="1" applyAlignment="1">
      <alignment horizontal="left" vertical="center"/>
    </xf>
    <xf numFmtId="0" fontId="17" fillId="0" borderId="6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1" fontId="0" fillId="0" borderId="0" xfId="0" applyNumberFormat="1" applyFont="1"/>
    <xf numFmtId="1" fontId="0" fillId="0" borderId="4" xfId="0" applyNumberFormat="1" applyFont="1" applyBorder="1"/>
    <xf numFmtId="1" fontId="11" fillId="0" borderId="6" xfId="0" applyNumberFormat="1" applyFont="1" applyBorder="1"/>
    <xf numFmtId="1" fontId="0" fillId="0" borderId="6" xfId="0" applyNumberFormat="1" applyFont="1" applyBorder="1"/>
    <xf numFmtId="1" fontId="0" fillId="0" borderId="7" xfId="0" applyNumberFormat="1" applyFont="1" applyBorder="1"/>
    <xf numFmtId="1" fontId="0" fillId="0" borderId="0" xfId="0" applyNumberFormat="1" applyFont="1" applyBorder="1"/>
    <xf numFmtId="1" fontId="0" fillId="0" borderId="3" xfId="0" applyNumberFormat="1" applyFont="1" applyBorder="1"/>
    <xf numFmtId="0" fontId="0" fillId="0" borderId="0" xfId="0" applyFont="1"/>
    <xf numFmtId="0" fontId="16" fillId="0" borderId="6" xfId="0" applyFont="1" applyBorder="1"/>
    <xf numFmtId="0" fontId="22" fillId="0" borderId="0" xfId="0" applyFont="1" applyBorder="1"/>
    <xf numFmtId="0" fontId="18" fillId="0" borderId="0" xfId="0" applyFont="1" applyBorder="1"/>
    <xf numFmtId="0" fontId="16" fillId="0" borderId="6" xfId="0" applyNumberFormat="1" applyFont="1" applyFill="1" applyBorder="1"/>
    <xf numFmtId="0" fontId="22" fillId="0" borderId="0" xfId="0" applyNumberFormat="1" applyFont="1" applyFill="1" applyBorder="1"/>
    <xf numFmtId="0" fontId="18" fillId="0" borderId="0" xfId="0" applyNumberFormat="1" applyFont="1" applyFill="1" applyBorder="1"/>
    <xf numFmtId="0" fontId="23" fillId="0" borderId="6" xfId="0" applyNumberFormat="1" applyFont="1" applyBorder="1"/>
    <xf numFmtId="0" fontId="12" fillId="0" borderId="6" xfId="0" applyNumberFormat="1" applyFont="1" applyBorder="1"/>
    <xf numFmtId="0" fontId="23" fillId="0" borderId="3" xfId="0" applyNumberFormat="1" applyFont="1" applyBorder="1"/>
    <xf numFmtId="0" fontId="12" fillId="0" borderId="3" xfId="0" applyNumberFormat="1" applyFont="1" applyBorder="1"/>
    <xf numFmtId="3" fontId="11" fillId="0" borderId="0" xfId="0" applyNumberFormat="1" applyFont="1"/>
    <xf numFmtId="9" fontId="11" fillId="0" borderId="0" xfId="1" applyFont="1"/>
    <xf numFmtId="9" fontId="11" fillId="0" borderId="3" xfId="1" applyFont="1" applyBorder="1"/>
    <xf numFmtId="1" fontId="11" fillId="0" borderId="0" xfId="0" applyNumberFormat="1" applyFont="1" applyBorder="1"/>
    <xf numFmtId="3" fontId="11" fillId="0" borderId="0" xfId="0" applyNumberFormat="1" applyFont="1" applyBorder="1"/>
    <xf numFmtId="0" fontId="17" fillId="0" borderId="5" xfId="0" applyFont="1" applyBorder="1"/>
    <xf numFmtId="0" fontId="0" fillId="0" borderId="5" xfId="0" applyFont="1" applyBorder="1"/>
    <xf numFmtId="0" fontId="17" fillId="0" borderId="5" xfId="0" applyFont="1" applyBorder="1" applyAlignment="1">
      <alignment vertical="center"/>
    </xf>
    <xf numFmtId="0" fontId="0" fillId="2" borderId="12" xfId="0" applyFont="1" applyFill="1" applyBorder="1"/>
    <xf numFmtId="0" fontId="0" fillId="2" borderId="3" xfId="0" applyFont="1" applyFill="1" applyBorder="1"/>
    <xf numFmtId="0" fontId="5" fillId="2" borderId="3" xfId="0" applyFont="1" applyFill="1" applyBorder="1"/>
    <xf numFmtId="0" fontId="0" fillId="2" borderId="12" xfId="0" applyFill="1" applyBorder="1"/>
    <xf numFmtId="0" fontId="0" fillId="2" borderId="3" xfId="0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 applyFont="1" applyAlignment="1">
      <alignment horizontal="left"/>
    </xf>
    <xf numFmtId="0" fontId="0" fillId="4" borderId="0" xfId="0" applyFont="1" applyFill="1"/>
    <xf numFmtId="0" fontId="0" fillId="0" borderId="0" xfId="0" applyFont="1" applyAlignment="1">
      <alignment horizontal="left" indent="2"/>
    </xf>
    <xf numFmtId="3" fontId="0" fillId="0" borderId="0" xfId="0" applyNumberFormat="1" applyFont="1"/>
    <xf numFmtId="1" fontId="0" fillId="5" borderId="13" xfId="0" applyNumberFormat="1" applyFont="1" applyFill="1" applyBorder="1"/>
    <xf numFmtId="3" fontId="0" fillId="5" borderId="13" xfId="0" applyNumberFormat="1" applyFont="1" applyFill="1" applyBorder="1"/>
    <xf numFmtId="0" fontId="5" fillId="5" borderId="5" xfId="0" applyFont="1" applyFill="1" applyBorder="1"/>
    <xf numFmtId="1" fontId="0" fillId="5" borderId="5" xfId="0" applyNumberFormat="1" applyFont="1" applyFill="1" applyBorder="1"/>
    <xf numFmtId="3" fontId="0" fillId="5" borderId="5" xfId="0" applyNumberFormat="1" applyFont="1" applyFill="1" applyBorder="1"/>
    <xf numFmtId="0" fontId="0" fillId="0" borderId="14" xfId="0" applyFont="1" applyBorder="1" applyAlignment="1">
      <alignment horizontal="left" indent="2"/>
    </xf>
    <xf numFmtId="0" fontId="0" fillId="0" borderId="15" xfId="0" applyFont="1" applyBorder="1"/>
    <xf numFmtId="0" fontId="0" fillId="0" borderId="16" xfId="0" applyFont="1" applyBorder="1"/>
    <xf numFmtId="0" fontId="0" fillId="5" borderId="5" xfId="0" applyFont="1" applyFill="1" applyBorder="1"/>
    <xf numFmtId="0" fontId="0" fillId="5" borderId="16" xfId="0" applyFont="1" applyFill="1" applyBorder="1"/>
    <xf numFmtId="0" fontId="0" fillId="5" borderId="15" xfId="0" applyFont="1" applyFill="1" applyBorder="1"/>
    <xf numFmtId="0" fontId="17" fillId="0" borderId="3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right" vertical="center"/>
    </xf>
    <xf numFmtId="0" fontId="19" fillId="2" borderId="3" xfId="0" applyFont="1" applyFill="1" applyBorder="1" applyAlignment="1">
      <alignment vertical="center"/>
    </xf>
    <xf numFmtId="166" fontId="17" fillId="0" borderId="3" xfId="0" applyNumberFormat="1" applyFont="1" applyBorder="1" applyAlignment="1">
      <alignment horizontal="right" vertical="center"/>
    </xf>
    <xf numFmtId="166" fontId="19" fillId="2" borderId="3" xfId="0" applyNumberFormat="1" applyFont="1" applyFill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0" fillId="0" borderId="5" xfId="0" applyBorder="1"/>
    <xf numFmtId="0" fontId="17" fillId="0" borderId="5" xfId="0" applyNumberFormat="1" applyFont="1" applyBorder="1" applyAlignment="1">
      <alignment horizontal="left" vertical="center"/>
    </xf>
    <xf numFmtId="0" fontId="5" fillId="0" borderId="6" xfId="0" applyFont="1" applyBorder="1"/>
    <xf numFmtId="0" fontId="0" fillId="0" borderId="6" xfId="0" applyFont="1" applyBorder="1"/>
    <xf numFmtId="0" fontId="9" fillId="0" borderId="9" xfId="0" applyFont="1" applyBorder="1" applyAlignment="1">
      <alignment vertical="center" wrapText="1"/>
    </xf>
    <xf numFmtId="0" fontId="0" fillId="0" borderId="0" xfId="0" applyFont="1" applyBorder="1"/>
    <xf numFmtId="0" fontId="25" fillId="0" borderId="0" xfId="3"/>
    <xf numFmtId="0" fontId="16" fillId="0" borderId="5" xfId="0" applyNumberFormat="1" applyFont="1" applyFill="1" applyBorder="1"/>
    <xf numFmtId="0" fontId="26" fillId="0" borderId="0" xfId="3" applyFont="1" applyBorder="1"/>
    <xf numFmtId="3" fontId="11" fillId="0" borderId="0" xfId="1" applyNumberFormat="1" applyFont="1" applyFill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9" fontId="0" fillId="0" borderId="0" xfId="0" applyNumberFormat="1" applyFill="1"/>
    <xf numFmtId="0" fontId="5" fillId="0" borderId="17" xfId="0" applyFont="1" applyBorder="1"/>
    <xf numFmtId="0" fontId="11" fillId="2" borderId="3" xfId="0" applyFont="1" applyFill="1" applyBorder="1"/>
    <xf numFmtId="1" fontId="11" fillId="2" borderId="3" xfId="0" applyNumberFormat="1" applyFont="1" applyFill="1" applyBorder="1"/>
    <xf numFmtId="0" fontId="11" fillId="2" borderId="18" xfId="0" applyFont="1" applyFill="1" applyBorder="1"/>
    <xf numFmtId="1" fontId="11" fillId="2" borderId="18" xfId="0" applyNumberFormat="1" applyFont="1" applyFill="1" applyBorder="1"/>
    <xf numFmtId="167" fontId="11" fillId="0" borderId="0" xfId="0" applyNumberFormat="1" applyFont="1"/>
    <xf numFmtId="167" fontId="11" fillId="0" borderId="6" xfId="0" applyNumberFormat="1" applyFont="1" applyBorder="1"/>
    <xf numFmtId="164" fontId="0" fillId="0" borderId="0" xfId="0" applyNumberFormat="1" applyFont="1"/>
    <xf numFmtId="164" fontId="0" fillId="2" borderId="12" xfId="0" applyNumberFormat="1" applyFont="1" applyFill="1" applyBorder="1"/>
    <xf numFmtId="164" fontId="0" fillId="2" borderId="3" xfId="0" applyNumberFormat="1" applyFont="1" applyFill="1" applyBorder="1"/>
    <xf numFmtId="0" fontId="17" fillId="0" borderId="17" xfId="0" applyFont="1" applyBorder="1" applyAlignment="1">
      <alignment vertical="center"/>
    </xf>
    <xf numFmtId="0" fontId="0" fillId="0" borderId="17" xfId="0" applyFont="1" applyBorder="1"/>
    <xf numFmtId="0" fontId="0" fillId="2" borderId="10" xfId="0" applyFont="1" applyFill="1" applyBorder="1"/>
    <xf numFmtId="0" fontId="17" fillId="0" borderId="19" xfId="0" applyFont="1" applyBorder="1" applyAlignment="1">
      <alignment vertical="center"/>
    </xf>
    <xf numFmtId="0" fontId="0" fillId="0" borderId="19" xfId="0" applyBorder="1"/>
    <xf numFmtId="0" fontId="0" fillId="0" borderId="19" xfId="0" applyFont="1" applyBorder="1"/>
    <xf numFmtId="0" fontId="4" fillId="0" borderId="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7" fillId="0" borderId="19" xfId="0" applyNumberFormat="1" applyFont="1" applyBorder="1" applyAlignment="1">
      <alignment horizontal="left" vertical="center"/>
    </xf>
    <xf numFmtId="2" fontId="0" fillId="0" borderId="15" xfId="0" applyNumberFormat="1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  <xf numFmtId="164" fontId="0" fillId="5" borderId="15" xfId="0" applyNumberFormat="1" applyFont="1" applyFill="1" applyBorder="1"/>
    <xf numFmtId="164" fontId="0" fillId="0" borderId="16" xfId="0" applyNumberFormat="1" applyFont="1" applyBorder="1"/>
    <xf numFmtId="164" fontId="0" fillId="5" borderId="16" xfId="0" applyNumberFormat="1" applyFont="1" applyFill="1" applyBorder="1"/>
    <xf numFmtId="164" fontId="0" fillId="5" borderId="5" xfId="0" applyNumberFormat="1" applyFont="1" applyFill="1" applyBorder="1"/>
    <xf numFmtId="164" fontId="0" fillId="0" borderId="6" xfId="0" applyNumberFormat="1" applyFont="1" applyBorder="1"/>
    <xf numFmtId="164" fontId="0" fillId="0" borderId="0" xfId="0" applyNumberFormat="1" applyFont="1" applyBorder="1"/>
    <xf numFmtId="3" fontId="0" fillId="0" borderId="6" xfId="0" applyNumberFormat="1" applyBorder="1"/>
    <xf numFmtId="3" fontId="16" fillId="0" borderId="6" xfId="0" applyNumberFormat="1" applyFont="1" applyBorder="1"/>
    <xf numFmtId="0" fontId="18" fillId="0" borderId="3" xfId="0" applyFont="1" applyBorder="1"/>
    <xf numFmtId="3" fontId="18" fillId="0" borderId="3" xfId="0" applyNumberFormat="1" applyFont="1" applyBorder="1"/>
    <xf numFmtId="0" fontId="0" fillId="0" borderId="0" xfId="0" applyBorder="1"/>
    <xf numFmtId="0" fontId="0" fillId="0" borderId="17" xfId="0" applyBorder="1"/>
    <xf numFmtId="9" fontId="0" fillId="0" borderId="17" xfId="1" applyFont="1" applyBorder="1"/>
    <xf numFmtId="9" fontId="0" fillId="0" borderId="0" xfId="1" applyFont="1" applyBorder="1"/>
    <xf numFmtId="3" fontId="0" fillId="0" borderId="0" xfId="0" applyNumberFormat="1" applyBorder="1"/>
    <xf numFmtId="0" fontId="28" fillId="6" borderId="0" xfId="0" applyFont="1" applyFill="1"/>
    <xf numFmtId="0" fontId="29" fillId="6" borderId="0" xfId="0" applyFont="1" applyFill="1"/>
    <xf numFmtId="3" fontId="29" fillId="6" borderId="0" xfId="0" applyNumberFormat="1" applyFont="1" applyFill="1"/>
    <xf numFmtId="0" fontId="29" fillId="6" borderId="21" xfId="0" applyFont="1" applyFill="1" applyBorder="1"/>
    <xf numFmtId="0" fontId="30" fillId="6" borderId="0" xfId="0" applyFont="1" applyFill="1" applyAlignment="1">
      <alignment horizontal="left" indent="1"/>
    </xf>
    <xf numFmtId="0" fontId="30" fillId="6" borderId="0" xfId="0" applyFont="1" applyFill="1"/>
    <xf numFmtId="1" fontId="29" fillId="6" borderId="0" xfId="0" applyNumberFormat="1" applyFont="1" applyFill="1"/>
    <xf numFmtId="0" fontId="30" fillId="6" borderId="3" xfId="0" applyFont="1" applyFill="1" applyBorder="1" applyAlignment="1">
      <alignment horizontal="left" indent="1"/>
    </xf>
    <xf numFmtId="0" fontId="30" fillId="6" borderId="3" xfId="0" applyFont="1" applyFill="1" applyBorder="1"/>
    <xf numFmtId="1" fontId="29" fillId="6" borderId="3" xfId="0" applyNumberFormat="1" applyFont="1" applyFill="1" applyBorder="1"/>
    <xf numFmtId="0" fontId="33" fillId="6" borderId="21" xfId="0" applyFont="1" applyFill="1" applyBorder="1"/>
    <xf numFmtId="0" fontId="30" fillId="6" borderId="24" xfId="0" applyFont="1" applyFill="1" applyBorder="1"/>
    <xf numFmtId="0" fontId="29" fillId="6" borderId="24" xfId="0" applyFont="1" applyFill="1" applyBorder="1"/>
    <xf numFmtId="3" fontId="29" fillId="6" borderId="3" xfId="0" applyNumberFormat="1" applyFont="1" applyFill="1" applyBorder="1"/>
    <xf numFmtId="0" fontId="34" fillId="6" borderId="0" xfId="0" applyFont="1" applyFill="1"/>
    <xf numFmtId="1" fontId="34" fillId="6" borderId="0" xfId="0" applyNumberFormat="1" applyFont="1" applyFill="1"/>
    <xf numFmtId="0" fontId="34" fillId="6" borderId="21" xfId="0" applyFont="1" applyFill="1" applyBorder="1"/>
    <xf numFmtId="0" fontId="34" fillId="6" borderId="25" xfId="0" applyFont="1" applyFill="1" applyBorder="1"/>
    <xf numFmtId="1" fontId="34" fillId="6" borderId="25" xfId="0" applyNumberFormat="1" applyFont="1" applyFill="1" applyBorder="1"/>
    <xf numFmtId="0" fontId="0" fillId="0" borderId="27" xfId="0" applyBorder="1"/>
    <xf numFmtId="0" fontId="17" fillId="0" borderId="22" xfId="0" applyNumberFormat="1" applyFont="1" applyBorder="1" applyAlignment="1">
      <alignment horizontal="left" vertical="center"/>
    </xf>
    <xf numFmtId="0" fontId="0" fillId="0" borderId="22" xfId="0" applyBorder="1"/>
    <xf numFmtId="1" fontId="34" fillId="6" borderId="21" xfId="0" applyNumberFormat="1" applyFont="1" applyFill="1" applyBorder="1"/>
    <xf numFmtId="2" fontId="34" fillId="6" borderId="0" xfId="0" applyNumberFormat="1" applyFont="1" applyFill="1"/>
    <xf numFmtId="1" fontId="34" fillId="6" borderId="0" xfId="0" applyNumberFormat="1" applyFont="1" applyFill="1" applyBorder="1"/>
    <xf numFmtId="1" fontId="34" fillId="6" borderId="28" xfId="0" applyNumberFormat="1" applyFont="1" applyFill="1" applyBorder="1"/>
    <xf numFmtId="0" fontId="29" fillId="6" borderId="20" xfId="0" applyFont="1" applyFill="1" applyBorder="1"/>
    <xf numFmtId="0" fontId="29" fillId="6" borderId="3" xfId="0" applyFont="1" applyFill="1" applyBorder="1"/>
    <xf numFmtId="0" fontId="16" fillId="0" borderId="6" xfId="0" applyFont="1" applyFill="1" applyBorder="1"/>
    <xf numFmtId="0" fontId="18" fillId="0" borderId="3" xfId="0" applyFont="1" applyFill="1" applyBorder="1"/>
    <xf numFmtId="3" fontId="34" fillId="6" borderId="0" xfId="0" applyNumberFormat="1" applyFont="1" applyFill="1"/>
    <xf numFmtId="3" fontId="34" fillId="6" borderId="28" xfId="0" applyNumberFormat="1" applyFont="1" applyFill="1" applyBorder="1"/>
    <xf numFmtId="164" fontId="16" fillId="0" borderId="6" xfId="2" applyNumberFormat="1" applyFont="1" applyFill="1" applyBorder="1"/>
    <xf numFmtId="164" fontId="16" fillId="0" borderId="6" xfId="0" applyNumberFormat="1" applyFont="1" applyFill="1" applyBorder="1"/>
    <xf numFmtId="164" fontId="18" fillId="0" borderId="3" xfId="0" applyNumberFormat="1" applyFont="1" applyFill="1" applyBorder="1"/>
    <xf numFmtId="0" fontId="7" fillId="0" borderId="27" xfId="0" applyFont="1" applyFill="1" applyBorder="1"/>
    <xf numFmtId="0" fontId="0" fillId="0" borderId="27" xfId="0" applyFill="1" applyBorder="1"/>
    <xf numFmtId="0" fontId="29" fillId="6" borderId="0" xfId="0" applyFont="1" applyFill="1" applyBorder="1"/>
    <xf numFmtId="0" fontId="28" fillId="6" borderId="21" xfId="0" applyFont="1" applyFill="1" applyBorder="1"/>
    <xf numFmtId="0" fontId="30" fillId="6" borderId="21" xfId="0" applyFont="1" applyFill="1" applyBorder="1"/>
    <xf numFmtId="0" fontId="29" fillId="6" borderId="0" xfId="0" applyFont="1" applyFill="1" applyAlignment="1">
      <alignment horizontal="left"/>
    </xf>
    <xf numFmtId="0" fontId="29" fillId="6" borderId="0" xfId="0" applyFont="1" applyFill="1" applyAlignment="1">
      <alignment horizontal="left" indent="2"/>
    </xf>
    <xf numFmtId="3" fontId="29" fillId="6" borderId="0" xfId="0" applyNumberFormat="1" applyFont="1" applyFill="1" applyAlignment="1">
      <alignment horizontal="right"/>
    </xf>
    <xf numFmtId="0" fontId="28" fillId="6" borderId="0" xfId="0" applyFont="1" applyFill="1" applyAlignment="1">
      <alignment horizontal="left"/>
    </xf>
    <xf numFmtId="0" fontId="29" fillId="6" borderId="21" xfId="0" applyFont="1" applyFill="1" applyBorder="1" applyAlignment="1">
      <alignment horizontal="left" vertical="center"/>
    </xf>
    <xf numFmtId="1" fontId="29" fillId="6" borderId="21" xfId="0" applyNumberFormat="1" applyFont="1" applyFill="1" applyBorder="1" applyAlignment="1">
      <alignment horizontal="right"/>
    </xf>
    <xf numFmtId="3" fontId="29" fillId="6" borderId="3" xfId="0" applyNumberFormat="1" applyFont="1" applyFill="1" applyBorder="1" applyAlignment="1">
      <alignment horizontal="right"/>
    </xf>
    <xf numFmtId="0" fontId="29" fillId="6" borderId="3" xfId="0" applyFont="1" applyFill="1" applyBorder="1" applyAlignment="1">
      <alignment horizontal="left"/>
    </xf>
    <xf numFmtId="0" fontId="17" fillId="0" borderId="27" xfId="0" applyNumberFormat="1" applyFont="1" applyBorder="1" applyAlignment="1">
      <alignment horizontal="left" vertical="center"/>
    </xf>
    <xf numFmtId="0" fontId="29" fillId="6" borderId="25" xfId="0" applyFont="1" applyFill="1" applyBorder="1"/>
    <xf numFmtId="0" fontId="29" fillId="6" borderId="29" xfId="0" applyFont="1" applyFill="1" applyBorder="1"/>
    <xf numFmtId="0" fontId="29" fillId="6" borderId="25" xfId="0" applyFont="1" applyFill="1" applyBorder="1" applyAlignment="1">
      <alignment horizontal="left" indent="2"/>
    </xf>
    <xf numFmtId="0" fontId="29" fillId="6" borderId="24" xfId="0" applyFont="1" applyFill="1" applyBorder="1" applyAlignment="1">
      <alignment horizontal="left" indent="2"/>
    </xf>
    <xf numFmtId="0" fontId="29" fillId="6" borderId="0" xfId="0" applyFont="1" applyFill="1" applyBorder="1" applyAlignment="1">
      <alignment horizontal="left" indent="2"/>
    </xf>
    <xf numFmtId="0" fontId="29" fillId="6" borderId="26" xfId="0" applyFont="1" applyFill="1" applyBorder="1"/>
    <xf numFmtId="0" fontId="29" fillId="7" borderId="3" xfId="0" applyFont="1" applyFill="1" applyBorder="1"/>
    <xf numFmtId="0" fontId="29" fillId="6" borderId="0" xfId="0" applyFont="1" applyFill="1" applyAlignment="1">
      <alignment textRotation="90"/>
    </xf>
    <xf numFmtId="165" fontId="29" fillId="6" borderId="0" xfId="0" applyNumberFormat="1" applyFont="1" applyFill="1"/>
    <xf numFmtId="165" fontId="29" fillId="6" borderId="3" xfId="0" applyNumberFormat="1" applyFont="1" applyFill="1" applyBorder="1"/>
    <xf numFmtId="0" fontId="29" fillId="6" borderId="23" xfId="0" applyFont="1" applyFill="1" applyBorder="1"/>
    <xf numFmtId="0" fontId="29" fillId="6" borderId="23" xfId="0" applyFont="1" applyFill="1" applyBorder="1" applyAlignment="1">
      <alignment textRotation="90"/>
    </xf>
    <xf numFmtId="3" fontId="29" fillId="6" borderId="29" xfId="0" applyNumberFormat="1" applyFont="1" applyFill="1" applyBorder="1"/>
    <xf numFmtId="3" fontId="29" fillId="6" borderId="25" xfId="0" applyNumberFormat="1" applyFont="1" applyFill="1" applyBorder="1"/>
    <xf numFmtId="0" fontId="7" fillId="0" borderId="23" xfId="0" applyFont="1" applyFill="1" applyBorder="1"/>
    <xf numFmtId="0" fontId="0" fillId="0" borderId="23" xfId="0" applyFill="1" applyBorder="1"/>
    <xf numFmtId="164" fontId="30" fillId="6" borderId="0" xfId="0" applyNumberFormat="1" applyFont="1" applyFill="1"/>
    <xf numFmtId="1" fontId="30" fillId="6" borderId="0" xfId="0" applyNumberFormat="1" applyFont="1" applyFill="1"/>
    <xf numFmtId="1" fontId="30" fillId="6" borderId="25" xfId="0" applyNumberFormat="1" applyFont="1" applyFill="1" applyBorder="1"/>
    <xf numFmtId="1" fontId="29" fillId="6" borderId="31" xfId="0" applyNumberFormat="1" applyFont="1" applyFill="1" applyBorder="1"/>
    <xf numFmtId="1" fontId="29" fillId="6" borderId="29" xfId="0" applyNumberFormat="1" applyFont="1" applyFill="1" applyBorder="1"/>
    <xf numFmtId="1" fontId="29" fillId="6" borderId="32" xfId="0" applyNumberFormat="1" applyFont="1" applyFill="1" applyBorder="1"/>
    <xf numFmtId="1" fontId="29" fillId="6" borderId="0" xfId="0" applyNumberFormat="1" applyFont="1" applyFill="1" applyBorder="1"/>
    <xf numFmtId="1" fontId="29" fillId="6" borderId="34" xfId="0" applyNumberFormat="1" applyFont="1" applyFill="1" applyBorder="1"/>
    <xf numFmtId="1" fontId="29" fillId="6" borderId="35" xfId="0" applyNumberFormat="1" applyFont="1" applyFill="1" applyBorder="1"/>
    <xf numFmtId="0" fontId="29" fillId="6" borderId="23" xfId="0" applyFont="1" applyFill="1" applyBorder="1" applyAlignment="1">
      <alignment horizontal="right"/>
    </xf>
    <xf numFmtId="1" fontId="30" fillId="6" borderId="21" xfId="0" applyNumberFormat="1" applyFont="1" applyFill="1" applyBorder="1"/>
    <xf numFmtId="1" fontId="30" fillId="6" borderId="29" xfId="0" applyNumberFormat="1" applyFont="1" applyFill="1" applyBorder="1"/>
    <xf numFmtId="9" fontId="29" fillId="6" borderId="29" xfId="1" applyFont="1" applyFill="1" applyBorder="1"/>
    <xf numFmtId="1" fontId="29" fillId="6" borderId="27" xfId="0" applyNumberFormat="1" applyFont="1" applyFill="1" applyBorder="1"/>
    <xf numFmtId="9" fontId="29" fillId="6" borderId="27" xfId="1" applyFont="1" applyFill="1" applyBorder="1"/>
    <xf numFmtId="1" fontId="30" fillId="6" borderId="0" xfId="0" applyNumberFormat="1" applyFont="1" applyFill="1" applyBorder="1"/>
    <xf numFmtId="1" fontId="29" fillId="6" borderId="25" xfId="0" applyNumberFormat="1" applyFont="1" applyFill="1" applyBorder="1"/>
    <xf numFmtId="1" fontId="29" fillId="6" borderId="26" xfId="0" applyNumberFormat="1" applyFont="1" applyFill="1" applyBorder="1"/>
    <xf numFmtId="1" fontId="29" fillId="6" borderId="38" xfId="0" applyNumberFormat="1" applyFont="1" applyFill="1" applyBorder="1"/>
    <xf numFmtId="1" fontId="29" fillId="6" borderId="39" xfId="0" applyNumberFormat="1" applyFont="1" applyFill="1" applyBorder="1"/>
    <xf numFmtId="0" fontId="29" fillId="6" borderId="21" xfId="0" applyFont="1" applyFill="1" applyBorder="1" applyAlignment="1">
      <alignment wrapText="1"/>
    </xf>
    <xf numFmtId="164" fontId="29" fillId="6" borderId="0" xfId="0" applyNumberFormat="1" applyFont="1" applyFill="1"/>
    <xf numFmtId="1" fontId="29" fillId="6" borderId="17" xfId="0" applyNumberFormat="1" applyFont="1" applyFill="1" applyBorder="1"/>
    <xf numFmtId="164" fontId="29" fillId="6" borderId="25" xfId="0" applyNumberFormat="1" applyFont="1" applyFill="1" applyBorder="1"/>
    <xf numFmtId="167" fontId="11" fillId="0" borderId="0" xfId="0" applyNumberFormat="1" applyFont="1" applyFill="1"/>
    <xf numFmtId="167" fontId="11" fillId="0" borderId="3" xfId="0" applyNumberFormat="1" applyFont="1" applyFill="1" applyBorder="1"/>
    <xf numFmtId="3" fontId="0" fillId="0" borderId="0" xfId="0" applyNumberFormat="1" applyFill="1"/>
    <xf numFmtId="164" fontId="0" fillId="0" borderId="4" xfId="0" applyNumberFormat="1" applyFont="1" applyBorder="1"/>
    <xf numFmtId="164" fontId="0" fillId="0" borderId="8" xfId="0" applyNumberFormat="1" applyFont="1" applyBorder="1"/>
    <xf numFmtId="164" fontId="0" fillId="0" borderId="3" xfId="0" applyNumberFormat="1" applyFont="1" applyBorder="1"/>
    <xf numFmtId="1" fontId="11" fillId="0" borderId="0" xfId="0" applyNumberFormat="1" applyFont="1" applyAlignment="1">
      <alignment horizontal="right"/>
    </xf>
    <xf numFmtId="1" fontId="0" fillId="2" borderId="12" xfId="0" applyNumberFormat="1" applyFont="1" applyFill="1" applyBorder="1"/>
    <xf numFmtId="164" fontId="34" fillId="6" borderId="0" xfId="0" applyNumberFormat="1" applyFont="1" applyFill="1" applyBorder="1"/>
    <xf numFmtId="164" fontId="29" fillId="6" borderId="3" xfId="0" applyNumberFormat="1" applyFont="1" applyFill="1" applyBorder="1"/>
    <xf numFmtId="0" fontId="29" fillId="6" borderId="20" xfId="0" applyFont="1" applyFill="1" applyBorder="1" applyAlignment="1">
      <alignment horizontal="right"/>
    </xf>
    <xf numFmtId="0" fontId="5" fillId="0" borderId="40" xfId="0" applyFont="1" applyBorder="1"/>
    <xf numFmtId="0" fontId="11" fillId="0" borderId="40" xfId="0" applyFont="1" applyBorder="1"/>
    <xf numFmtId="1" fontId="11" fillId="0" borderId="40" xfId="0" applyNumberFormat="1" applyFont="1" applyBorder="1"/>
    <xf numFmtId="0" fontId="11" fillId="0" borderId="11" xfId="0" applyFont="1" applyBorder="1"/>
    <xf numFmtId="164" fontId="11" fillId="0" borderId="11" xfId="0" applyNumberFormat="1" applyFont="1" applyBorder="1"/>
    <xf numFmtId="0" fontId="5" fillId="2" borderId="5" xfId="0" applyFont="1" applyFill="1" applyBorder="1"/>
    <xf numFmtId="0" fontId="0" fillId="2" borderId="5" xfId="0" applyFont="1" applyFill="1" applyBorder="1"/>
    <xf numFmtId="1" fontId="0" fillId="2" borderId="0" xfId="0" applyNumberFormat="1" applyFont="1" applyFill="1"/>
    <xf numFmtId="1" fontId="0" fillId="2" borderId="6" xfId="0" applyNumberFormat="1" applyFont="1" applyFill="1" applyBorder="1"/>
    <xf numFmtId="1" fontId="0" fillId="2" borderId="0" xfId="0" applyNumberFormat="1" applyFont="1" applyFill="1" applyBorder="1"/>
    <xf numFmtId="0" fontId="30" fillId="6" borderId="0" xfId="0" applyFont="1" applyFill="1" applyBorder="1"/>
    <xf numFmtId="3" fontId="29" fillId="6" borderId="0" xfId="0" applyNumberFormat="1" applyFont="1" applyFill="1" applyBorder="1"/>
    <xf numFmtId="0" fontId="30" fillId="6" borderId="17" xfId="0" applyFont="1" applyFill="1" applyBorder="1"/>
    <xf numFmtId="3" fontId="29" fillId="6" borderId="17" xfId="0" applyNumberFormat="1" applyFont="1" applyFill="1" applyBorder="1"/>
    <xf numFmtId="3" fontId="11" fillId="8" borderId="0" xfId="0" applyNumberFormat="1" applyFont="1" applyFill="1"/>
    <xf numFmtId="1" fontId="11" fillId="9" borderId="0" xfId="0" applyNumberFormat="1" applyFont="1" applyFill="1"/>
    <xf numFmtId="1" fontId="29" fillId="10" borderId="0" xfId="0" applyNumberFormat="1" applyFont="1" applyFill="1"/>
    <xf numFmtId="0" fontId="26" fillId="0" borderId="17" xfId="3" applyFont="1" applyBorder="1"/>
    <xf numFmtId="0" fontId="29" fillId="6" borderId="41" xfId="0" applyFont="1" applyFill="1" applyBorder="1"/>
    <xf numFmtId="1" fontId="29" fillId="6" borderId="41" xfId="0" applyNumberFormat="1" applyFont="1" applyFill="1" applyBorder="1"/>
    <xf numFmtId="1" fontId="29" fillId="6" borderId="42" xfId="0" applyNumberFormat="1" applyFont="1" applyFill="1" applyBorder="1"/>
    <xf numFmtId="1" fontId="29" fillId="6" borderId="43" xfId="0" applyNumberFormat="1" applyFont="1" applyFill="1" applyBorder="1"/>
    <xf numFmtId="0" fontId="29" fillId="6" borderId="21" xfId="0" applyFont="1" applyFill="1" applyBorder="1" applyAlignment="1">
      <alignment horizontal="right"/>
    </xf>
    <xf numFmtId="0" fontId="29" fillId="6" borderId="44" xfId="0" applyFont="1" applyFill="1" applyBorder="1" applyAlignment="1">
      <alignment horizontal="left"/>
    </xf>
    <xf numFmtId="3" fontId="29" fillId="6" borderId="44" xfId="0" applyNumberFormat="1" applyFont="1" applyFill="1" applyBorder="1" applyAlignment="1">
      <alignment horizontal="right"/>
    </xf>
    <xf numFmtId="164" fontId="10" fillId="0" borderId="2" xfId="0" applyNumberFormat="1" applyFont="1" applyBorder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10" fillId="0" borderId="0" xfId="0" applyNumberFormat="1" applyFont="1"/>
    <xf numFmtId="164" fontId="10" fillId="2" borderId="12" xfId="0" applyNumberFormat="1" applyFont="1" applyFill="1" applyBorder="1"/>
    <xf numFmtId="164" fontId="10" fillId="2" borderId="3" xfId="0" applyNumberFormat="1" applyFont="1" applyFill="1" applyBorder="1"/>
    <xf numFmtId="164" fontId="0" fillId="0" borderId="0" xfId="0" applyNumberFormat="1"/>
    <xf numFmtId="164" fontId="0" fillId="2" borderId="10" xfId="0" applyNumberFormat="1" applyFont="1" applyFill="1" applyBorder="1"/>
    <xf numFmtId="0" fontId="9" fillId="0" borderId="0" xfId="0" applyFont="1" applyAlignment="1">
      <alignment vertical="center" wrapText="1"/>
    </xf>
    <xf numFmtId="164" fontId="29" fillId="6" borderId="0" xfId="0" applyNumberFormat="1" applyFont="1" applyFill="1" applyBorder="1"/>
    <xf numFmtId="0" fontId="0" fillId="11" borderId="45" xfId="0" applyFill="1" applyBorder="1"/>
    <xf numFmtId="0" fontId="0" fillId="11" borderId="0" xfId="0" applyFill="1"/>
    <xf numFmtId="0" fontId="0" fillId="11" borderId="0" xfId="0" applyFill="1" applyAlignment="1">
      <alignment wrapText="1"/>
    </xf>
    <xf numFmtId="0" fontId="29" fillId="12" borderId="0" xfId="0" applyFont="1" applyFill="1" applyAlignment="1">
      <alignment horizontal="left" indent="2"/>
    </xf>
    <xf numFmtId="0" fontId="29" fillId="12" borderId="0" xfId="0" applyFont="1" applyFill="1"/>
    <xf numFmtId="0" fontId="11" fillId="0" borderId="0" xfId="0" applyNumberFormat="1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9" xfId="0" applyFont="1" applyBorder="1" applyAlignment="1">
      <alignment horizontal="right"/>
    </xf>
    <xf numFmtId="0" fontId="29" fillId="6" borderId="0" xfId="0" applyFont="1" applyFill="1" applyAlignment="1"/>
    <xf numFmtId="0" fontId="16" fillId="0" borderId="6" xfId="0" applyFont="1" applyBorder="1" applyAlignment="1"/>
    <xf numFmtId="1" fontId="29" fillId="6" borderId="33" xfId="0" applyNumberFormat="1" applyFont="1" applyFill="1" applyBorder="1"/>
    <xf numFmtId="1" fontId="29" fillId="6" borderId="36" xfId="0" applyNumberFormat="1" applyFont="1" applyFill="1" applyBorder="1"/>
    <xf numFmtId="1" fontId="29" fillId="6" borderId="30" xfId="0" applyNumberFormat="1" applyFont="1" applyFill="1" applyBorder="1"/>
    <xf numFmtId="1" fontId="29" fillId="6" borderId="37" xfId="0" applyNumberFormat="1" applyFont="1" applyFill="1" applyBorder="1"/>
    <xf numFmtId="0" fontId="17" fillId="0" borderId="22" xfId="0" applyFont="1" applyBorder="1"/>
    <xf numFmtId="0" fontId="26" fillId="0" borderId="40" xfId="3" applyFont="1" applyBorder="1"/>
    <xf numFmtId="0" fontId="26" fillId="0" borderId="0" xfId="3" applyFont="1" applyAlignment="1">
      <alignment horizontal="left"/>
    </xf>
    <xf numFmtId="49" fontId="0" fillId="0" borderId="0" xfId="0" applyNumberFormat="1"/>
    <xf numFmtId="0" fontId="39" fillId="11" borderId="0" xfId="0" applyFont="1" applyFill="1"/>
    <xf numFmtId="0" fontId="40" fillId="11" borderId="0" xfId="0" applyFont="1" applyFill="1"/>
    <xf numFmtId="0" fontId="41" fillId="11" borderId="46" xfId="0" applyFont="1" applyFill="1" applyBorder="1"/>
    <xf numFmtId="0" fontId="42" fillId="11" borderId="0" xfId="0" applyFont="1" applyFill="1"/>
    <xf numFmtId="0" fontId="0" fillId="0" borderId="0" xfId="0" quotePrefix="1"/>
    <xf numFmtId="0" fontId="11" fillId="11" borderId="0" xfId="0" applyFont="1" applyFill="1"/>
    <xf numFmtId="0" fontId="43" fillId="11" borderId="0" xfId="0" applyFont="1" applyFill="1"/>
    <xf numFmtId="0" fontId="44" fillId="0" borderId="0" xfId="3" applyFont="1"/>
    <xf numFmtId="3" fontId="11" fillId="0" borderId="0" xfId="0" applyNumberFormat="1" applyFont="1" applyFill="1"/>
    <xf numFmtId="3" fontId="11" fillId="0" borderId="3" xfId="0" applyNumberFormat="1" applyFont="1" applyFill="1" applyBorder="1"/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29" fillId="6" borderId="20" xfId="0" applyFont="1" applyFill="1" applyBorder="1" applyAlignment="1">
      <alignment horizontal="right"/>
    </xf>
  </cellXfs>
  <cellStyles count="4">
    <cellStyle name="40 % - Akzent6" xfId="2" builtinId="51"/>
    <cellStyle name="Link" xfId="3" builtinId="8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2E92D0"/>
      <color rgb="FF7F7F7F"/>
      <color rgb="FF3F464A"/>
      <color rgb="FF666F77"/>
      <color rgb="FF005D4E"/>
      <color rgb="FF00998A"/>
      <color rgb="FF3CD5C6"/>
      <color rgb="FFB9CDE5"/>
      <color rgb="FFECECED"/>
      <color rgb="FF9949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204729050447"/>
          <c:y val="7.6698591980266378E-2"/>
          <c:w val="0.84982575569150465"/>
          <c:h val="0.722280303492906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4'!$B$33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rgbClr val="003994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4'!$C$32:$BA$32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4'!$C$33:$BA$33</c:f>
              <c:numCache>
                <c:formatCode>#,##0</c:formatCode>
                <c:ptCount val="8"/>
                <c:pt idx="0">
                  <c:v>7184.2</c:v>
                </c:pt>
                <c:pt idx="1">
                  <c:v>8623.5182230999362</c:v>
                </c:pt>
                <c:pt idx="2">
                  <c:v>9107.8779658758322</c:v>
                </c:pt>
                <c:pt idx="3">
                  <c:v>9491.5443456065277</c:v>
                </c:pt>
                <c:pt idx="4">
                  <c:v>9817.3722099401293</c:v>
                </c:pt>
                <c:pt idx="5">
                  <c:v>10015.563272421041</c:v>
                </c:pt>
                <c:pt idx="6">
                  <c:v>10150.365850595575</c:v>
                </c:pt>
                <c:pt idx="7">
                  <c:v>10256.972189963202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4DC-AA8B-A9EDEE05B743}"/>
            </c:ext>
          </c:extLst>
        </c:ser>
        <c:ser>
          <c:idx val="2"/>
          <c:order val="1"/>
          <c:tx>
            <c:strRef>
              <c:f>'Figure 4'!$B$34</c:f>
              <c:strCache>
                <c:ptCount val="1"/>
                <c:pt idx="0">
                  <c:v>Ménages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rgbClr val="B27980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4'!$C$32:$BA$32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4'!$C$34:$BA$34</c:f>
              <c:numCache>
                <c:formatCode>#,##0</c:formatCode>
                <c:ptCount val="8"/>
                <c:pt idx="0">
                  <c:v>3143.8710000000001</c:v>
                </c:pt>
                <c:pt idx="1">
                  <c:v>3787.8220000000001</c:v>
                </c:pt>
                <c:pt idx="2">
                  <c:v>4027.174</c:v>
                </c:pt>
                <c:pt idx="3">
                  <c:v>4212.9130000000005</c:v>
                </c:pt>
                <c:pt idx="4">
                  <c:v>4375.8500000000004</c:v>
                </c:pt>
                <c:pt idx="5">
                  <c:v>4487.9490000000005</c:v>
                </c:pt>
                <c:pt idx="6">
                  <c:v>4572.1015000000007</c:v>
                </c:pt>
                <c:pt idx="7">
                  <c:v>4644.8620438909966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4DC-AA8B-A9EDEE05B743}"/>
            </c:ext>
          </c:extLst>
        </c:ser>
        <c:ser>
          <c:idx val="1"/>
          <c:order val="2"/>
          <c:tx>
            <c:strRef>
              <c:f>'Figure 4'!$B$35</c:f>
              <c:strCache>
                <c:ptCount val="1"/>
                <c:pt idx="0">
                  <c:v>Personnes actives occupées</c:v>
                </c:pt>
              </c:strCache>
            </c:strRef>
          </c:tx>
          <c:spPr>
            <a:solidFill>
              <a:srgbClr val="00998A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rgbClr val="00998A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4'!$C$32:$BA$32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4'!$C$35:$BA$35</c:f>
              <c:numCache>
                <c:formatCode>#,##0</c:formatCode>
                <c:ptCount val="8"/>
                <c:pt idx="0">
                  <c:v>3419.2112910870956</c:v>
                </c:pt>
                <c:pt idx="1">
                  <c:v>4103.9892680285329</c:v>
                </c:pt>
                <c:pt idx="2">
                  <c:v>4235.5565378527144</c:v>
                </c:pt>
                <c:pt idx="3">
                  <c:v>4309.8343499143248</c:v>
                </c:pt>
                <c:pt idx="4">
                  <c:v>4380.4643116150019</c:v>
                </c:pt>
                <c:pt idx="5">
                  <c:v>4416.3273512464802</c:v>
                </c:pt>
                <c:pt idx="6">
                  <c:v>4426.7250293350471</c:v>
                </c:pt>
                <c:pt idx="7">
                  <c:v>4415.323845045933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4DC-AA8B-A9EDEE05B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77134703"/>
        <c:axId val="2049909711"/>
      </c:barChart>
      <c:catAx>
        <c:axId val="7713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49909711"/>
        <c:crosses val="autoZero"/>
        <c:auto val="1"/>
        <c:lblAlgn val="ctr"/>
        <c:lblOffset val="100"/>
        <c:noMultiLvlLbl val="0"/>
      </c:catAx>
      <c:valAx>
        <c:axId val="204990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milliers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71347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57187499999999"/>
          <c:y val="8.7628917089835098E-2"/>
          <c:w val="0.74192118055555556"/>
          <c:h val="0.65130216010904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5'!$B$32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32EB-46E4-8AE9-D7A99A1B92AC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32EB-46E4-8AE9-D7A99A1B92AC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32EB-46E4-8AE9-D7A99A1B92AC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32EB-46E4-8AE9-D7A99A1B92AC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32EB-46E4-8AE9-D7A99A1B92AC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32EB-46E4-8AE9-D7A99A1B92AC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5'!$C$31:$BA$31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5'!$C$32:$BA$32</c:f>
              <c:numCache>
                <c:formatCode>#,##0</c:formatCode>
                <c:ptCount val="6"/>
                <c:pt idx="0">
                  <c:v>115.86249492400682</c:v>
                </c:pt>
                <c:pt idx="1">
                  <c:v>172.83844742256255</c:v>
                </c:pt>
                <c:pt idx="2">
                  <c:v>203.86169400278141</c:v>
                </c:pt>
                <c:pt idx="3">
                  <c:v>214.68809794082699</c:v>
                </c:pt>
                <c:pt idx="4">
                  <c:v>224.76231482363573</c:v>
                </c:pt>
                <c:pt idx="5">
                  <c:v>243.40614769359465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B-46E4-8AE9-D7A99A1B92AC}"/>
            </c:ext>
          </c:extLst>
        </c:ser>
        <c:ser>
          <c:idx val="1"/>
          <c:order val="1"/>
          <c:tx>
            <c:strRef>
              <c:f>'Figure 5'!$B$33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8-32EB-46E4-8AE9-D7A99A1B92AC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9-32EB-46E4-8AE9-D7A99A1B92AC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32EB-46E4-8AE9-D7A99A1B92AC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32EB-46E4-8AE9-D7A99A1B92AC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32EB-46E4-8AE9-D7A99A1B92AC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32EB-46E4-8AE9-D7A99A1B92AC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5'!$C$31:$BA$31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5'!$C$33:$BA$33</c:f>
              <c:numCache>
                <c:formatCode>#,##0</c:formatCode>
                <c:ptCount val="6"/>
                <c:pt idx="0">
                  <c:v>359.8467290428643</c:v>
                </c:pt>
                <c:pt idx="1">
                  <c:v>495.37108581765415</c:v>
                </c:pt>
                <c:pt idx="2">
                  <c:v>569.43348832271988</c:v>
                </c:pt>
                <c:pt idx="3">
                  <c:v>606.09930949472573</c:v>
                </c:pt>
                <c:pt idx="4">
                  <c:v>638.90436333867001</c:v>
                </c:pt>
                <c:pt idx="5">
                  <c:v>697.20174220914203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B-46E4-8AE9-D7A99A1B92AC}"/>
            </c:ext>
          </c:extLst>
        </c:ser>
        <c:ser>
          <c:idx val="2"/>
          <c:order val="2"/>
          <c:tx>
            <c:strRef>
              <c:f>'Figure 5'!$B$34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A6CFC8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5'!$C$31:$BA$31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5'!$C$34:$BA$34</c:f>
              <c:numCache>
                <c:formatCode>#,##0</c:formatCode>
                <c:ptCount val="6"/>
                <c:pt idx="0">
                  <c:v>5.0076485230788466</c:v>
                </c:pt>
                <c:pt idx="1">
                  <c:v>4.2444063129681266</c:v>
                </c:pt>
                <c:pt idx="2">
                  <c:v>3.5891399390897587</c:v>
                </c:pt>
                <c:pt idx="3">
                  <c:v>3.4728553967834155</c:v>
                </c:pt>
                <c:pt idx="4">
                  <c:v>3.4774637874531145</c:v>
                </c:pt>
                <c:pt idx="5">
                  <c:v>3.5577653941068168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EB-46E4-8AE9-D7A99A1B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3165583"/>
        <c:axId val="85462031"/>
      </c:barChart>
      <c:lineChart>
        <c:grouping val="standard"/>
        <c:varyColors val="0"/>
        <c:ser>
          <c:idx val="3"/>
          <c:order val="3"/>
          <c:tx>
            <c:strRef>
              <c:f>'Figure 5'!$B$35</c:f>
              <c:strCache>
                <c:ptCount val="1"/>
                <c:pt idx="0">
                  <c:v>PIB</c:v>
                </c:pt>
              </c:strCache>
            </c:strRef>
          </c:tx>
          <c:spPr>
            <a:ln w="19050" cap="rnd">
              <a:solidFill>
                <a:srgbClr val="E30054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30054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1"/>
              <c:numFmt formatCode="[&gt;=10]#,##0;[&gt;=0.995]0.0;0.00" sourceLinked="0"/>
              <c:spPr>
                <a:solidFill>
                  <a:srgbClr val="E3005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F-32EB-46E4-8AE9-D7A99A1B92AC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E3005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0-32EB-46E4-8AE9-D7A99A1B92AC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E3005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1-32EB-46E4-8AE9-D7A99A1B92AC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E3005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2-32EB-46E4-8AE9-D7A99A1B92AC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E3005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3-32EB-46E4-8AE9-D7A99A1B92AC}"/>
                </c:ext>
              </c:extLst>
            </c:dLbl>
            <c:numFmt formatCode="[&gt;=10]#,##0;[&gt;=0.995]0.0;0.00" sourceLinked="0"/>
            <c:spPr>
              <a:solidFill>
                <a:srgbClr val="E3005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5'!$C$31:$BA$31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5'!$C$35:$BA$35</c:f>
              <c:numCache>
                <c:formatCode>#,##0</c:formatCode>
                <c:ptCount val="6"/>
                <c:pt idx="0">
                  <c:v>519.56746889921374</c:v>
                </c:pt>
                <c:pt idx="1">
                  <c:v>702.73744456397685</c:v>
                </c:pt>
                <c:pt idx="2">
                  <c:v>804.81093779471075</c:v>
                </c:pt>
                <c:pt idx="3">
                  <c:v>851.35938905549062</c:v>
                </c:pt>
                <c:pt idx="4">
                  <c:v>893.41021569865518</c:v>
                </c:pt>
                <c:pt idx="5">
                  <c:v>968.00663186263682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EB-46E4-8AE9-D7A99A1B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165583"/>
        <c:axId val="85462031"/>
      </c:lineChart>
      <c:catAx>
        <c:axId val="183316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462031"/>
        <c:crosses val="autoZero"/>
        <c:auto val="1"/>
        <c:lblAlgn val="ctr"/>
        <c:lblOffset val="100"/>
        <c:noMultiLvlLbl val="0"/>
      </c:catAx>
      <c:valAx>
        <c:axId val="85462031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Mrd. CHF</a:t>
                </a:r>
                <a:r>
                  <a:rPr lang="en-US" baseline="-25000"/>
                  <a:t>2017</a:t>
                </a:r>
              </a:p>
            </c:rich>
          </c:tx>
          <c:layout>
            <c:manualLayout>
              <c:xMode val="edge"/>
              <c:yMode val="edge"/>
              <c:x val="1.7638888888888888E-2"/>
              <c:y val="0.266298692810457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8331655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8.1119097222222214E-2"/>
          <c:y val="0.8632333333333333"/>
          <c:w val="0.90831736111111117"/>
          <c:h val="0.13676666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21076388888889"/>
          <c:y val="0.10022151066172923"/>
          <c:w val="0.7242822916666668"/>
          <c:h val="0.63870956653714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5'!$B$38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8-2E21-4D25-868E-46BBDDB0D1DF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9-2E21-4D25-868E-46BBDDB0D1DF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2E21-4D25-868E-46BBDDB0D1DF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2E21-4D25-868E-46BBDDB0D1DF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2E21-4D25-868E-46BBDDB0D1D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2E21-4D25-868E-46BBDDB0D1D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5'!$C$37:$BA$37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5'!$C$38:$BA$38</c:f>
              <c:numCache>
                <c:formatCode>#,##0</c:formatCode>
                <c:ptCount val="6"/>
                <c:pt idx="0">
                  <c:v>929.78753470882111</c:v>
                </c:pt>
                <c:pt idx="1">
                  <c:v>981.81553142865755</c:v>
                </c:pt>
                <c:pt idx="2">
                  <c:v>982.91851079453727</c:v>
                </c:pt>
                <c:pt idx="3">
                  <c:v>977.08041657927515</c:v>
                </c:pt>
                <c:pt idx="4">
                  <c:v>967.74692892729729</c:v>
                </c:pt>
                <c:pt idx="5">
                  <c:v>938.29336035137794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1-4D25-868E-46BBDDB0D1DF}"/>
            </c:ext>
          </c:extLst>
        </c:ser>
        <c:ser>
          <c:idx val="1"/>
          <c:order val="1"/>
          <c:tx>
            <c:strRef>
              <c:f>'Figure 5'!$B$39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B-2E21-4D25-868E-46BBDDB0D1DF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C-2E21-4D25-868E-46BBDDB0D1DF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D-2E21-4D25-868E-46BBDDB0D1DF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E-2E21-4D25-868E-46BBDDB0D1DF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F-2E21-4D25-868E-46BBDDB0D1D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0-2E21-4D25-868E-46BBDDB0D1D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5'!$C$37:$BA$37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5'!$C$39:$BA$39</c:f>
              <c:numCache>
                <c:formatCode>#,##0</c:formatCode>
                <c:ptCount val="6"/>
                <c:pt idx="0">
                  <c:v>2319.9610472999998</c:v>
                </c:pt>
                <c:pt idx="1">
                  <c:v>2963.4148396969067</c:v>
                </c:pt>
                <c:pt idx="2">
                  <c:v>3193.3306402144672</c:v>
                </c:pt>
                <c:pt idx="3">
                  <c:v>3275.9699724827742</c:v>
                </c:pt>
                <c:pt idx="4">
                  <c:v>3322.7112741725937</c:v>
                </c:pt>
                <c:pt idx="5">
                  <c:v>3353.407453109066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1-4D25-868E-46BBDDB0D1DF}"/>
            </c:ext>
          </c:extLst>
        </c:ser>
        <c:ser>
          <c:idx val="2"/>
          <c:order val="2"/>
          <c:tx>
            <c:strRef>
              <c:f>'Figure 5'!$B$40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A6CFC8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5'!$C$37:$BA$37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5'!$C$40:$BA$40</c:f>
              <c:numCache>
                <c:formatCode>#,##0</c:formatCode>
                <c:ptCount val="6"/>
                <c:pt idx="0">
                  <c:v>169.46270907827423</c:v>
                </c:pt>
                <c:pt idx="1">
                  <c:v>158.75889690296876</c:v>
                </c:pt>
                <c:pt idx="2">
                  <c:v>133.58519890531971</c:v>
                </c:pt>
                <c:pt idx="3">
                  <c:v>127.4139225529521</c:v>
                </c:pt>
                <c:pt idx="4">
                  <c:v>125.86914814658846</c:v>
                </c:pt>
                <c:pt idx="5">
                  <c:v>123.62303158549018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1-4D25-868E-46BBDDB0D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96112719"/>
        <c:axId val="85468271"/>
      </c:barChart>
      <c:lineChart>
        <c:grouping val="standard"/>
        <c:varyColors val="0"/>
        <c:ser>
          <c:idx val="3"/>
          <c:order val="3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[&gt;=10]#,##0;[&gt;=0.995]0.0;0.0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5'!$C$37:$BA$37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5'!$C$41:$BA$41</c:f>
              <c:numCache>
                <c:formatCode>#,##0</c:formatCode>
                <c:ptCount val="6"/>
                <c:pt idx="0">
                  <c:v>3419.2112910870956</c:v>
                </c:pt>
                <c:pt idx="1">
                  <c:v>4103.9892680285329</c:v>
                </c:pt>
                <c:pt idx="2">
                  <c:v>4309.8343499143248</c:v>
                </c:pt>
                <c:pt idx="3">
                  <c:v>4380.4643116150019</c:v>
                </c:pt>
                <c:pt idx="4">
                  <c:v>4416.3273512464802</c:v>
                </c:pt>
                <c:pt idx="5">
                  <c:v>4415.323845045933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21-4D25-868E-46BBDDB0D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112719"/>
        <c:axId val="85468271"/>
      </c:lineChart>
      <c:catAx>
        <c:axId val="1996112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468271"/>
        <c:crosses val="autoZero"/>
        <c:auto val="1"/>
        <c:lblAlgn val="ctr"/>
        <c:lblOffset val="100"/>
        <c:noMultiLvlLbl val="0"/>
      </c:catAx>
      <c:valAx>
        <c:axId val="8546827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milliers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9961127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5875"/>
          <c:y val="0.8632333333333333"/>
          <c:w val="0.84124999999999983"/>
          <c:h val="0.13676666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59567072629321"/>
          <c:y val="4.7078186859625448E-2"/>
          <c:w val="0.73798083690725325"/>
          <c:h val="0.75218372692090463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6'!$B$33</c:f>
              <c:strCache>
                <c:ptCount val="1"/>
                <c:pt idx="0">
                  <c:v>Charbon</c:v>
                </c:pt>
              </c:strCache>
            </c:strRef>
          </c:tx>
          <c:spPr>
            <a:ln w="19050" cap="rnd">
              <a:solidFill>
                <a:srgbClr val="2F3235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2F3235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B4-477C-A8C9-A80DA72F9E96}"/>
                </c:ext>
              </c:extLst>
            </c:dLbl>
            <c:dLbl>
              <c:idx val="1"/>
              <c:layout>
                <c:manualLayout>
                  <c:x val="-5.6857247989978092E-2"/>
                  <c:y val="2.988790650787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B4-477C-A8C9-A80DA72F9E96}"/>
                </c:ext>
              </c:extLst>
            </c:dLbl>
            <c:dLbl>
              <c:idx val="2"/>
              <c:layout>
                <c:manualLayout>
                  <c:x val="-5.6857247989978092E-2"/>
                  <c:y val="2.9887906507871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B4-477C-A8C9-A80DA72F9E96}"/>
                </c:ext>
              </c:extLst>
            </c:dLbl>
            <c:dLbl>
              <c:idx val="3"/>
              <c:layout>
                <c:manualLayout>
                  <c:x val="-5.6857247989978175E-2"/>
                  <c:y val="2.988790650787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B4-477C-A8C9-A80DA72F9E96}"/>
                </c:ext>
              </c:extLst>
            </c:dLbl>
            <c:dLbl>
              <c:idx val="4"/>
              <c:layout>
                <c:manualLayout>
                  <c:x val="-5.6857247989978092E-2"/>
                  <c:y val="2.9887906507871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B4-477C-A8C9-A80DA72F9E96}"/>
                </c:ext>
              </c:extLst>
            </c:dLbl>
            <c:dLbl>
              <c:idx val="5"/>
              <c:layout>
                <c:manualLayout>
                  <c:x val="-5.6857247989978259E-2"/>
                  <c:y val="2.9887906507871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B4-477C-A8C9-A80DA72F9E96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F3235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6'!$D$33:$BB$33</c:f>
              <c:numCache>
                <c:formatCode>0</c:formatCode>
                <c:ptCount val="6"/>
                <c:pt idx="0">
                  <c:v>6.67</c:v>
                </c:pt>
                <c:pt idx="1">
                  <c:v>11.61</c:v>
                </c:pt>
                <c:pt idx="2">
                  <c:v>11.69</c:v>
                </c:pt>
                <c:pt idx="3">
                  <c:v>11.85</c:v>
                </c:pt>
                <c:pt idx="4">
                  <c:v>11.98</c:v>
                </c:pt>
                <c:pt idx="5">
                  <c:v>12.52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B4-477C-A8C9-A80DA72F9E96}"/>
            </c:ext>
          </c:extLst>
        </c:ser>
        <c:ser>
          <c:idx val="3"/>
          <c:order val="1"/>
          <c:tx>
            <c:strRef>
              <c:f>'Figure 6'!$B$36</c:f>
              <c:strCache>
                <c:ptCount val="1"/>
                <c:pt idx="0">
                  <c:v>CO₂</c:v>
                </c:pt>
              </c:strCache>
            </c:strRef>
          </c:tx>
          <c:spPr>
            <a:ln w="19050" cap="rnd">
              <a:solidFill>
                <a:srgbClr val="81BEE3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rgbClr val="81BEE3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BB4-477C-A8C9-A80DA72F9E96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81BEE3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6'!$D$36:$BB$36</c:f>
              <c:numCache>
                <c:formatCode>0</c:formatCode>
                <c:ptCount val="6"/>
                <c:pt idx="1">
                  <c:v>28.06</c:v>
                </c:pt>
                <c:pt idx="2">
                  <c:v>32.57</c:v>
                </c:pt>
                <c:pt idx="3">
                  <c:v>37.99</c:v>
                </c:pt>
                <c:pt idx="4">
                  <c:v>43.42</c:v>
                </c:pt>
                <c:pt idx="5">
                  <c:v>54.28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B4-477C-A8C9-A80DA72F9E96}"/>
            </c:ext>
          </c:extLst>
        </c:ser>
        <c:ser>
          <c:idx val="1"/>
          <c:order val="2"/>
          <c:tx>
            <c:strRef>
              <c:f>'Figure 6'!$B$34</c:f>
              <c:strCache>
                <c:ptCount val="1"/>
                <c:pt idx="0">
                  <c:v>Pétrole brut</c:v>
                </c:pt>
              </c:strCache>
            </c:strRef>
          </c:tx>
          <c:spPr>
            <a:ln w="19050" cap="rnd">
              <a:solidFill>
                <a:srgbClr val="E40019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40019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BB4-477C-A8C9-A80DA72F9E96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EBB4-477C-A8C9-A80DA72F9E96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40019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6'!$D$34:$BB$34</c:f>
              <c:numCache>
                <c:formatCode>0</c:formatCode>
                <c:ptCount val="6"/>
                <c:pt idx="0">
                  <c:v>38.78</c:v>
                </c:pt>
                <c:pt idx="1">
                  <c:v>69.989999999999995</c:v>
                </c:pt>
                <c:pt idx="2">
                  <c:v>96</c:v>
                </c:pt>
                <c:pt idx="3">
                  <c:v>104.5</c:v>
                </c:pt>
                <c:pt idx="4">
                  <c:v>112</c:v>
                </c:pt>
                <c:pt idx="5">
                  <c:v>139.85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4-477C-A8C9-A80DA72F9E96}"/>
            </c:ext>
          </c:extLst>
        </c:ser>
        <c:ser>
          <c:idx val="2"/>
          <c:order val="3"/>
          <c:tx>
            <c:strRef>
              <c:f>'Figure 6'!$B$35</c:f>
              <c:strCache>
                <c:ptCount val="1"/>
                <c:pt idx="0">
                  <c:v>Gaz naturel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0B900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EBB4-477C-A8C9-A80DA72F9E96}"/>
                </c:ext>
              </c:extLst>
            </c:dLbl>
            <c:dLbl>
              <c:idx val="1"/>
              <c:layout>
                <c:manualLayout>
                  <c:x val="-5.6984107591357837E-2"/>
                  <c:y val="3.017844085329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EBB4-477C-A8C9-A80DA72F9E96}"/>
                </c:ext>
              </c:extLst>
            </c:dLbl>
            <c:dLbl>
              <c:idx val="2"/>
              <c:layout>
                <c:manualLayout>
                  <c:x val="-5.6857247989978092E-2"/>
                  <c:y val="3.4024438107553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EBB4-477C-A8C9-A80DA72F9E96}"/>
                </c:ext>
              </c:extLst>
            </c:dLbl>
            <c:dLbl>
              <c:idx val="3"/>
              <c:layout>
                <c:manualLayout>
                  <c:x val="-5.6857247989978175E-2"/>
                  <c:y val="2.9887906507871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EBB4-477C-A8C9-A80DA72F9E96}"/>
                </c:ext>
              </c:extLst>
            </c:dLbl>
            <c:dLbl>
              <c:idx val="4"/>
              <c:layout>
                <c:manualLayout>
                  <c:x val="-5.6857247989978092E-2"/>
                  <c:y val="3.4024438107553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EBB4-477C-A8C9-A80DA72F9E96}"/>
                </c:ext>
              </c:extLst>
            </c:dLbl>
            <c:dLbl>
              <c:idx val="5"/>
              <c:layout>
                <c:manualLayout>
                  <c:x val="-5.6857247989978259E-2"/>
                  <c:y val="3.4024438107553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EBB4-477C-A8C9-A80DA72F9E96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6'!$D$35:$BB$35</c:f>
              <c:numCache>
                <c:formatCode>0</c:formatCode>
                <c:ptCount val="6"/>
                <c:pt idx="0">
                  <c:v>13.32</c:v>
                </c:pt>
                <c:pt idx="1">
                  <c:v>23.65</c:v>
                </c:pt>
                <c:pt idx="2">
                  <c:v>28.01</c:v>
                </c:pt>
                <c:pt idx="3">
                  <c:v>29.43</c:v>
                </c:pt>
                <c:pt idx="4">
                  <c:v>30.69</c:v>
                </c:pt>
                <c:pt idx="5">
                  <c:v>34.630000000000003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B4-477C-A8C9-A80DA72F9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581423"/>
        <c:axId val="85456623"/>
      </c:lineChart>
      <c:catAx>
        <c:axId val="200358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456623"/>
        <c:crosses val="autoZero"/>
        <c:auto val="1"/>
        <c:lblAlgn val="ctr"/>
        <c:lblOffset val="100"/>
        <c:noMultiLvlLbl val="0"/>
      </c:catAx>
      <c:valAx>
        <c:axId val="8545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USD</a:t>
                </a:r>
                <a:r>
                  <a:rPr lang="en-US" baseline="-25000"/>
                  <a:t>2017</a:t>
                </a:r>
                <a:r>
                  <a:rPr lang="en-US"/>
                  <a:t> par baril de pétrole brut / je MWh /  t CO</a:t>
                </a:r>
                <a:r>
                  <a:rPr lang="en-US" baseline="-25000"/>
                  <a:t>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035814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9320429574132809"/>
          <c:w val="1"/>
          <c:h val="0.10679570425867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0196666016129"/>
          <c:y val="4.7078186859625448E-2"/>
          <c:w val="0.6595704999643649"/>
          <c:h val="0.75218372692090463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6'!$B$38</c:f>
              <c:strCache>
                <c:ptCount val="1"/>
                <c:pt idx="0">
                  <c:v>Charbon</c:v>
                </c:pt>
              </c:strCache>
            </c:strRef>
          </c:tx>
          <c:spPr>
            <a:ln w="19050" cap="rnd">
              <a:solidFill>
                <a:srgbClr val="2F3235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2F3235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E-4309-B084-89A8A852D5D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5E-4309-B084-89A8A852D5D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5E-4309-B084-89A8A852D5D8}"/>
                </c:ext>
              </c:extLst>
            </c:dLbl>
            <c:dLbl>
              <c:idx val="5"/>
              <c:layout>
                <c:manualLayout>
                  <c:x val="-5.8045562592035818E-2"/>
                  <c:y val="3.4376963202610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5E-4309-B084-89A8A852D5D8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F3235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6'!$D$38:$BB$38</c:f>
              <c:numCache>
                <c:formatCode>0</c:formatCode>
                <c:ptCount val="6"/>
                <c:pt idx="0">
                  <c:v>6.67</c:v>
                </c:pt>
                <c:pt idx="1">
                  <c:v>11.61</c:v>
                </c:pt>
                <c:pt idx="2">
                  <c:v>9.3699999999999992</c:v>
                </c:pt>
                <c:pt idx="3">
                  <c:v>9.32</c:v>
                </c:pt>
                <c:pt idx="4">
                  <c:v>9.35</c:v>
                </c:pt>
                <c:pt idx="5">
                  <c:v>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E-4309-B084-89A8A852D5D8}"/>
            </c:ext>
          </c:extLst>
        </c:ser>
        <c:ser>
          <c:idx val="1"/>
          <c:order val="1"/>
          <c:tx>
            <c:strRef>
              <c:f>'Figure 6'!$B$39</c:f>
              <c:strCache>
                <c:ptCount val="1"/>
                <c:pt idx="0">
                  <c:v>Pétrole brut</c:v>
                </c:pt>
              </c:strCache>
            </c:strRef>
          </c:tx>
          <c:spPr>
            <a:ln w="19050" cap="rnd">
              <a:solidFill>
                <a:srgbClr val="E40019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40019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65E-4309-B084-89A8A852D5D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65E-4309-B084-89A8A852D5D8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40019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6'!$D$39:$BB$39</c:f>
              <c:numCache>
                <c:formatCode>0</c:formatCode>
                <c:ptCount val="6"/>
                <c:pt idx="0">
                  <c:v>38.78</c:v>
                </c:pt>
                <c:pt idx="1">
                  <c:v>69.989999999999995</c:v>
                </c:pt>
                <c:pt idx="2">
                  <c:v>72</c:v>
                </c:pt>
                <c:pt idx="3">
                  <c:v>69</c:v>
                </c:pt>
                <c:pt idx="4">
                  <c:v>64.400000000000006</c:v>
                </c:pt>
                <c:pt idx="5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E-4309-B084-89A8A852D5D8}"/>
            </c:ext>
          </c:extLst>
        </c:ser>
        <c:ser>
          <c:idx val="2"/>
          <c:order val="2"/>
          <c:tx>
            <c:strRef>
              <c:f>'Figure 6'!$B$40</c:f>
              <c:strCache>
                <c:ptCount val="1"/>
                <c:pt idx="0">
                  <c:v>Gaz naturel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0B900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4"/>
              <c:layout>
                <c:manualLayout>
                  <c:x val="-6.5740398880288847E-2"/>
                  <c:y val="-5.0955510170458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65E-4309-B084-89A8A852D5D8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'Figure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6'!$D$40:$BB$40</c:f>
              <c:numCache>
                <c:formatCode>0</c:formatCode>
                <c:ptCount val="6"/>
                <c:pt idx="0">
                  <c:v>13.32</c:v>
                </c:pt>
                <c:pt idx="1">
                  <c:v>23.65</c:v>
                </c:pt>
                <c:pt idx="2">
                  <c:v>25.91</c:v>
                </c:pt>
                <c:pt idx="3">
                  <c:v>25.91</c:v>
                </c:pt>
                <c:pt idx="4">
                  <c:v>26.25</c:v>
                </c:pt>
                <c:pt idx="5">
                  <c:v>18.22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E-4309-B084-89A8A852D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581423"/>
        <c:axId val="85456623"/>
      </c:lineChart>
      <c:lineChart>
        <c:grouping val="standard"/>
        <c:varyColors val="0"/>
        <c:ser>
          <c:idx val="3"/>
          <c:order val="3"/>
          <c:tx>
            <c:strRef>
              <c:f>'Figure 6'!$B$41</c:f>
              <c:strCache>
                <c:ptCount val="1"/>
                <c:pt idx="0">
                  <c:v>CO₂</c:v>
                </c:pt>
              </c:strCache>
            </c:strRef>
          </c:tx>
          <c:spPr>
            <a:ln w="19050" cap="rnd">
              <a:solidFill>
                <a:srgbClr val="81BEE3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rgbClr val="81BEE3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065E-4309-B084-89A8A852D5D8}"/>
                </c:ext>
              </c:extLst>
            </c:dLbl>
            <c:dLbl>
              <c:idx val="1"/>
              <c:layout>
                <c:manualLayout>
                  <c:x val="-5.2691662444444558E-2"/>
                  <c:y val="3.0197573255326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065E-4309-B084-89A8A852D5D8}"/>
                </c:ext>
              </c:extLst>
            </c:dLbl>
            <c:dLbl>
              <c:idx val="2"/>
              <c:layout>
                <c:manualLayout>
                  <c:x val="-5.2691662444444516E-2"/>
                  <c:y val="3.4376963202610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065E-4309-B084-89A8A852D5D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065E-4309-B084-89A8A852D5D8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81BEE3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'Figure 6'!$D$41:$BB$41</c:f>
              <c:numCache>
                <c:formatCode>0</c:formatCode>
                <c:ptCount val="6"/>
                <c:pt idx="1">
                  <c:v>28.06</c:v>
                </c:pt>
                <c:pt idx="2">
                  <c:v>32.57</c:v>
                </c:pt>
                <c:pt idx="3">
                  <c:v>86.28</c:v>
                </c:pt>
                <c:pt idx="4">
                  <c:v>140</c:v>
                </c:pt>
                <c:pt idx="5">
                  <c:v>396.6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5E-4309-B084-89A8A852D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502623"/>
        <c:axId val="85471183"/>
      </c:lineChart>
      <c:catAx>
        <c:axId val="200358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456623"/>
        <c:crosses val="autoZero"/>
        <c:auto val="1"/>
        <c:lblAlgn val="ctr"/>
        <c:lblOffset val="100"/>
        <c:noMultiLvlLbl val="0"/>
      </c:catAx>
      <c:valAx>
        <c:axId val="8545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 sz="1000" b="0" i="0" u="none" strike="noStrike" baseline="0">
                    <a:effectLst/>
                  </a:rPr>
                  <a:t>USD</a:t>
                </a:r>
                <a:r>
                  <a:rPr lang="en-US" sz="1000" b="0" i="0" u="none" strike="noStrike" baseline="-25000">
                    <a:effectLst/>
                  </a:rPr>
                  <a:t>2017</a:t>
                </a:r>
                <a:r>
                  <a:rPr lang="en-US" sz="1000" b="0" i="0" u="none" strike="noStrike" baseline="0">
                    <a:effectLst/>
                  </a:rPr>
                  <a:t> par baril de pétrole brut / par MWh </a:t>
                </a:r>
                <a:endParaRPr lang="de-CH" sz="1000"/>
              </a:p>
            </c:rich>
          </c:tx>
          <c:layout>
            <c:manualLayout>
              <c:xMode val="edge"/>
              <c:yMode val="edge"/>
              <c:x val="1.6918366218685203E-2"/>
              <c:y val="0.111341091405147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03581423"/>
        <c:crosses val="autoZero"/>
        <c:crossBetween val="between"/>
      </c:valAx>
      <c:valAx>
        <c:axId val="85471183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>
                    <a:solidFill>
                      <a:srgbClr val="595959"/>
                    </a:solidFill>
                  </a:defRPr>
                </a:pPr>
                <a:r>
                  <a:rPr lang="en-US" sz="1000" b="0" i="0" baseline="0">
                    <a:solidFill>
                      <a:srgbClr val="595959"/>
                    </a:solidFill>
                    <a:effectLst/>
                  </a:rPr>
                  <a:t>USD</a:t>
                </a:r>
                <a:r>
                  <a:rPr lang="en-US" sz="1000" b="0" i="0" baseline="-25000">
                    <a:solidFill>
                      <a:srgbClr val="595959"/>
                    </a:solidFill>
                    <a:effectLst/>
                  </a:rPr>
                  <a:t>2017</a:t>
                </a:r>
                <a:r>
                  <a:rPr lang="en-US" sz="1000" b="0" i="0" baseline="0">
                    <a:solidFill>
                      <a:srgbClr val="595959"/>
                    </a:solidFill>
                    <a:effectLst/>
                  </a:rPr>
                  <a:t> /  t CO</a:t>
                </a:r>
                <a:r>
                  <a:rPr lang="en-US" sz="1000" b="0" i="0" baseline="-25000">
                    <a:solidFill>
                      <a:srgbClr val="595959"/>
                    </a:solidFill>
                    <a:effectLst/>
                  </a:rPr>
                  <a:t>2</a:t>
                </a:r>
                <a:endParaRPr lang="de-CH" sz="1000">
                  <a:solidFill>
                    <a:srgbClr val="595959"/>
                  </a:solidFill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3502623"/>
        <c:crosses val="max"/>
        <c:crossBetween val="between"/>
      </c:valAx>
      <c:catAx>
        <c:axId val="20035026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4711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7454728363207"/>
          <c:y val="4.2622876581325901E-2"/>
          <c:w val="0.85894160283836496"/>
          <c:h val="0.68755581893653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7'!$B$32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rgbClr val="2F32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7'!$C$32:$BA$32</c:f>
              <c:numCache>
                <c:formatCode>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1-4C76-9635-9F6898F2D64F}"/>
            </c:ext>
          </c:extLst>
        </c:ser>
        <c:ser>
          <c:idx val="3"/>
          <c:order val="1"/>
          <c:tx>
            <c:strRef>
              <c:f>'Figure 7'!$B$35</c:f>
              <c:strCache>
                <c:ptCount val="1"/>
                <c:pt idx="0">
                  <c:v>Ordures ménagères et déchets ind.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7'!$C$35:$BA$35</c:f>
              <c:numCache>
                <c:formatCode>0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1-4C76-9635-9F6898F2D64F}"/>
            </c:ext>
          </c:extLst>
        </c:ser>
        <c:ser>
          <c:idx val="1"/>
          <c:order val="2"/>
          <c:tx>
            <c:strRef>
              <c:f>'Figure 7'!$B$33</c:f>
              <c:strCache>
                <c:ptCount val="1"/>
                <c:pt idx="0">
                  <c:v>Produits pétroliers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4-D8A1-4C76-9635-9F6898F2D64F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D8A1-4C76-9635-9F6898F2D64F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6-D8A1-4C76-9635-9F6898F2D64F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D8A1-4C76-9635-9F6898F2D64F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D8A1-4C76-9635-9F6898F2D64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9-D8A1-4C76-9635-9F6898F2D64F}"/>
                </c:ext>
              </c:extLst>
            </c:dLbl>
            <c:dLbl>
              <c:idx val="6"/>
              <c:layout>
                <c:manualLayout>
                  <c:x val="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A-D8A1-4C76-9635-9F6898F2D64F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B-D8A1-4C76-9635-9F6898F2D64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7'!$C$33:$BA$33</c:f>
              <c:numCache>
                <c:formatCode>0</c:formatCode>
                <c:ptCount val="8"/>
                <c:pt idx="0">
                  <c:v>438</c:v>
                </c:pt>
                <c:pt idx="1">
                  <c:v>329</c:v>
                </c:pt>
                <c:pt idx="2">
                  <c:v>272</c:v>
                </c:pt>
                <c:pt idx="3">
                  <c:v>219</c:v>
                </c:pt>
                <c:pt idx="4">
                  <c:v>168</c:v>
                </c:pt>
                <c:pt idx="5">
                  <c:v>118</c:v>
                </c:pt>
                <c:pt idx="6">
                  <c:v>62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1-4C76-9635-9F6898F2D64F}"/>
            </c:ext>
          </c:extLst>
        </c:ser>
        <c:ser>
          <c:idx val="2"/>
          <c:order val="3"/>
          <c:tx>
            <c:strRef>
              <c:f>'Figure 7'!$B$34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D8A1-4C76-9635-9F6898F2D64F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D8A1-4C76-9635-9F6898F2D64F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D8A1-4C76-9635-9F6898F2D64F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D8A1-4C76-9635-9F6898F2D64F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B-D8A1-4C76-9635-9F6898F2D64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C-D8A1-4C76-9635-9F6898F2D64F}"/>
                </c:ext>
              </c:extLst>
            </c:dLbl>
            <c:dLbl>
              <c:idx val="6"/>
              <c:layout>
                <c:manualLayout>
                  <c:x val="-1.758830723795212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D-D8A1-4C76-9635-9F6898F2D64F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E-D8A1-4C76-9635-9F6898F2D64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7'!$C$34:$BA$34</c:f>
              <c:numCache>
                <c:formatCode>0</c:formatCode>
                <c:ptCount val="8"/>
                <c:pt idx="0">
                  <c:v>93</c:v>
                </c:pt>
                <c:pt idx="1">
                  <c:v>115</c:v>
                </c:pt>
                <c:pt idx="2">
                  <c:v>107</c:v>
                </c:pt>
                <c:pt idx="3">
                  <c:v>86</c:v>
                </c:pt>
                <c:pt idx="4">
                  <c:v>63</c:v>
                </c:pt>
                <c:pt idx="5">
                  <c:v>40</c:v>
                </c:pt>
                <c:pt idx="6">
                  <c:v>21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1-4C76-9635-9F6898F2D64F}"/>
            </c:ext>
          </c:extLst>
        </c:ser>
        <c:ser>
          <c:idx val="5"/>
          <c:order val="4"/>
          <c:tx>
            <c:strRef>
              <c:f>'Figure 7'!$B$37</c:f>
              <c:strCache>
                <c:ptCount val="1"/>
                <c:pt idx="0">
                  <c:v>Autres énergies renouvelables</c:v>
                </c:pt>
              </c:strCache>
            </c:strRef>
          </c:tx>
          <c:spPr>
            <a:solidFill>
              <a:srgbClr val="94BB1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A-D8A1-4C76-9635-9F6898F2D64F}"/>
                </c:ext>
              </c:extLst>
            </c:dLbl>
            <c:dLbl>
              <c:idx val="1"/>
              <c:layout>
                <c:manualLayout>
                  <c:x val="1.7588307237951926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B-D8A1-4C76-9635-9F6898F2D64F}"/>
                </c:ext>
              </c:extLst>
            </c:dLbl>
            <c:dLbl>
              <c:idx val="2"/>
              <c:layout>
                <c:manualLayout>
                  <c:x val="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C-D8A1-4C76-9635-9F6898F2D64F}"/>
                </c:ext>
              </c:extLst>
            </c:dLbl>
            <c:dLbl>
              <c:idx val="3"/>
              <c:layout>
                <c:manualLayout>
                  <c:x val="-8.0612143602251382E-17"/>
                  <c:y val="0"/>
                </c:manualLayout>
              </c:layout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D8A1-4C76-9635-9F6898F2D64F}"/>
                </c:ext>
              </c:extLst>
            </c:dLbl>
            <c:dLbl>
              <c:idx val="4"/>
              <c:layout>
                <c:manualLayout>
                  <c:x val="-8.0612143602251382E-17"/>
                  <c:y val="0"/>
                </c:manualLayout>
              </c:layout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E-D8A1-4C76-9635-9F6898F2D64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F-D8A1-4C76-9635-9F6898F2D64F}"/>
                </c:ext>
              </c:extLst>
            </c:dLbl>
            <c:dLbl>
              <c:idx val="6"/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0-D8A1-4C76-9635-9F6898F2D64F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1-D8A1-4C76-9635-9F6898F2D64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7'!$C$37:$BA$37</c:f>
              <c:numCache>
                <c:formatCode>0</c:formatCode>
                <c:ptCount val="8"/>
                <c:pt idx="0">
                  <c:v>6</c:v>
                </c:pt>
                <c:pt idx="1">
                  <c:v>30</c:v>
                </c:pt>
                <c:pt idx="2">
                  <c:v>53</c:v>
                </c:pt>
                <c:pt idx="3">
                  <c:v>77</c:v>
                </c:pt>
                <c:pt idx="4">
                  <c:v>99</c:v>
                </c:pt>
                <c:pt idx="5">
                  <c:v>118</c:v>
                </c:pt>
                <c:pt idx="6">
                  <c:v>136</c:v>
                </c:pt>
                <c:pt idx="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A1-4C76-9635-9F6898F2D64F}"/>
            </c:ext>
          </c:extLst>
        </c:ser>
        <c:ser>
          <c:idx val="4"/>
          <c:order val="5"/>
          <c:tx>
            <c:strRef>
              <c:f>'Figure 7'!$B$36</c:f>
              <c:strCache>
                <c:ptCount val="1"/>
                <c:pt idx="0">
                  <c:v>Bois</c:v>
                </c:pt>
              </c:strCache>
            </c:strRef>
          </c:tx>
          <c:spPr>
            <a:solidFill>
              <a:srgbClr val="99663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D-D8A1-4C76-9635-9F6898F2D64F}"/>
                </c:ext>
              </c:extLst>
            </c:dLbl>
            <c:dLbl>
              <c:idx val="1"/>
              <c:layout>
                <c:manualLayout>
                  <c:x val="-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E-D8A1-4C76-9635-9F6898F2D64F}"/>
                </c:ext>
              </c:extLst>
            </c:dLbl>
            <c:dLbl>
              <c:idx val="2"/>
              <c:layout>
                <c:manualLayout>
                  <c:x val="-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F-D8A1-4C76-9635-9F6898F2D64F}"/>
                </c:ext>
              </c:extLst>
            </c:dLbl>
            <c:dLbl>
              <c:idx val="3"/>
              <c:layout>
                <c:manualLayout>
                  <c:x val="-8.0612143602251382E-17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0-D8A1-4C76-9635-9F6898F2D64F}"/>
                </c:ext>
              </c:extLst>
            </c:dLbl>
            <c:dLbl>
              <c:idx val="4"/>
              <c:layout>
                <c:manualLayout>
                  <c:x val="-8.0612143602251382E-17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D8A1-4C76-9635-9F6898F2D64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2-D8A1-4C76-9635-9F6898F2D64F}"/>
                </c:ext>
              </c:extLst>
            </c:dLbl>
            <c:dLbl>
              <c:idx val="6"/>
              <c:layout>
                <c:manualLayout>
                  <c:x val="-1.758830723795212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3-D8A1-4C76-9635-9F6898F2D64F}"/>
                </c:ext>
              </c:extLst>
            </c:dLbl>
            <c:dLbl>
              <c:idx val="7"/>
              <c:layout>
                <c:manualLayout>
                  <c:x val="-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4-D8A1-4C76-9635-9F6898F2D64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7'!$C$36:$BA$36</c:f>
              <c:numCache>
                <c:formatCode>0</c:formatCode>
                <c:ptCount val="8"/>
                <c:pt idx="0">
                  <c:v>28</c:v>
                </c:pt>
                <c:pt idx="1">
                  <c:v>39</c:v>
                </c:pt>
                <c:pt idx="2">
                  <c:v>40</c:v>
                </c:pt>
                <c:pt idx="3">
                  <c:v>37</c:v>
                </c:pt>
                <c:pt idx="4">
                  <c:v>33</c:v>
                </c:pt>
                <c:pt idx="5">
                  <c:v>29</c:v>
                </c:pt>
                <c:pt idx="6">
                  <c:v>26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A1-4C76-9635-9F6898F2D64F}"/>
            </c:ext>
          </c:extLst>
        </c:ser>
        <c:ser>
          <c:idx val="8"/>
          <c:order val="6"/>
          <c:tx>
            <c:strRef>
              <c:f>'Figure 7'!$B$40</c:f>
              <c:strCache>
                <c:ptCount val="1"/>
                <c:pt idx="0">
                  <c:v>PtX</c:v>
                </c:pt>
              </c:strCache>
            </c:strRef>
          </c:tx>
          <c:spPr>
            <a:pattFill prst="ltUpDiag">
              <a:fgClr>
                <a:srgbClr val="FFFFFF"/>
              </a:fgClr>
              <a:bgClr>
                <a:srgbClr val="994952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D8A1-4C76-9635-9F6898F2D6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D8A1-4C76-9635-9F6898F2D6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D8A1-4C76-9635-9F6898F2D64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D8A1-4C76-9635-9F6898F2D64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D8A1-4C76-9635-9F6898F2D6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D8A1-4C76-9635-9F6898F2D64F}"/>
                </c:ext>
              </c:extLst>
            </c:dLbl>
            <c:dLbl>
              <c:idx val="6"/>
              <c:layout>
                <c:manualLayout>
                  <c:x val="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chemeClr val="bg1"/>
                </a:solidFill>
                <a:ln>
                  <a:solidFill>
                    <a:srgbClr val="994952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D8A1-4C76-9635-9F6898F2D64F}"/>
                </c:ext>
              </c:extLst>
            </c:dLbl>
            <c:dLbl>
              <c:idx val="7"/>
              <c:layout>
                <c:manualLayout>
                  <c:x val="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chemeClr val="bg1"/>
                </a:solidFill>
                <a:ln>
                  <a:solidFill>
                    <a:srgbClr val="994952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7-D8A1-4C76-9635-9F6898F2D64F}"/>
                </c:ext>
              </c:extLst>
            </c:dLbl>
            <c:numFmt formatCode="[&gt;=10]#,##0;[&gt;=0.995]0.0;0.00" sourceLinked="0"/>
            <c:spPr>
              <a:solidFill>
                <a:schemeClr val="bg1"/>
              </a:solidFill>
              <a:ln>
                <a:solidFill>
                  <a:srgbClr val="994952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7'!$C$40:$BA$40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25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A1-4C76-9635-9F6898F2D64F}"/>
            </c:ext>
          </c:extLst>
        </c:ser>
        <c:ser>
          <c:idx val="6"/>
          <c:order val="7"/>
          <c:tx>
            <c:strRef>
              <c:f>'Figure 7'!$B$38</c:f>
              <c:strCache>
                <c:ptCount val="1"/>
                <c:pt idx="0">
                  <c:v>Électricité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3-D8A1-4C76-9635-9F6898F2D64F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4-D8A1-4C76-9635-9F6898F2D64F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5-D8A1-4C76-9635-9F6898F2D64F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6-D8A1-4C76-9635-9F6898F2D64F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7-D8A1-4C76-9635-9F6898F2D64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8-D8A1-4C76-9635-9F6898F2D64F}"/>
                </c:ext>
              </c:extLst>
            </c:dLbl>
            <c:dLbl>
              <c:idx val="6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9-D8A1-4C76-9635-9F6898F2D64F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A-D8A1-4C76-9635-9F6898F2D64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7'!$C$38:$BA$38</c:f>
              <c:numCache>
                <c:formatCode>0</c:formatCode>
                <c:ptCount val="8"/>
                <c:pt idx="0">
                  <c:v>189</c:v>
                </c:pt>
                <c:pt idx="1">
                  <c:v>206</c:v>
                </c:pt>
                <c:pt idx="2">
                  <c:v>206</c:v>
                </c:pt>
                <c:pt idx="3">
                  <c:v>208</c:v>
                </c:pt>
                <c:pt idx="4">
                  <c:v>215</c:v>
                </c:pt>
                <c:pt idx="5">
                  <c:v>221</c:v>
                </c:pt>
                <c:pt idx="6">
                  <c:v>226</c:v>
                </c:pt>
                <c:pt idx="7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A1-4C76-9635-9F6898F2D64F}"/>
            </c:ext>
          </c:extLst>
        </c:ser>
        <c:ser>
          <c:idx val="7"/>
          <c:order val="8"/>
          <c:tx>
            <c:strRef>
              <c:f>'Figure 7'!$B$39</c:f>
              <c:strCache>
                <c:ptCount val="1"/>
                <c:pt idx="0">
                  <c:v>Chaleur à distance</c:v>
                </c:pt>
              </c:strCache>
            </c:strRef>
          </c:tx>
          <c:spPr>
            <a:solidFill>
              <a:srgbClr val="0096B1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6-D8A1-4C76-9635-9F6898F2D64F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7-D8A1-4C76-9635-9F6898F2D64F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8-D8A1-4C76-9635-9F6898F2D64F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9-D8A1-4C76-9635-9F6898F2D64F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A-D8A1-4C76-9635-9F6898F2D64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B-D8A1-4C76-9635-9F6898F2D64F}"/>
                </c:ext>
              </c:extLst>
            </c:dLbl>
            <c:dLbl>
              <c:idx val="6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C-D8A1-4C76-9635-9F6898F2D64F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D-D8A1-4C76-9635-9F6898F2D64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7'!$C$39:$BA$39</c:f>
              <c:numCache>
                <c:formatCode>0</c:formatCode>
                <c:ptCount val="8"/>
                <c:pt idx="0">
                  <c:v>13</c:v>
                </c:pt>
                <c:pt idx="1">
                  <c:v>22</c:v>
                </c:pt>
                <c:pt idx="2">
                  <c:v>26</c:v>
                </c:pt>
                <c:pt idx="3">
                  <c:v>29</c:v>
                </c:pt>
                <c:pt idx="4">
                  <c:v>31</c:v>
                </c:pt>
                <c:pt idx="5">
                  <c:v>34</c:v>
                </c:pt>
                <c:pt idx="6">
                  <c:v>37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A1-4C76-9635-9F6898F2D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03459823"/>
        <c:axId val="85456207"/>
      </c:barChart>
      <c:lineChart>
        <c:grouping val="standard"/>
        <c:varyColors val="0"/>
        <c:ser>
          <c:idx val="9"/>
          <c:order val="9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[&gt;=10]#,##0;[&gt;=0.995]0.0;0.0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7'!$C$41:$BA$41</c:f>
              <c:numCache>
                <c:formatCode>0</c:formatCode>
                <c:ptCount val="8"/>
                <c:pt idx="0">
                  <c:v>783</c:v>
                </c:pt>
                <c:pt idx="1">
                  <c:v>757</c:v>
                </c:pt>
                <c:pt idx="2">
                  <c:v>718</c:v>
                </c:pt>
                <c:pt idx="3">
                  <c:v>672</c:v>
                </c:pt>
                <c:pt idx="4">
                  <c:v>627</c:v>
                </c:pt>
                <c:pt idx="5">
                  <c:v>583</c:v>
                </c:pt>
                <c:pt idx="6">
                  <c:v>549</c:v>
                </c:pt>
                <c:pt idx="7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A1-4C76-9635-9F6898F2D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459823"/>
        <c:axId val="85456207"/>
      </c:lineChart>
      <c:catAx>
        <c:axId val="2003459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456207"/>
        <c:crosses val="autoZero"/>
        <c:auto val="1"/>
        <c:lblAlgn val="ctr"/>
        <c:lblOffset val="100"/>
        <c:noMultiLvlLbl val="0"/>
      </c:catAx>
      <c:valAx>
        <c:axId val="85456207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03459823"/>
        <c:crosses val="autoZero"/>
        <c:crossBetween val="between"/>
        <c:majorUnit val="10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8.1371823839564636E-2"/>
          <c:y val="0.79820529998907819"/>
          <c:w val="0.9029433622630274"/>
          <c:h val="0.201794700010921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1059027777778"/>
          <c:y val="4.5653594771241833E-2"/>
          <c:w val="0.85853593750000001"/>
          <c:h val="0.6242555735678290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8'!$B$35</c:f>
              <c:strCache>
                <c:ptCount val="1"/>
                <c:pt idx="0">
                  <c:v>Eclairage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DA64-47D6-9E99-96A6AD3C6D40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DA64-47D6-9E99-96A6AD3C6D40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DA64-47D6-9E99-96A6AD3C6D40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DA64-47D6-9E99-96A6AD3C6D40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DA64-47D6-9E99-96A6AD3C6D40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DA64-47D6-9E99-96A6AD3C6D40}"/>
                </c:ext>
              </c:extLst>
            </c:dLbl>
            <c:dLbl>
              <c:idx val="6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DA64-47D6-9E99-96A6AD3C6D40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8'!$C$35:$BA$35</c:f>
              <c:numCache>
                <c:formatCode>0</c:formatCode>
                <c:ptCount val="8"/>
                <c:pt idx="0">
                  <c:v>27.4</c:v>
                </c:pt>
                <c:pt idx="1">
                  <c:v>25.7</c:v>
                </c:pt>
                <c:pt idx="2">
                  <c:v>22.8</c:v>
                </c:pt>
                <c:pt idx="3">
                  <c:v>20.7</c:v>
                </c:pt>
                <c:pt idx="4">
                  <c:v>18.3</c:v>
                </c:pt>
                <c:pt idx="5">
                  <c:v>15.4</c:v>
                </c:pt>
                <c:pt idx="6">
                  <c:v>12.7</c:v>
                </c:pt>
                <c:pt idx="7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64-47D6-9E99-96A6AD3C6D40}"/>
            </c:ext>
          </c:extLst>
        </c:ser>
        <c:ser>
          <c:idx val="7"/>
          <c:order val="1"/>
          <c:tx>
            <c:strRef>
              <c:f>'Figure 8'!$B$39</c:f>
              <c:strCache>
                <c:ptCount val="1"/>
                <c:pt idx="0">
                  <c:v>Mobilité intérieure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1-DA64-47D6-9E99-96A6AD3C6D40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2-DA64-47D6-9E99-96A6AD3C6D40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3-DA64-47D6-9E99-96A6AD3C6D40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4-DA64-47D6-9E99-96A6AD3C6D40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5-DA64-47D6-9E99-96A6AD3C6D40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6-DA64-47D6-9E99-96A6AD3C6D40}"/>
                </c:ext>
              </c:extLst>
            </c:dLbl>
            <c:dLbl>
              <c:idx val="6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7-DA64-47D6-9E99-96A6AD3C6D40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8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8'!$C$39:$BA$39</c:f>
              <c:numCache>
                <c:formatCode>0</c:formatCode>
                <c:ptCount val="8"/>
                <c:pt idx="0">
                  <c:v>239.1</c:v>
                </c:pt>
                <c:pt idx="1">
                  <c:v>236</c:v>
                </c:pt>
                <c:pt idx="2">
                  <c:v>218</c:v>
                </c:pt>
                <c:pt idx="3">
                  <c:v>198.8</c:v>
                </c:pt>
                <c:pt idx="4">
                  <c:v>177.7</c:v>
                </c:pt>
                <c:pt idx="5">
                  <c:v>157.5</c:v>
                </c:pt>
                <c:pt idx="6">
                  <c:v>142.6</c:v>
                </c:pt>
                <c:pt idx="7">
                  <c:v>132.69999999999999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64-47D6-9E99-96A6AD3C6D40}"/>
            </c:ext>
          </c:extLst>
        </c:ser>
        <c:ser>
          <c:idx val="6"/>
          <c:order val="2"/>
          <c:tx>
            <c:strRef>
              <c:f>'Figure 8'!$B$38</c:f>
              <c:strCache>
                <c:ptCount val="1"/>
                <c:pt idx="0">
                  <c:v>Systèmes d’entraînement, processus</c:v>
                </c:pt>
              </c:strCache>
            </c:strRef>
          </c:tx>
          <c:spPr>
            <a:solidFill>
              <a:srgbClr val="939BA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38888888888867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4-DA64-47D6-9E99-96A6AD3C6D40}"/>
                </c:ext>
              </c:extLst>
            </c:dLbl>
            <c:dLbl>
              <c:idx val="1"/>
              <c:layout>
                <c:manualLayout>
                  <c:x val="1.76388888888888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DA64-47D6-9E99-96A6AD3C6D40}"/>
                </c:ext>
              </c:extLst>
            </c:dLbl>
            <c:dLbl>
              <c:idx val="2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6-DA64-47D6-9E99-96A6AD3C6D40}"/>
                </c:ext>
              </c:extLst>
            </c:dLbl>
            <c:dLbl>
              <c:idx val="3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DA64-47D6-9E99-96A6AD3C6D40}"/>
                </c:ext>
              </c:extLst>
            </c:dLbl>
            <c:dLbl>
              <c:idx val="4"/>
              <c:layout>
                <c:manualLayout>
                  <c:x val="1.763888888888880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DA64-47D6-9E99-96A6AD3C6D40}"/>
                </c:ext>
              </c:extLst>
            </c:dLbl>
            <c:dLbl>
              <c:idx val="5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9-DA64-47D6-9E99-96A6AD3C6D40}"/>
                </c:ext>
              </c:extLst>
            </c:dLbl>
            <c:dLbl>
              <c:idx val="6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A-DA64-47D6-9E99-96A6AD3C6D40}"/>
                </c:ext>
              </c:extLst>
            </c:dLbl>
            <c:dLbl>
              <c:idx val="7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B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8'!$C$38:$BA$38</c:f>
              <c:numCache>
                <c:formatCode>0</c:formatCode>
                <c:ptCount val="8"/>
                <c:pt idx="0">
                  <c:v>68.099999999999994</c:v>
                </c:pt>
                <c:pt idx="1">
                  <c:v>69.8</c:v>
                </c:pt>
                <c:pt idx="2">
                  <c:v>65.8</c:v>
                </c:pt>
                <c:pt idx="3">
                  <c:v>62.6</c:v>
                </c:pt>
                <c:pt idx="4">
                  <c:v>60</c:v>
                </c:pt>
                <c:pt idx="5">
                  <c:v>57.3</c:v>
                </c:pt>
                <c:pt idx="6">
                  <c:v>54.4</c:v>
                </c:pt>
                <c:pt idx="7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4-47D6-9E99-96A6AD3C6D40}"/>
            </c:ext>
          </c:extLst>
        </c:ser>
        <c:ser>
          <c:idx val="5"/>
          <c:order val="3"/>
          <c:tx>
            <c:strRef>
              <c:f>'Figure 8'!$B$37</c:f>
              <c:strCache>
                <c:ptCount val="1"/>
                <c:pt idx="0">
                  <c:v>Médias de divertissement, I&amp;C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638888888888909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DA64-47D6-9E99-96A6AD3C6D40}"/>
                </c:ext>
              </c:extLst>
            </c:dLbl>
            <c:dLbl>
              <c:idx val="1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DA64-47D6-9E99-96A6AD3C6D40}"/>
                </c:ext>
              </c:extLst>
            </c:dLbl>
            <c:dLbl>
              <c:idx val="2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DA64-47D6-9E99-96A6AD3C6D40}"/>
                </c:ext>
              </c:extLst>
            </c:dLbl>
            <c:dLbl>
              <c:idx val="3"/>
              <c:layout>
                <c:manualLayout>
                  <c:x val="-1.7638888888888971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DA64-47D6-9E99-96A6AD3C6D40}"/>
                </c:ext>
              </c:extLst>
            </c:dLbl>
            <c:dLbl>
              <c:idx val="4"/>
              <c:layout>
                <c:manualLayout>
                  <c:x val="-1.7638888888888971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B-DA64-47D6-9E99-96A6AD3C6D40}"/>
                </c:ext>
              </c:extLst>
            </c:dLbl>
            <c:dLbl>
              <c:idx val="5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C-DA64-47D6-9E99-96A6AD3C6D40}"/>
                </c:ext>
              </c:extLst>
            </c:dLbl>
            <c:dLbl>
              <c:idx val="6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D-DA64-47D6-9E99-96A6AD3C6D40}"/>
                </c:ext>
              </c:extLst>
            </c:dLbl>
            <c:dLbl>
              <c:idx val="7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E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8'!$C$37:$BA$37</c:f>
              <c:numCache>
                <c:formatCode>0</c:formatCode>
                <c:ptCount val="8"/>
                <c:pt idx="0">
                  <c:v>13.1</c:v>
                </c:pt>
                <c:pt idx="1">
                  <c:v>14</c:v>
                </c:pt>
                <c:pt idx="2">
                  <c:v>14.1</c:v>
                </c:pt>
                <c:pt idx="3">
                  <c:v>14.2</c:v>
                </c:pt>
                <c:pt idx="4">
                  <c:v>14.2</c:v>
                </c:pt>
                <c:pt idx="5">
                  <c:v>14</c:v>
                </c:pt>
                <c:pt idx="6">
                  <c:v>13.7</c:v>
                </c:pt>
                <c:pt idx="7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64-47D6-9E99-96A6AD3C6D40}"/>
            </c:ext>
          </c:extLst>
        </c:ser>
        <c:ser>
          <c:idx val="2"/>
          <c:order val="4"/>
          <c:tx>
            <c:strRef>
              <c:f>'Figure 8'!$B$34</c:f>
              <c:strCache>
                <c:ptCount val="1"/>
                <c:pt idx="0">
                  <c:v>Chaleur industrielle</c:v>
                </c:pt>
              </c:strCache>
            </c:strRef>
          </c:tx>
          <c:spPr>
            <a:solidFill>
              <a:srgbClr val="887366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38888888888867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A-DA64-47D6-9E99-96A6AD3C6D40}"/>
                </c:ext>
              </c:extLst>
            </c:dLbl>
            <c:dLbl>
              <c:idx val="1"/>
              <c:layout>
                <c:manualLayout>
                  <c:x val="1.76388888888888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B-DA64-47D6-9E99-96A6AD3C6D40}"/>
                </c:ext>
              </c:extLst>
            </c:dLbl>
            <c:dLbl>
              <c:idx val="2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C-DA64-47D6-9E99-96A6AD3C6D40}"/>
                </c:ext>
              </c:extLst>
            </c:dLbl>
            <c:dLbl>
              <c:idx val="3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DA64-47D6-9E99-96A6AD3C6D40}"/>
                </c:ext>
              </c:extLst>
            </c:dLbl>
            <c:dLbl>
              <c:idx val="4"/>
              <c:layout>
                <c:manualLayout>
                  <c:x val="1.763888888888880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E-DA64-47D6-9E99-96A6AD3C6D40}"/>
                </c:ext>
              </c:extLst>
            </c:dLbl>
            <c:dLbl>
              <c:idx val="5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F-DA64-47D6-9E99-96A6AD3C6D40}"/>
                </c:ext>
              </c:extLst>
            </c:dLbl>
            <c:dLbl>
              <c:idx val="6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0-DA64-47D6-9E99-96A6AD3C6D40}"/>
                </c:ext>
              </c:extLst>
            </c:dLbl>
            <c:dLbl>
              <c:idx val="7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1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8'!$C$34:$BA$34</c:f>
              <c:numCache>
                <c:formatCode>0</c:formatCode>
                <c:ptCount val="8"/>
                <c:pt idx="0">
                  <c:v>91.4</c:v>
                </c:pt>
                <c:pt idx="1">
                  <c:v>86.2</c:v>
                </c:pt>
                <c:pt idx="2">
                  <c:v>82.2</c:v>
                </c:pt>
                <c:pt idx="3">
                  <c:v>78.400000000000006</c:v>
                </c:pt>
                <c:pt idx="4">
                  <c:v>75</c:v>
                </c:pt>
                <c:pt idx="5">
                  <c:v>71.7</c:v>
                </c:pt>
                <c:pt idx="6">
                  <c:v>68.5</c:v>
                </c:pt>
                <c:pt idx="7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4-47D6-9E99-96A6AD3C6D40}"/>
            </c:ext>
          </c:extLst>
        </c:ser>
        <c:ser>
          <c:idx val="4"/>
          <c:order val="5"/>
          <c:tx>
            <c:strRef>
              <c:f>'Figure 8'!$B$36</c:f>
              <c:strCache>
                <c:ptCount val="1"/>
                <c:pt idx="0">
                  <c:v>Climatisation, ventilation*</c:v>
                </c:pt>
              </c:strCache>
            </c:strRef>
          </c:tx>
          <c:spPr>
            <a:solidFill>
              <a:srgbClr val="6CC4F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638888888888909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D-DA64-47D6-9E99-96A6AD3C6D40}"/>
                </c:ext>
              </c:extLst>
            </c:dLbl>
            <c:dLbl>
              <c:idx val="1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E-DA64-47D6-9E99-96A6AD3C6D40}"/>
                </c:ext>
              </c:extLst>
            </c:dLbl>
            <c:dLbl>
              <c:idx val="2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F-DA64-47D6-9E99-96A6AD3C6D40}"/>
                </c:ext>
              </c:extLst>
            </c:dLbl>
            <c:dLbl>
              <c:idx val="3"/>
              <c:layout>
                <c:manualLayout>
                  <c:x val="-1.7638888888888971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0-DA64-47D6-9E99-96A6AD3C6D40}"/>
                </c:ext>
              </c:extLst>
            </c:dLbl>
            <c:dLbl>
              <c:idx val="4"/>
              <c:layout>
                <c:manualLayout>
                  <c:x val="-1.7638888888888971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DA64-47D6-9E99-96A6AD3C6D40}"/>
                </c:ext>
              </c:extLst>
            </c:dLbl>
            <c:dLbl>
              <c:idx val="5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2-DA64-47D6-9E99-96A6AD3C6D40}"/>
                </c:ext>
              </c:extLst>
            </c:dLbl>
            <c:dLbl>
              <c:idx val="6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3-DA64-47D6-9E99-96A6AD3C6D40}"/>
                </c:ext>
              </c:extLst>
            </c:dLbl>
            <c:dLbl>
              <c:idx val="7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4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8'!$C$36:$BA$36</c:f>
              <c:numCache>
                <c:formatCode>0</c:formatCode>
                <c:ptCount val="8"/>
                <c:pt idx="0">
                  <c:v>22.7</c:v>
                </c:pt>
                <c:pt idx="1">
                  <c:v>29.2</c:v>
                </c:pt>
                <c:pt idx="2">
                  <c:v>29.1</c:v>
                </c:pt>
                <c:pt idx="3">
                  <c:v>28.2</c:v>
                </c:pt>
                <c:pt idx="4">
                  <c:v>27.4</c:v>
                </c:pt>
                <c:pt idx="5">
                  <c:v>26.8</c:v>
                </c:pt>
                <c:pt idx="6">
                  <c:v>26.6</c:v>
                </c:pt>
                <c:pt idx="7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64-47D6-9E99-96A6AD3C6D40}"/>
            </c:ext>
          </c:extLst>
        </c:ser>
        <c:ser>
          <c:idx val="0"/>
          <c:order val="6"/>
          <c:tx>
            <c:strRef>
              <c:f>'Figure 8'!$B$32</c:f>
              <c:strCache>
                <c:ptCount val="1"/>
                <c:pt idx="0">
                  <c:v>Chauffage des locaux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0-DA64-47D6-9E99-96A6AD3C6D40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1-DA64-47D6-9E99-96A6AD3C6D40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2-DA64-47D6-9E99-96A6AD3C6D40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3-DA64-47D6-9E99-96A6AD3C6D40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4-DA64-47D6-9E99-96A6AD3C6D40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5-DA64-47D6-9E99-96A6AD3C6D40}"/>
                </c:ext>
              </c:extLst>
            </c:dLbl>
            <c:dLbl>
              <c:idx val="6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DA64-47D6-9E99-96A6AD3C6D40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7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8'!$C$32:$BA$32</c:f>
              <c:numCache>
                <c:formatCode>0</c:formatCode>
                <c:ptCount val="8"/>
                <c:pt idx="0">
                  <c:v>258.89999999999998</c:v>
                </c:pt>
                <c:pt idx="1">
                  <c:v>232.1</c:v>
                </c:pt>
                <c:pt idx="2">
                  <c:v>223.8</c:v>
                </c:pt>
                <c:pt idx="3">
                  <c:v>208.2</c:v>
                </c:pt>
                <c:pt idx="4">
                  <c:v>194.2</c:v>
                </c:pt>
                <c:pt idx="5">
                  <c:v>180.7</c:v>
                </c:pt>
                <c:pt idx="6">
                  <c:v>170.3</c:v>
                </c:pt>
                <c:pt idx="7">
                  <c:v>162.19999999999999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4-47D6-9E99-96A6AD3C6D40}"/>
            </c:ext>
          </c:extLst>
        </c:ser>
        <c:ser>
          <c:idx val="1"/>
          <c:order val="7"/>
          <c:tx>
            <c:strRef>
              <c:f>'Figure 8'!$B$33</c:f>
              <c:strCache>
                <c:ptCount val="1"/>
                <c:pt idx="0">
                  <c:v>Eau chaude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638888888888909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3-DA64-47D6-9E99-96A6AD3C6D40}"/>
                </c:ext>
              </c:extLst>
            </c:dLbl>
            <c:dLbl>
              <c:idx val="1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4-DA64-47D6-9E99-96A6AD3C6D40}"/>
                </c:ext>
              </c:extLst>
            </c:dLbl>
            <c:dLbl>
              <c:idx val="2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5-DA64-47D6-9E99-96A6AD3C6D40}"/>
                </c:ext>
              </c:extLst>
            </c:dLbl>
            <c:dLbl>
              <c:idx val="3"/>
              <c:layout>
                <c:manualLayout>
                  <c:x val="-1.7638888888888971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6-DA64-47D6-9E99-96A6AD3C6D40}"/>
                </c:ext>
              </c:extLst>
            </c:dLbl>
            <c:dLbl>
              <c:idx val="4"/>
              <c:layout>
                <c:manualLayout>
                  <c:x val="-1.7638888888888971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7-DA64-47D6-9E99-96A6AD3C6D40}"/>
                </c:ext>
              </c:extLst>
            </c:dLbl>
            <c:dLbl>
              <c:idx val="5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8-DA64-47D6-9E99-96A6AD3C6D40}"/>
                </c:ext>
              </c:extLst>
            </c:dLbl>
            <c:dLbl>
              <c:idx val="6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9-DA64-47D6-9E99-96A6AD3C6D40}"/>
                </c:ext>
              </c:extLst>
            </c:dLbl>
            <c:dLbl>
              <c:idx val="7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A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8'!$C$33:$BA$33</c:f>
              <c:numCache>
                <c:formatCode>0</c:formatCode>
                <c:ptCount val="8"/>
                <c:pt idx="0">
                  <c:v>46</c:v>
                </c:pt>
                <c:pt idx="1">
                  <c:v>44.1</c:v>
                </c:pt>
                <c:pt idx="2">
                  <c:v>41.7</c:v>
                </c:pt>
                <c:pt idx="3">
                  <c:v>40.5</c:v>
                </c:pt>
                <c:pt idx="4">
                  <c:v>39.799999999999997</c:v>
                </c:pt>
                <c:pt idx="5">
                  <c:v>39.200000000000003</c:v>
                </c:pt>
                <c:pt idx="6">
                  <c:v>38.700000000000003</c:v>
                </c:pt>
                <c:pt idx="7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4-47D6-9E99-96A6AD3C6D40}"/>
            </c:ext>
          </c:extLst>
        </c:ser>
        <c:ser>
          <c:idx val="8"/>
          <c:order val="8"/>
          <c:tx>
            <c:strRef>
              <c:f>'Figure 8'!$B$40</c:f>
              <c:strCache>
                <c:ptCount val="1"/>
                <c:pt idx="0">
                  <c:v>Autres applications</c:v>
                </c:pt>
              </c:strCache>
            </c:strRef>
          </c:tx>
          <c:spPr>
            <a:solidFill>
              <a:srgbClr val="FEFE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38888888888867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6-DA64-47D6-9E99-96A6AD3C6D40}"/>
                </c:ext>
              </c:extLst>
            </c:dLbl>
            <c:dLbl>
              <c:idx val="1"/>
              <c:layout>
                <c:manualLayout>
                  <c:x val="1.76388888888888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7-DA64-47D6-9E99-96A6AD3C6D40}"/>
                </c:ext>
              </c:extLst>
            </c:dLbl>
            <c:dLbl>
              <c:idx val="2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8-DA64-47D6-9E99-96A6AD3C6D40}"/>
                </c:ext>
              </c:extLst>
            </c:dLbl>
            <c:dLbl>
              <c:idx val="3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9-DA64-47D6-9E99-96A6AD3C6D40}"/>
                </c:ext>
              </c:extLst>
            </c:dLbl>
            <c:dLbl>
              <c:idx val="4"/>
              <c:layout>
                <c:manualLayout>
                  <c:x val="1.763888888888880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A-DA64-47D6-9E99-96A6AD3C6D40}"/>
                </c:ext>
              </c:extLst>
            </c:dLbl>
            <c:dLbl>
              <c:idx val="5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B-DA64-47D6-9E99-96A6AD3C6D40}"/>
                </c:ext>
              </c:extLst>
            </c:dLbl>
            <c:dLbl>
              <c:idx val="6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C-DA64-47D6-9E99-96A6AD3C6D40}"/>
                </c:ext>
              </c:extLst>
            </c:dLbl>
            <c:dLbl>
              <c:idx val="7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D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8'!$C$40:$BA$40</c:f>
              <c:numCache>
                <c:formatCode>0</c:formatCode>
                <c:ptCount val="8"/>
                <c:pt idx="0">
                  <c:v>16.8</c:v>
                </c:pt>
                <c:pt idx="1">
                  <c:v>19.600000000000001</c:v>
                </c:pt>
                <c:pt idx="2">
                  <c:v>20</c:v>
                </c:pt>
                <c:pt idx="3">
                  <c:v>20.3</c:v>
                </c:pt>
                <c:pt idx="4">
                  <c:v>20.5</c:v>
                </c:pt>
                <c:pt idx="5">
                  <c:v>20.8</c:v>
                </c:pt>
                <c:pt idx="6">
                  <c:v>21.7</c:v>
                </c:pt>
                <c:pt idx="7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64-47D6-9E99-96A6AD3C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96259519"/>
        <c:axId val="2081816735"/>
      </c:barChart>
      <c:lineChart>
        <c:grouping val="standard"/>
        <c:varyColors val="0"/>
        <c:ser>
          <c:idx val="9"/>
          <c:order val="9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8'!$C$41:$BA$41</c:f>
              <c:numCache>
                <c:formatCode>0</c:formatCode>
                <c:ptCount val="8"/>
                <c:pt idx="0">
                  <c:v>783.3</c:v>
                </c:pt>
                <c:pt idx="1">
                  <c:v>756.5</c:v>
                </c:pt>
                <c:pt idx="2">
                  <c:v>717.5</c:v>
                </c:pt>
                <c:pt idx="3">
                  <c:v>671.7</c:v>
                </c:pt>
                <c:pt idx="4">
                  <c:v>627</c:v>
                </c:pt>
                <c:pt idx="5">
                  <c:v>583.5</c:v>
                </c:pt>
                <c:pt idx="6">
                  <c:v>549.20000000000005</c:v>
                </c:pt>
                <c:pt idx="7">
                  <c:v>522.70000000000005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64-47D6-9E99-96A6AD3C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259519"/>
        <c:axId val="2081816735"/>
      </c:lineChart>
      <c:catAx>
        <c:axId val="19962595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81816735"/>
        <c:crosses val="autoZero"/>
        <c:auto val="1"/>
        <c:lblAlgn val="ctr"/>
        <c:lblOffset val="100"/>
        <c:noMultiLvlLbl val="0"/>
      </c:catAx>
      <c:valAx>
        <c:axId val="2081816735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996259519"/>
        <c:crosses val="autoZero"/>
        <c:crossBetween val="between"/>
        <c:majorUnit val="10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1.6418497995147067E-3"/>
          <c:y val="0.75234992350555097"/>
          <c:w val="0.99835813754375358"/>
          <c:h val="0.24765007649444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1059027777778"/>
          <c:y val="4.5653594771241833E-2"/>
          <c:w val="0.85853593750000001"/>
          <c:h val="0.6254855827010175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9'!$B$34</c:f>
              <c:strCache>
                <c:ptCount val="1"/>
                <c:pt idx="0">
                  <c:v>Eclairage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A-AE9F-4661-A1BD-697730E2573A}"/>
                </c:ext>
              </c:extLst>
            </c:dLbl>
            <c:dLbl>
              <c:idx val="1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B-AE9F-4661-A1BD-697730E2573A}"/>
                </c:ext>
              </c:extLst>
            </c:dLbl>
            <c:dLbl>
              <c:idx val="2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C-AE9F-4661-A1BD-697730E2573A}"/>
                </c:ext>
              </c:extLst>
            </c:dLbl>
            <c:dLbl>
              <c:idx val="3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AE9F-4661-A1BD-697730E2573A}"/>
                </c:ext>
              </c:extLst>
            </c:dLbl>
            <c:dLbl>
              <c:idx val="4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E-AE9F-4661-A1BD-697730E2573A}"/>
                </c:ext>
              </c:extLst>
            </c:dLbl>
            <c:dLbl>
              <c:idx val="5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F-AE9F-4661-A1BD-697730E2573A}"/>
                </c:ext>
              </c:extLst>
            </c:dLbl>
            <c:dLbl>
              <c:idx val="6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0-AE9F-4661-A1BD-697730E2573A}"/>
                </c:ext>
              </c:extLst>
            </c:dLbl>
            <c:dLbl>
              <c:idx val="7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1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9'!$C$34:$BA$34</c:f>
              <c:numCache>
                <c:formatCode>0</c:formatCode>
                <c:ptCount val="8"/>
                <c:pt idx="0">
                  <c:v>27.4</c:v>
                </c:pt>
                <c:pt idx="1">
                  <c:v>25.7</c:v>
                </c:pt>
                <c:pt idx="2">
                  <c:v>22.8</c:v>
                </c:pt>
                <c:pt idx="3">
                  <c:v>20.7</c:v>
                </c:pt>
                <c:pt idx="4">
                  <c:v>18.3</c:v>
                </c:pt>
                <c:pt idx="5">
                  <c:v>15.4</c:v>
                </c:pt>
                <c:pt idx="6">
                  <c:v>12.7</c:v>
                </c:pt>
                <c:pt idx="7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F-4661-A1BD-697730E2573A}"/>
            </c:ext>
          </c:extLst>
        </c:ser>
        <c:ser>
          <c:idx val="7"/>
          <c:order val="1"/>
          <c:tx>
            <c:strRef>
              <c:f>'Figure 9'!$B$39</c:f>
              <c:strCache>
                <c:ptCount val="1"/>
                <c:pt idx="0">
                  <c:v>Mobilité 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1-AE9F-4661-A1BD-697730E2573A}"/>
                </c:ext>
              </c:extLst>
            </c:dLbl>
            <c:dLbl>
              <c:idx val="1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2-AE9F-4661-A1BD-697730E2573A}"/>
                </c:ext>
              </c:extLst>
            </c:dLbl>
            <c:dLbl>
              <c:idx val="2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3-AE9F-4661-A1BD-697730E2573A}"/>
                </c:ext>
              </c:extLst>
            </c:dLbl>
            <c:dLbl>
              <c:idx val="3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4-AE9F-4661-A1BD-697730E2573A}"/>
                </c:ext>
              </c:extLst>
            </c:dLbl>
            <c:dLbl>
              <c:idx val="4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5-AE9F-4661-A1BD-697730E2573A}"/>
                </c:ext>
              </c:extLst>
            </c:dLbl>
            <c:dLbl>
              <c:idx val="5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6-AE9F-4661-A1BD-697730E2573A}"/>
                </c:ext>
              </c:extLst>
            </c:dLbl>
            <c:dLbl>
              <c:idx val="6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7-AE9F-4661-A1BD-697730E2573A}"/>
                </c:ext>
              </c:extLst>
            </c:dLbl>
            <c:dLbl>
              <c:idx val="7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8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9'!$C$39:$BA$39</c:f>
              <c:numCache>
                <c:formatCode>0</c:formatCode>
                <c:ptCount val="8"/>
                <c:pt idx="0">
                  <c:v>9.5</c:v>
                </c:pt>
                <c:pt idx="1">
                  <c:v>11</c:v>
                </c:pt>
                <c:pt idx="2">
                  <c:v>15.1</c:v>
                </c:pt>
                <c:pt idx="3">
                  <c:v>21</c:v>
                </c:pt>
                <c:pt idx="4">
                  <c:v>30.2</c:v>
                </c:pt>
                <c:pt idx="5">
                  <c:v>41.9</c:v>
                </c:pt>
                <c:pt idx="6">
                  <c:v>52.4</c:v>
                </c:pt>
                <c:pt idx="7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9F-4661-A1BD-697730E2573A}"/>
            </c:ext>
          </c:extLst>
        </c:ser>
        <c:ser>
          <c:idx val="6"/>
          <c:order val="2"/>
          <c:tx>
            <c:strRef>
              <c:f>'Figure 9'!$B$38</c:f>
              <c:strCache>
                <c:ptCount val="1"/>
                <c:pt idx="0">
                  <c:v>Systèmes d’entraînement, processus</c:v>
                </c:pt>
              </c:strCache>
            </c:strRef>
          </c:tx>
          <c:spPr>
            <a:solidFill>
              <a:srgbClr val="939BA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4-AE9F-4661-A1BD-697730E2573A}"/>
                </c:ext>
              </c:extLst>
            </c:dLbl>
            <c:dLbl>
              <c:idx val="1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AE9F-4661-A1BD-697730E2573A}"/>
                </c:ext>
              </c:extLst>
            </c:dLbl>
            <c:dLbl>
              <c:idx val="2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6-AE9F-4661-A1BD-697730E2573A}"/>
                </c:ext>
              </c:extLst>
            </c:dLbl>
            <c:dLbl>
              <c:idx val="3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AE9F-4661-A1BD-697730E2573A}"/>
                </c:ext>
              </c:extLst>
            </c:dLbl>
            <c:dLbl>
              <c:idx val="4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AE9F-4661-A1BD-697730E2573A}"/>
                </c:ext>
              </c:extLst>
            </c:dLbl>
            <c:dLbl>
              <c:idx val="5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9-AE9F-4661-A1BD-697730E2573A}"/>
                </c:ext>
              </c:extLst>
            </c:dLbl>
            <c:dLbl>
              <c:idx val="6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A-AE9F-4661-A1BD-697730E2573A}"/>
                </c:ext>
              </c:extLst>
            </c:dLbl>
            <c:dLbl>
              <c:idx val="7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B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9'!$C$38:$BA$38</c:f>
              <c:numCache>
                <c:formatCode>0</c:formatCode>
                <c:ptCount val="8"/>
                <c:pt idx="0">
                  <c:v>61.9</c:v>
                </c:pt>
                <c:pt idx="1">
                  <c:v>63.7</c:v>
                </c:pt>
                <c:pt idx="2">
                  <c:v>59.1</c:v>
                </c:pt>
                <c:pt idx="3">
                  <c:v>55.9</c:v>
                </c:pt>
                <c:pt idx="4">
                  <c:v>53.3</c:v>
                </c:pt>
                <c:pt idx="5">
                  <c:v>50.8</c:v>
                </c:pt>
                <c:pt idx="6">
                  <c:v>48.1</c:v>
                </c:pt>
                <c:pt idx="7">
                  <c:v>45.49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F-4661-A1BD-697730E2573A}"/>
            </c:ext>
          </c:extLst>
        </c:ser>
        <c:ser>
          <c:idx val="4"/>
          <c:order val="3"/>
          <c:tx>
            <c:strRef>
              <c:f>'Figure 9'!$B$36</c:f>
              <c:strCache>
                <c:ptCount val="1"/>
                <c:pt idx="0">
                  <c:v>Médias de divertissement, I&amp;C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D-AE9F-4661-A1BD-697730E2573A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E-AE9F-4661-A1BD-697730E2573A}"/>
                </c:ext>
              </c:extLst>
            </c:dLbl>
            <c:dLbl>
              <c:idx val="2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F-AE9F-4661-A1BD-697730E2573A}"/>
                </c:ext>
              </c:extLst>
            </c:dLbl>
            <c:dLbl>
              <c:idx val="3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0-AE9F-4661-A1BD-697730E2573A}"/>
                </c:ext>
              </c:extLst>
            </c:dLbl>
            <c:dLbl>
              <c:idx val="4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AE9F-4661-A1BD-697730E2573A}"/>
                </c:ext>
              </c:extLst>
            </c:dLbl>
            <c:dLbl>
              <c:idx val="5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2-AE9F-4661-A1BD-697730E2573A}"/>
                </c:ext>
              </c:extLst>
            </c:dLbl>
            <c:dLbl>
              <c:idx val="6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3-AE9F-4661-A1BD-697730E2573A}"/>
                </c:ext>
              </c:extLst>
            </c:dLbl>
            <c:dLbl>
              <c:idx val="7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4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9'!$C$36:$BA$36</c:f>
              <c:numCache>
                <c:formatCode>0</c:formatCode>
                <c:ptCount val="8"/>
                <c:pt idx="0">
                  <c:v>13.1</c:v>
                </c:pt>
                <c:pt idx="1">
                  <c:v>14</c:v>
                </c:pt>
                <c:pt idx="2">
                  <c:v>14.1</c:v>
                </c:pt>
                <c:pt idx="3">
                  <c:v>14.2</c:v>
                </c:pt>
                <c:pt idx="4">
                  <c:v>14.2</c:v>
                </c:pt>
                <c:pt idx="5">
                  <c:v>14</c:v>
                </c:pt>
                <c:pt idx="6">
                  <c:v>13.7</c:v>
                </c:pt>
                <c:pt idx="7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9F-4661-A1BD-697730E2573A}"/>
            </c:ext>
          </c:extLst>
        </c:ser>
        <c:ser>
          <c:idx val="5"/>
          <c:order val="4"/>
          <c:tx>
            <c:strRef>
              <c:f>'Figure 9'!$B$37</c:f>
              <c:strCache>
                <c:ptCount val="1"/>
                <c:pt idx="0">
                  <c:v>Chaleur industrielle</c:v>
                </c:pt>
              </c:strCache>
            </c:strRef>
          </c:tx>
          <c:spPr>
            <a:solidFill>
              <a:srgbClr val="887366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AE9F-4661-A1BD-697730E2573A}"/>
                </c:ext>
              </c:extLst>
            </c:dLbl>
            <c:dLbl>
              <c:idx val="1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AE9F-4661-A1BD-697730E2573A}"/>
                </c:ext>
              </c:extLst>
            </c:dLbl>
            <c:dLbl>
              <c:idx val="2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AE9F-4661-A1BD-697730E2573A}"/>
                </c:ext>
              </c:extLst>
            </c:dLbl>
            <c:dLbl>
              <c:idx val="3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AE9F-4661-A1BD-697730E2573A}"/>
                </c:ext>
              </c:extLst>
            </c:dLbl>
            <c:dLbl>
              <c:idx val="4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B-AE9F-4661-A1BD-697730E2573A}"/>
                </c:ext>
              </c:extLst>
            </c:dLbl>
            <c:dLbl>
              <c:idx val="5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C-AE9F-4661-A1BD-697730E2573A}"/>
                </c:ext>
              </c:extLst>
            </c:dLbl>
            <c:dLbl>
              <c:idx val="6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D-AE9F-4661-A1BD-697730E2573A}"/>
                </c:ext>
              </c:extLst>
            </c:dLbl>
            <c:dLbl>
              <c:idx val="7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E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9'!$C$37:$BA$37</c:f>
              <c:numCache>
                <c:formatCode>0</c:formatCode>
                <c:ptCount val="8"/>
                <c:pt idx="0">
                  <c:v>16.5</c:v>
                </c:pt>
                <c:pt idx="1">
                  <c:v>17.3</c:v>
                </c:pt>
                <c:pt idx="2">
                  <c:v>16.899999999999999</c:v>
                </c:pt>
                <c:pt idx="3">
                  <c:v>17.399999999999999</c:v>
                </c:pt>
                <c:pt idx="4">
                  <c:v>19</c:v>
                </c:pt>
                <c:pt idx="5">
                  <c:v>20.5</c:v>
                </c:pt>
                <c:pt idx="6">
                  <c:v>20.3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9F-4661-A1BD-697730E2573A}"/>
            </c:ext>
          </c:extLst>
        </c:ser>
        <c:ser>
          <c:idx val="3"/>
          <c:order val="5"/>
          <c:tx>
            <c:strRef>
              <c:f>'Figure 9'!$B$35</c:f>
              <c:strCache>
                <c:ptCount val="1"/>
                <c:pt idx="0">
                  <c:v>Climatisation, ventilation*</c:v>
                </c:pt>
              </c:strCache>
            </c:strRef>
          </c:tx>
          <c:spPr>
            <a:solidFill>
              <a:srgbClr val="6CC4F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AE9F-4661-A1BD-697730E2573A}"/>
                </c:ext>
              </c:extLst>
            </c:dLbl>
            <c:dLbl>
              <c:idx val="1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AE9F-4661-A1BD-697730E2573A}"/>
                </c:ext>
              </c:extLst>
            </c:dLbl>
            <c:dLbl>
              <c:idx val="2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AE9F-4661-A1BD-697730E2573A}"/>
                </c:ext>
              </c:extLst>
            </c:dLbl>
            <c:dLbl>
              <c:idx val="3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AE9F-4661-A1BD-697730E2573A}"/>
                </c:ext>
              </c:extLst>
            </c:dLbl>
            <c:dLbl>
              <c:idx val="4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AE9F-4661-A1BD-697730E2573A}"/>
                </c:ext>
              </c:extLst>
            </c:dLbl>
            <c:dLbl>
              <c:idx val="5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AE9F-4661-A1BD-697730E2573A}"/>
                </c:ext>
              </c:extLst>
            </c:dLbl>
            <c:dLbl>
              <c:idx val="6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AE9F-4661-A1BD-697730E2573A}"/>
                </c:ext>
              </c:extLst>
            </c:dLbl>
            <c:dLbl>
              <c:idx val="7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9'!$C$35:$BA$35</c:f>
              <c:numCache>
                <c:formatCode>0</c:formatCode>
                <c:ptCount val="8"/>
                <c:pt idx="0">
                  <c:v>20.3</c:v>
                </c:pt>
                <c:pt idx="1">
                  <c:v>26.8</c:v>
                </c:pt>
                <c:pt idx="2">
                  <c:v>26.7</c:v>
                </c:pt>
                <c:pt idx="3">
                  <c:v>25.8</c:v>
                </c:pt>
                <c:pt idx="4">
                  <c:v>25.1</c:v>
                </c:pt>
                <c:pt idx="5">
                  <c:v>24.6</c:v>
                </c:pt>
                <c:pt idx="6">
                  <c:v>24.5</c:v>
                </c:pt>
                <c:pt idx="7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F-4661-A1BD-697730E2573A}"/>
            </c:ext>
          </c:extLst>
        </c:ser>
        <c:ser>
          <c:idx val="0"/>
          <c:order val="6"/>
          <c:tx>
            <c:strRef>
              <c:f>'Figure 9'!$B$32</c:f>
              <c:strCache>
                <c:ptCount val="1"/>
                <c:pt idx="0">
                  <c:v>Chauffage des locaux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0-AE9F-4661-A1BD-697730E2573A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1-AE9F-4661-A1BD-697730E2573A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2-AE9F-4661-A1BD-697730E2573A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3-AE9F-4661-A1BD-697730E2573A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4-AE9F-4661-A1BD-697730E2573A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5-AE9F-4661-A1BD-697730E2573A}"/>
                </c:ext>
              </c:extLst>
            </c:dLbl>
            <c:dLbl>
              <c:idx val="6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AE9F-4661-A1BD-697730E2573A}"/>
                </c:ext>
              </c:extLst>
            </c:dLbl>
            <c:dLbl>
              <c:idx val="7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7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9'!$C$32:$BA$32</c:f>
              <c:numCache>
                <c:formatCode>0</c:formatCode>
                <c:ptCount val="8"/>
                <c:pt idx="0">
                  <c:v>15.3</c:v>
                </c:pt>
                <c:pt idx="1">
                  <c:v>18.8</c:v>
                </c:pt>
                <c:pt idx="2">
                  <c:v>22.5</c:v>
                </c:pt>
                <c:pt idx="3">
                  <c:v>24.6</c:v>
                </c:pt>
                <c:pt idx="4">
                  <c:v>25.7</c:v>
                </c:pt>
                <c:pt idx="5">
                  <c:v>25.8</c:v>
                </c:pt>
                <c:pt idx="6">
                  <c:v>26.1</c:v>
                </c:pt>
                <c:pt idx="7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F-4661-A1BD-697730E2573A}"/>
            </c:ext>
          </c:extLst>
        </c:ser>
        <c:ser>
          <c:idx val="1"/>
          <c:order val="7"/>
          <c:tx>
            <c:strRef>
              <c:f>'Figure 9'!$B$33</c:f>
              <c:strCache>
                <c:ptCount val="1"/>
                <c:pt idx="0">
                  <c:v>Eau chaude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3206177371440397E-2"/>
                  <c:y val="0"/>
                </c:manualLayout>
              </c:layout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3-AE9F-4661-A1BD-697730E2573A}"/>
                </c:ext>
              </c:extLst>
            </c:dLbl>
            <c:dLbl>
              <c:idx val="1"/>
              <c:layout>
                <c:manualLayout>
                  <c:x val="-1.3206177371440416E-2"/>
                  <c:y val="0"/>
                </c:manualLayout>
              </c:layout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4-AE9F-4661-A1BD-697730E2573A}"/>
                </c:ext>
              </c:extLst>
            </c:dLbl>
            <c:dLbl>
              <c:idx val="2"/>
              <c:layout>
                <c:manualLayout>
                  <c:x val="-1.3206177371440376E-2"/>
                  <c:y val="0"/>
                </c:manualLayout>
              </c:layout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5-AE9F-4661-A1BD-697730E2573A}"/>
                </c:ext>
              </c:extLst>
            </c:dLbl>
            <c:dLbl>
              <c:idx val="3"/>
              <c:layout>
                <c:manualLayout>
                  <c:x val="-1.3206177371440376E-2"/>
                  <c:y val="0"/>
                </c:manualLayout>
              </c:layout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6-AE9F-4661-A1BD-697730E2573A}"/>
                </c:ext>
              </c:extLst>
            </c:dLbl>
            <c:dLbl>
              <c:idx val="4"/>
              <c:layout>
                <c:manualLayout>
                  <c:x val="-1.3206177371440296E-2"/>
                  <c:y val="0"/>
                </c:manualLayout>
              </c:layout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7-AE9F-4661-A1BD-697730E2573A}"/>
                </c:ext>
              </c:extLst>
            </c:dLbl>
            <c:dLbl>
              <c:idx val="5"/>
              <c:layout>
                <c:manualLayout>
                  <c:x val="-1.3206177371440376E-2"/>
                  <c:y val="0"/>
                </c:manualLayout>
              </c:layout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8-AE9F-4661-A1BD-697730E2573A}"/>
                </c:ext>
              </c:extLst>
            </c:dLbl>
            <c:dLbl>
              <c:idx val="6"/>
              <c:layout>
                <c:manualLayout>
                  <c:x val="-1.3214096631810007E-2"/>
                  <c:y val="0"/>
                </c:manualLayout>
              </c:layout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9-AE9F-4661-A1BD-697730E2573A}"/>
                </c:ext>
              </c:extLst>
            </c:dLbl>
            <c:dLbl>
              <c:idx val="7"/>
              <c:layout>
                <c:manualLayout>
                  <c:x val="-1.3214096631810168E-2"/>
                  <c:y val="0"/>
                </c:manualLayout>
              </c:layout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FFFFFF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A-AE9F-4661-A1BD-697730E2573A}"/>
                </c:ext>
              </c:extLst>
            </c:dLbl>
            <c:numFmt formatCode="0" sourceLinked="0"/>
            <c:spPr>
              <a:solidFill>
                <a:srgbClr val="B27980"/>
              </a:solidFill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9'!$C$33:$BA$33</c:f>
              <c:numCache>
                <c:formatCode>0</c:formatCode>
                <c:ptCount val="8"/>
                <c:pt idx="0">
                  <c:v>8.6</c:v>
                </c:pt>
                <c:pt idx="1">
                  <c:v>10.1</c:v>
                </c:pt>
                <c:pt idx="2">
                  <c:v>9.4</c:v>
                </c:pt>
                <c:pt idx="3">
                  <c:v>9.1999999999999993</c:v>
                </c:pt>
                <c:pt idx="4">
                  <c:v>8.9</c:v>
                </c:pt>
                <c:pt idx="5">
                  <c:v>8.3000000000000007</c:v>
                </c:pt>
                <c:pt idx="6">
                  <c:v>7.7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F-4661-A1BD-697730E2573A}"/>
            </c:ext>
          </c:extLst>
        </c:ser>
        <c:ser>
          <c:idx val="8"/>
          <c:order val="8"/>
          <c:tx>
            <c:strRef>
              <c:f>'Figure 9'!$B$40</c:f>
              <c:strCache>
                <c:ptCount val="1"/>
                <c:pt idx="0">
                  <c:v>Autres applications</c:v>
                </c:pt>
              </c:strCache>
            </c:strRef>
          </c:tx>
          <c:spPr>
            <a:solidFill>
              <a:srgbClr val="FEFE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3214096631810007E-2"/>
                  <c:y val="0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6-AE9F-4661-A1BD-697730E2573A}"/>
                </c:ext>
              </c:extLst>
            </c:dLbl>
            <c:dLbl>
              <c:idx val="1"/>
              <c:layout>
                <c:manualLayout>
                  <c:x val="1.3214096631810007E-2"/>
                  <c:y val="0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7-AE9F-4661-A1BD-697730E2573A}"/>
                </c:ext>
              </c:extLst>
            </c:dLbl>
            <c:dLbl>
              <c:idx val="2"/>
              <c:layout>
                <c:manualLayout>
                  <c:x val="1.3214096631810007E-2"/>
                  <c:y val="0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8-AE9F-4661-A1BD-697730E2573A}"/>
                </c:ext>
              </c:extLst>
            </c:dLbl>
            <c:dLbl>
              <c:idx val="3"/>
              <c:layout>
                <c:manualLayout>
                  <c:x val="1.3214096631810007E-2"/>
                  <c:y val="0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9-AE9F-4661-A1BD-697730E2573A}"/>
                </c:ext>
              </c:extLst>
            </c:dLbl>
            <c:dLbl>
              <c:idx val="4"/>
              <c:layout>
                <c:manualLayout>
                  <c:x val="1.3214096631810007E-2"/>
                  <c:y val="0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A-AE9F-4661-A1BD-697730E2573A}"/>
                </c:ext>
              </c:extLst>
            </c:dLbl>
            <c:dLbl>
              <c:idx val="5"/>
              <c:layout>
                <c:manualLayout>
                  <c:x val="1.3214096631809925E-2"/>
                  <c:y val="0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B-AE9F-4661-A1BD-697730E2573A}"/>
                </c:ext>
              </c:extLst>
            </c:dLbl>
            <c:dLbl>
              <c:idx val="6"/>
              <c:layout>
                <c:manualLayout>
                  <c:x val="1.3214096631810007E-2"/>
                  <c:y val="0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C-AE9F-4661-A1BD-697730E2573A}"/>
                </c:ext>
              </c:extLst>
            </c:dLbl>
            <c:dLbl>
              <c:idx val="7"/>
              <c:layout>
                <c:manualLayout>
                  <c:x val="1.3214096631809846E-2"/>
                  <c:y val="0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D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9'!$C$40:$BA$40</c:f>
              <c:numCache>
                <c:formatCode>0</c:formatCode>
                <c:ptCount val="8"/>
                <c:pt idx="0">
                  <c:v>16</c:v>
                </c:pt>
                <c:pt idx="1">
                  <c:v>18.7</c:v>
                </c:pt>
                <c:pt idx="2">
                  <c:v>19.3</c:v>
                </c:pt>
                <c:pt idx="3">
                  <c:v>19.5</c:v>
                </c:pt>
                <c:pt idx="4">
                  <c:v>19.8</c:v>
                </c:pt>
                <c:pt idx="5">
                  <c:v>20.100000000000001</c:v>
                </c:pt>
                <c:pt idx="6">
                  <c:v>20.9</c:v>
                </c:pt>
                <c:pt idx="7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9F-4661-A1BD-697730E2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03509823"/>
        <c:axId val="85470351"/>
      </c:barChart>
      <c:lineChart>
        <c:grouping val="standard"/>
        <c:varyColors val="0"/>
        <c:ser>
          <c:idx val="9"/>
          <c:order val="9"/>
          <c:tx>
            <c:v>   </c:v>
          </c:tx>
          <c:spPr>
            <a:ln w="2540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 cmpd="sng" algn="ctr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rgbClr val="262626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9'!$C$41:$BA$41</c:f>
              <c:numCache>
                <c:formatCode>0</c:formatCode>
                <c:ptCount val="8"/>
                <c:pt idx="0">
                  <c:v>188.5</c:v>
                </c:pt>
                <c:pt idx="1">
                  <c:v>205.9</c:v>
                </c:pt>
                <c:pt idx="2">
                  <c:v>206</c:v>
                </c:pt>
                <c:pt idx="3">
                  <c:v>208.4</c:v>
                </c:pt>
                <c:pt idx="4">
                  <c:v>214.6</c:v>
                </c:pt>
                <c:pt idx="5">
                  <c:v>221.4</c:v>
                </c:pt>
                <c:pt idx="6">
                  <c:v>226.4</c:v>
                </c:pt>
                <c:pt idx="7">
                  <c:v>227.7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9F-4661-A1BD-697730E2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509823"/>
        <c:axId val="85470351"/>
      </c:lineChart>
      <c:catAx>
        <c:axId val="200350982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470351"/>
        <c:crosses val="autoZero"/>
        <c:auto val="1"/>
        <c:lblAlgn val="ctr"/>
        <c:lblOffset val="100"/>
        <c:noMultiLvlLbl val="0"/>
      </c:catAx>
      <c:valAx>
        <c:axId val="8547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035098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0"/>
          <c:y val="0.76225712686343794"/>
          <c:w val="1"/>
          <c:h val="0.23774287313656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'Figure 10'!$B$33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28A1-47C6-8295-C7C236830686}"/>
                </c:ext>
              </c:extLst>
            </c:dLbl>
            <c:dLbl>
              <c:idx val="1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28A1-47C6-8295-C7C236830686}"/>
                </c:ext>
              </c:extLst>
            </c:dLbl>
            <c:dLbl>
              <c:idx val="2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28A1-47C6-8295-C7C236830686}"/>
                </c:ext>
              </c:extLst>
            </c:dLbl>
            <c:dLbl>
              <c:idx val="3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28A1-47C6-8295-C7C236830686}"/>
                </c:ext>
              </c:extLst>
            </c:dLbl>
            <c:dLbl>
              <c:idx val="4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28A1-47C6-8295-C7C236830686}"/>
                </c:ext>
              </c:extLst>
            </c:dLbl>
            <c:dLbl>
              <c:idx val="5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28A1-47C6-8295-C7C236830686}"/>
                </c:ext>
              </c:extLst>
            </c:dLbl>
            <c:dLbl>
              <c:idx val="6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28A1-47C6-8295-C7C236830686}"/>
                </c:ext>
              </c:extLst>
            </c:dLbl>
            <c:dLbl>
              <c:idx val="7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28A1-47C6-8295-C7C236830686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10'!$C$33:$BA$33</c:f>
              <c:numCache>
                <c:formatCode>0</c:formatCode>
                <c:ptCount val="8"/>
                <c:pt idx="0">
                  <c:v>65.099999999999994</c:v>
                </c:pt>
                <c:pt idx="1">
                  <c:v>62.2</c:v>
                </c:pt>
                <c:pt idx="2">
                  <c:v>58.4</c:v>
                </c:pt>
                <c:pt idx="3">
                  <c:v>56.48</c:v>
                </c:pt>
                <c:pt idx="4">
                  <c:v>56</c:v>
                </c:pt>
                <c:pt idx="5">
                  <c:v>55.3</c:v>
                </c:pt>
                <c:pt idx="6">
                  <c:v>53</c:v>
                </c:pt>
                <c:pt idx="7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1-47C6-8295-C7C236830686}"/>
            </c:ext>
          </c:extLst>
        </c:ser>
        <c:ser>
          <c:idx val="3"/>
          <c:order val="1"/>
          <c:tx>
            <c:strRef>
              <c:f>'Figure 10'!$B$34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D-28A1-47C6-8295-C7C236830686}"/>
                </c:ext>
              </c:extLst>
            </c:dLbl>
            <c:dLbl>
              <c:idx val="1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E-28A1-47C6-8295-C7C236830686}"/>
                </c:ext>
              </c:extLst>
            </c:dLbl>
            <c:dLbl>
              <c:idx val="2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F-28A1-47C6-8295-C7C236830686}"/>
                </c:ext>
              </c:extLst>
            </c:dLbl>
            <c:dLbl>
              <c:idx val="3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0-28A1-47C6-8295-C7C236830686}"/>
                </c:ext>
              </c:extLst>
            </c:dLbl>
            <c:dLbl>
              <c:idx val="4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1-28A1-47C6-8295-C7C236830686}"/>
                </c:ext>
              </c:extLst>
            </c:dLbl>
            <c:dLbl>
              <c:idx val="5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2-28A1-47C6-8295-C7C236830686}"/>
                </c:ext>
              </c:extLst>
            </c:dLbl>
            <c:dLbl>
              <c:idx val="6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3-28A1-47C6-8295-C7C236830686}"/>
                </c:ext>
              </c:extLst>
            </c:dLbl>
            <c:dLbl>
              <c:idx val="7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4-28A1-47C6-8295-C7C236830686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10'!$C$34:$BA$34</c:f>
              <c:numCache>
                <c:formatCode>0.00</c:formatCode>
                <c:ptCount val="8"/>
                <c:pt idx="0" formatCode="0">
                  <c:v>9.5</c:v>
                </c:pt>
                <c:pt idx="1">
                  <c:v>11</c:v>
                </c:pt>
                <c:pt idx="2" formatCode="0">
                  <c:v>15.1</c:v>
                </c:pt>
                <c:pt idx="3" formatCode="0">
                  <c:v>21</c:v>
                </c:pt>
                <c:pt idx="4" formatCode="0">
                  <c:v>30.2</c:v>
                </c:pt>
                <c:pt idx="5" formatCode="0">
                  <c:v>41.9</c:v>
                </c:pt>
                <c:pt idx="6" formatCode="0">
                  <c:v>52.4</c:v>
                </c:pt>
                <c:pt idx="7" formatCode="0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1-47C6-8295-C7C236830686}"/>
            </c:ext>
          </c:extLst>
        </c:ser>
        <c:ser>
          <c:idx val="1"/>
          <c:order val="2"/>
          <c:tx>
            <c:strRef>
              <c:f>'Figure 10'!$B$32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0-28A1-47C6-8295-C7C236830686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1-28A1-47C6-8295-C7C236830686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2-28A1-47C6-8295-C7C236830686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3-28A1-47C6-8295-C7C236830686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4-28A1-47C6-8295-C7C236830686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28A1-47C6-8295-C7C236830686}"/>
                </c:ext>
              </c:extLst>
            </c:dLbl>
            <c:dLbl>
              <c:idx val="6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6-28A1-47C6-8295-C7C236830686}"/>
                </c:ext>
              </c:extLst>
            </c:dLbl>
            <c:dLbl>
              <c:idx val="7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28A1-47C6-8295-C7C236830686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10'!$C$32:$BA$32</c:f>
              <c:numCache>
                <c:formatCode>0</c:formatCode>
                <c:ptCount val="8"/>
                <c:pt idx="0">
                  <c:v>53.8</c:v>
                </c:pt>
                <c:pt idx="1">
                  <c:v>60.7</c:v>
                </c:pt>
                <c:pt idx="2">
                  <c:v>61.4</c:v>
                </c:pt>
                <c:pt idx="3">
                  <c:v>58.9</c:v>
                </c:pt>
                <c:pt idx="4">
                  <c:v>56.1</c:v>
                </c:pt>
                <c:pt idx="5">
                  <c:v>52.4</c:v>
                </c:pt>
                <c:pt idx="6">
                  <c:v>49.1</c:v>
                </c:pt>
                <c:pt idx="7">
                  <c:v>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1-47C6-8295-C7C236830686}"/>
            </c:ext>
          </c:extLst>
        </c:ser>
        <c:ser>
          <c:idx val="0"/>
          <c:order val="3"/>
          <c:tx>
            <c:strRef>
              <c:f>'Figure 10'!$B$31</c:f>
              <c:strCache>
                <c:ptCount val="1"/>
                <c:pt idx="0">
                  <c:v>Ménages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3-28A1-47C6-8295-C7C236830686}"/>
                </c:ext>
              </c:extLst>
            </c:dLbl>
            <c:dLbl>
              <c:idx val="1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4-28A1-47C6-8295-C7C236830686}"/>
                </c:ext>
              </c:extLst>
            </c:dLbl>
            <c:dLbl>
              <c:idx val="2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5-28A1-47C6-8295-C7C236830686}"/>
                </c:ext>
              </c:extLst>
            </c:dLbl>
            <c:dLbl>
              <c:idx val="3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6-28A1-47C6-8295-C7C236830686}"/>
                </c:ext>
              </c:extLst>
            </c:dLbl>
            <c:dLbl>
              <c:idx val="4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28A1-47C6-8295-C7C236830686}"/>
                </c:ext>
              </c:extLst>
            </c:dLbl>
            <c:dLbl>
              <c:idx val="5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28A1-47C6-8295-C7C236830686}"/>
                </c:ext>
              </c:extLst>
            </c:dLbl>
            <c:dLbl>
              <c:idx val="6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28A1-47C6-8295-C7C236830686}"/>
                </c:ext>
              </c:extLst>
            </c:dLbl>
            <c:dLbl>
              <c:idx val="7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28A1-47C6-8295-C7C236830686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10'!$C$31:$BA$31</c:f>
              <c:numCache>
                <c:formatCode>0</c:formatCode>
                <c:ptCount val="8"/>
                <c:pt idx="0">
                  <c:v>56.6</c:v>
                </c:pt>
                <c:pt idx="1">
                  <c:v>68.7</c:v>
                </c:pt>
                <c:pt idx="2">
                  <c:v>67.900000000000006</c:v>
                </c:pt>
                <c:pt idx="3">
                  <c:v>69.099999999999994</c:v>
                </c:pt>
                <c:pt idx="4">
                  <c:v>69.8</c:v>
                </c:pt>
                <c:pt idx="5">
                  <c:v>69.5</c:v>
                </c:pt>
                <c:pt idx="6">
                  <c:v>69.599999999999994</c:v>
                </c:pt>
                <c:pt idx="7">
                  <c:v>69.489999999999995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1-47C6-8295-C7C236830686}"/>
            </c:ext>
          </c:extLst>
        </c:ser>
        <c:ser>
          <c:idx val="4"/>
          <c:order val="4"/>
          <c:tx>
            <c:strRef>
              <c:f>'Figure 10'!$B$35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A6CFC8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6-28A1-47C6-8295-C7C236830686}"/>
                </c:ext>
              </c:extLst>
            </c:dLbl>
            <c:dLbl>
              <c:idx val="1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7-28A1-47C6-8295-C7C236830686}"/>
                </c:ext>
              </c:extLst>
            </c:dLbl>
            <c:dLbl>
              <c:idx val="2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8-28A1-47C6-8295-C7C236830686}"/>
                </c:ext>
              </c:extLst>
            </c:dLbl>
            <c:dLbl>
              <c:idx val="3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9-28A1-47C6-8295-C7C236830686}"/>
                </c:ext>
              </c:extLst>
            </c:dLbl>
            <c:dLbl>
              <c:idx val="4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A-28A1-47C6-8295-C7C236830686}"/>
                </c:ext>
              </c:extLst>
            </c:dLbl>
            <c:dLbl>
              <c:idx val="5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B-28A1-47C6-8295-C7C236830686}"/>
                </c:ext>
              </c:extLst>
            </c:dLbl>
            <c:dLbl>
              <c:idx val="6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C-28A1-47C6-8295-C7C236830686}"/>
                </c:ext>
              </c:extLst>
            </c:dLbl>
            <c:dLbl>
              <c:idx val="7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28A1-47C6-8295-C7C236830686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10'!$C$35:$BA$35</c:f>
              <c:numCache>
                <c:formatCode>0</c:formatCode>
                <c:ptCount val="8"/>
                <c:pt idx="0">
                  <c:v>3.6</c:v>
                </c:pt>
                <c:pt idx="1">
                  <c:v>3.4</c:v>
                </c:pt>
                <c:pt idx="2">
                  <c:v>3.1</c:v>
                </c:pt>
                <c:pt idx="3">
                  <c:v>2.8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A1-47C6-8295-C7C236830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73473919"/>
        <c:axId val="2081786783"/>
      </c:barChart>
      <c:lineChart>
        <c:grouping val="standard"/>
        <c:varyColors val="0"/>
        <c:ser>
          <c:idx val="5"/>
          <c:order val="5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10'!$C$36:$BA$36</c:f>
              <c:numCache>
                <c:formatCode>0</c:formatCode>
                <c:ptCount val="8"/>
                <c:pt idx="0">
                  <c:v>188.5</c:v>
                </c:pt>
                <c:pt idx="1">
                  <c:v>205.9</c:v>
                </c:pt>
                <c:pt idx="2">
                  <c:v>206</c:v>
                </c:pt>
                <c:pt idx="3">
                  <c:v>208.4</c:v>
                </c:pt>
                <c:pt idx="4">
                  <c:v>214.6</c:v>
                </c:pt>
                <c:pt idx="5">
                  <c:v>221.4</c:v>
                </c:pt>
                <c:pt idx="6">
                  <c:v>226.4</c:v>
                </c:pt>
                <c:pt idx="7">
                  <c:v>227.7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A1-47C6-8295-C7C236830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73919"/>
        <c:axId val="2081786783"/>
      </c:lineChart>
      <c:catAx>
        <c:axId val="3734739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81786783"/>
        <c:crosses val="autoZero"/>
        <c:auto val="1"/>
        <c:lblAlgn val="ctr"/>
        <c:lblOffset val="100"/>
        <c:noMultiLvlLbl val="0"/>
      </c:catAx>
      <c:valAx>
        <c:axId val="208178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734739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'Figure 11'!$B$33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BFE-4CA5-8C66-A8C9ED5F512E}"/>
                </c:ext>
              </c:extLst>
            </c:dLbl>
            <c:dLbl>
              <c:idx val="1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7BFE-4CA5-8C66-A8C9ED5F512E}"/>
                </c:ext>
              </c:extLst>
            </c:dLbl>
            <c:dLbl>
              <c:idx val="2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7BFE-4CA5-8C66-A8C9ED5F512E}"/>
                </c:ext>
              </c:extLst>
            </c:dLbl>
            <c:dLbl>
              <c:idx val="3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7BFE-4CA5-8C66-A8C9ED5F512E}"/>
                </c:ext>
              </c:extLst>
            </c:dLbl>
            <c:dLbl>
              <c:idx val="4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7BFE-4CA5-8C66-A8C9ED5F512E}"/>
                </c:ext>
              </c:extLst>
            </c:dLbl>
            <c:dLbl>
              <c:idx val="5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7BFE-4CA5-8C66-A8C9ED5F512E}"/>
                </c:ext>
              </c:extLst>
            </c:dLbl>
            <c:dLbl>
              <c:idx val="6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7BFE-4CA5-8C66-A8C9ED5F512E}"/>
                </c:ext>
              </c:extLst>
            </c:dLbl>
            <c:dLbl>
              <c:idx val="7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7BFE-4CA5-8C66-A8C9ED5F512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11'!$C$30:$BA$30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11'!$C$33:$BA$33</c:f>
              <c:numCache>
                <c:formatCode>0</c:formatCode>
                <c:ptCount val="8"/>
                <c:pt idx="0">
                  <c:v>5.6</c:v>
                </c:pt>
                <c:pt idx="1">
                  <c:v>7.4</c:v>
                </c:pt>
                <c:pt idx="2">
                  <c:v>6.4</c:v>
                </c:pt>
                <c:pt idx="3">
                  <c:v>6.4</c:v>
                </c:pt>
                <c:pt idx="4">
                  <c:v>6.5</c:v>
                </c:pt>
                <c:pt idx="5">
                  <c:v>6.7</c:v>
                </c:pt>
                <c:pt idx="6">
                  <c:v>6.9</c:v>
                </c:pt>
                <c:pt idx="7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FE-4CA5-8C66-A8C9ED5F512E}"/>
            </c:ext>
          </c:extLst>
        </c:ser>
        <c:ser>
          <c:idx val="1"/>
          <c:order val="1"/>
          <c:tx>
            <c:strRef>
              <c:f>'Figure 11'!$B$32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7BFE-4CA5-8C66-A8C9ED5F512E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CECE-4167-91BB-F53389E60141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CECE-4167-91BB-F53389E60141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CECE-4167-91BB-F53389E60141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CECE-4167-91BB-F53389E60141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CECE-4167-91BB-F53389E60141}"/>
                </c:ext>
              </c:extLst>
            </c:dLbl>
            <c:dLbl>
              <c:idx val="6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CECE-4167-91BB-F53389E60141}"/>
                </c:ext>
              </c:extLst>
            </c:dLbl>
            <c:dLbl>
              <c:idx val="7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CECE-4167-91BB-F53389E6014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11'!$C$30:$BA$30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11'!$C$32:$BA$32</c:f>
              <c:numCache>
                <c:formatCode>0</c:formatCode>
                <c:ptCount val="8"/>
                <c:pt idx="0">
                  <c:v>2.8</c:v>
                </c:pt>
                <c:pt idx="1">
                  <c:v>5.6</c:v>
                </c:pt>
                <c:pt idx="2">
                  <c:v>8</c:v>
                </c:pt>
                <c:pt idx="3">
                  <c:v>8.9</c:v>
                </c:pt>
                <c:pt idx="4">
                  <c:v>9.1999999999999993</c:v>
                </c:pt>
                <c:pt idx="5">
                  <c:v>9.1</c:v>
                </c:pt>
                <c:pt idx="6">
                  <c:v>9.4</c:v>
                </c:pt>
                <c:pt idx="7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BFE-4CA5-8C66-A8C9ED5F512E}"/>
            </c:ext>
          </c:extLst>
        </c:ser>
        <c:ser>
          <c:idx val="0"/>
          <c:order val="2"/>
          <c:tx>
            <c:strRef>
              <c:f>'Figure 11'!$B$31</c:f>
              <c:strCache>
                <c:ptCount val="1"/>
                <c:pt idx="0">
                  <c:v>Ménages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7BFE-4CA5-8C66-A8C9ED5F512E}"/>
                </c:ext>
              </c:extLst>
            </c:dLbl>
            <c:dLbl>
              <c:idx val="1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CECE-4167-91BB-F53389E60141}"/>
                </c:ext>
              </c:extLst>
            </c:dLbl>
            <c:dLbl>
              <c:idx val="2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CECE-4167-91BB-F53389E60141}"/>
                </c:ext>
              </c:extLst>
            </c:dLbl>
            <c:dLbl>
              <c:idx val="3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CECE-4167-91BB-F53389E60141}"/>
                </c:ext>
              </c:extLst>
            </c:dLbl>
            <c:dLbl>
              <c:idx val="4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CECE-4167-91BB-F53389E60141}"/>
                </c:ext>
              </c:extLst>
            </c:dLbl>
            <c:dLbl>
              <c:idx val="5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CECE-4167-91BB-F53389E60141}"/>
                </c:ext>
              </c:extLst>
            </c:dLbl>
            <c:dLbl>
              <c:idx val="6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CECE-4167-91BB-F53389E60141}"/>
                </c:ext>
              </c:extLst>
            </c:dLbl>
            <c:dLbl>
              <c:idx val="7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CECE-4167-91BB-F53389E6014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11'!$C$30:$BA$30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11'!$C$31:$BA$31</c:f>
              <c:numCache>
                <c:formatCode>0</c:formatCode>
                <c:ptCount val="8"/>
                <c:pt idx="0">
                  <c:v>4.8</c:v>
                </c:pt>
                <c:pt idx="1">
                  <c:v>8.6</c:v>
                </c:pt>
                <c:pt idx="2">
                  <c:v>10.9</c:v>
                </c:pt>
                <c:pt idx="3">
                  <c:v>13</c:v>
                </c:pt>
                <c:pt idx="4">
                  <c:v>15.2</c:v>
                </c:pt>
                <c:pt idx="5">
                  <c:v>17.5</c:v>
                </c:pt>
                <c:pt idx="6">
                  <c:v>20.5</c:v>
                </c:pt>
                <c:pt idx="7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BFE-4CA5-8C66-A8C9ED5F512E}"/>
            </c:ext>
          </c:extLst>
        </c:ser>
        <c:ser>
          <c:idx val="4"/>
          <c:order val="3"/>
          <c:tx>
            <c:strRef>
              <c:f>'Figure 11'!$B$34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A6CFC8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4-7BFE-4CA5-8C66-A8C9ED5F512E}"/>
                </c:ext>
              </c:extLst>
            </c:dLbl>
            <c:dLbl>
              <c:idx val="1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5-7BFE-4CA5-8C66-A8C9ED5F512E}"/>
                </c:ext>
              </c:extLst>
            </c:dLbl>
            <c:dLbl>
              <c:idx val="2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6-7BFE-4CA5-8C66-A8C9ED5F512E}"/>
                </c:ext>
              </c:extLst>
            </c:dLbl>
            <c:dLbl>
              <c:idx val="3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7-7BFE-4CA5-8C66-A8C9ED5F512E}"/>
                </c:ext>
              </c:extLst>
            </c:dLbl>
            <c:dLbl>
              <c:idx val="4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8-7BFE-4CA5-8C66-A8C9ED5F512E}"/>
                </c:ext>
              </c:extLst>
            </c:dLbl>
            <c:dLbl>
              <c:idx val="5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9-7BFE-4CA5-8C66-A8C9ED5F512E}"/>
                </c:ext>
              </c:extLst>
            </c:dLbl>
            <c:dLbl>
              <c:idx val="6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A-7BFE-4CA5-8C66-A8C9ED5F512E}"/>
                </c:ext>
              </c:extLst>
            </c:dLbl>
            <c:dLbl>
              <c:idx val="7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B-7BFE-4CA5-8C66-A8C9ED5F512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11'!$C$30:$BA$30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11'!$C$34:$BA$34</c:f>
              <c:numCache>
                <c:formatCode>0.0</c:formatCode>
                <c:ptCount val="8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BFE-4CA5-8C66-A8C9ED5F5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73473919"/>
        <c:axId val="2081786783"/>
      </c:barChart>
      <c:lineChart>
        <c:grouping val="standard"/>
        <c:varyColors val="0"/>
        <c:ser>
          <c:idx val="5"/>
          <c:order val="4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11'!$C$35:$BA$35</c:f>
              <c:numCache>
                <c:formatCode>0</c:formatCode>
                <c:ptCount val="8"/>
                <c:pt idx="0">
                  <c:v>13.2</c:v>
                </c:pt>
                <c:pt idx="1">
                  <c:v>21.6</c:v>
                </c:pt>
                <c:pt idx="2">
                  <c:v>25.5</c:v>
                </c:pt>
                <c:pt idx="3">
                  <c:v>28.7</c:v>
                </c:pt>
                <c:pt idx="4">
                  <c:v>31.2</c:v>
                </c:pt>
                <c:pt idx="5">
                  <c:v>33.700000000000003</c:v>
                </c:pt>
                <c:pt idx="6">
                  <c:v>37.200000000000003</c:v>
                </c:pt>
                <c:pt idx="7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7BFE-4CA5-8C66-A8C9ED5F5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73919"/>
        <c:axId val="2081786783"/>
      </c:lineChart>
      <c:catAx>
        <c:axId val="3734739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81786783"/>
        <c:crosses val="autoZero"/>
        <c:auto val="1"/>
        <c:lblAlgn val="ctr"/>
        <c:lblOffset val="100"/>
        <c:noMultiLvlLbl val="0"/>
      </c:catAx>
      <c:valAx>
        <c:axId val="208178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734739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12'!$B$31</c:f>
              <c:strCache>
                <c:ptCount val="1"/>
                <c:pt idx="0">
                  <c:v>PtH₂</c:v>
                </c:pt>
              </c:strCache>
            </c:strRef>
          </c:tx>
          <c:spPr>
            <a:solidFill>
              <a:srgbClr val="FEFE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DD51-4DD5-8521-E1DCA3084B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DD51-4DD5-8521-E1DCA3084B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DD51-4DD5-8521-E1DCA3084B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DD51-4DD5-8521-E1DCA3084B6B}"/>
                </c:ext>
              </c:extLst>
            </c:dLbl>
            <c:dLbl>
              <c:idx val="4"/>
              <c:layout>
                <c:manualLayout>
                  <c:x val="1.7618795509079927E-2"/>
                  <c:y val="0"/>
                </c:manualLayout>
              </c:layout>
              <c:numFmt formatCode="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DD51-4DD5-8521-E1DCA3084B6B}"/>
                </c:ext>
              </c:extLst>
            </c:dLbl>
            <c:dLbl>
              <c:idx val="5"/>
              <c:numFmt formatCode="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DD51-4DD5-8521-E1DCA3084B6B}"/>
                </c:ext>
              </c:extLst>
            </c:dLbl>
            <c:dLbl>
              <c:idx val="6"/>
              <c:numFmt formatCode="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DD51-4DD5-8521-E1DCA3084B6B}"/>
                </c:ext>
              </c:extLst>
            </c:dLbl>
            <c:dLbl>
              <c:idx val="7"/>
              <c:numFmt formatCode="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DD51-4DD5-8521-E1DCA3084B6B}"/>
                </c:ext>
              </c:extLst>
            </c:dLbl>
            <c:numFmt formatCode="0" sourceLinked="0"/>
            <c:spPr>
              <a:solidFill>
                <a:srgbClr val="FEFE9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12'!$C$30:$BA$30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12'!$C$31:$BA$31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</c:v>
                </c:pt>
                <c:pt idx="5">
                  <c:v>1.9</c:v>
                </c:pt>
                <c:pt idx="6">
                  <c:v>4.7</c:v>
                </c:pt>
                <c:pt idx="7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1-4DD5-8521-E1DCA3084B6B}"/>
            </c:ext>
          </c:extLst>
        </c:ser>
        <c:ser>
          <c:idx val="1"/>
          <c:order val="1"/>
          <c:tx>
            <c:strRef>
              <c:f>'Figure 12'!$B$32</c:f>
              <c:strCache>
                <c:ptCount val="1"/>
                <c:pt idx="0">
                  <c:v>PtH₂ (production indigène)</c:v>
                </c:pt>
              </c:strCache>
            </c:strRef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rgbClr val="FEFE94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DD51-4DD5-8521-E1DCA3084B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DD51-4DD5-8521-E1DCA3084B6B}"/>
                </c:ext>
              </c:extLst>
            </c:dLbl>
            <c:dLbl>
              <c:idx val="2"/>
              <c:numFmt formatCode="0" sourceLinked="0"/>
              <c:spPr>
                <a:solidFill>
                  <a:srgbClr val="FEFE94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8-DD51-4DD5-8521-E1DCA3084B6B}"/>
                </c:ext>
              </c:extLst>
            </c:dLbl>
            <c:dLbl>
              <c:idx val="3"/>
              <c:numFmt formatCode="0" sourceLinked="0"/>
              <c:spPr>
                <a:solidFill>
                  <a:srgbClr val="FEFE94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9-DD51-4DD5-8521-E1DCA3084B6B}"/>
                </c:ext>
              </c:extLst>
            </c:dLbl>
            <c:dLbl>
              <c:idx val="4"/>
              <c:numFmt formatCode="0" sourceLinked="0"/>
              <c:spPr>
                <a:solidFill>
                  <a:srgbClr val="FEFE94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A-DD51-4DD5-8521-E1DCA3084B6B}"/>
                </c:ext>
              </c:extLst>
            </c:dLbl>
            <c:dLbl>
              <c:idx val="5"/>
              <c:numFmt formatCode="0" sourceLinked="0"/>
              <c:spPr>
                <a:solidFill>
                  <a:srgbClr val="FEFE94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B-DD51-4DD5-8521-E1DCA3084B6B}"/>
                </c:ext>
              </c:extLst>
            </c:dLbl>
            <c:dLbl>
              <c:idx val="6"/>
              <c:numFmt formatCode="0" sourceLinked="0"/>
              <c:spPr>
                <a:solidFill>
                  <a:srgbClr val="FEFE94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C-DD51-4DD5-8521-E1DCA3084B6B}"/>
                </c:ext>
              </c:extLst>
            </c:dLbl>
            <c:dLbl>
              <c:idx val="7"/>
              <c:numFmt formatCode="0" sourceLinked="0"/>
              <c:spPr>
                <a:solidFill>
                  <a:srgbClr val="FEFE94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DD51-4DD5-8521-E1DCA3084B6B}"/>
                </c:ext>
              </c:extLst>
            </c:dLbl>
            <c:numFmt formatCode="0" sourceLinked="0"/>
            <c:spPr>
              <a:solidFill>
                <a:srgbClr val="FEFE94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12'!$C$30:$BA$30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12'!$C$32:$BA$32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1.7</c:v>
                </c:pt>
                <c:pt idx="4">
                  <c:v>3</c:v>
                </c:pt>
                <c:pt idx="5">
                  <c:v>5.4</c:v>
                </c:pt>
                <c:pt idx="6">
                  <c:v>6.7</c:v>
                </c:pt>
                <c:pt idx="7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1-4DD5-8521-E1DCA3084B6B}"/>
            </c:ext>
          </c:extLst>
        </c:ser>
        <c:ser>
          <c:idx val="2"/>
          <c:order val="2"/>
          <c:tx>
            <c:strRef>
              <c:f>'Figure 12'!$B$33</c:f>
              <c:strCache>
                <c:ptCount val="1"/>
                <c:pt idx="0">
                  <c:v>PtEssence</c:v>
                </c:pt>
              </c:strCache>
            </c:strRef>
          </c:tx>
          <c:spPr>
            <a:solidFill>
              <a:srgbClr val="72000D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D51-4DD5-8521-E1DCA3084B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D51-4DD5-8521-E1DCA3084B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D51-4DD5-8521-E1DCA3084B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D51-4DD5-8521-E1DCA3084B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D51-4DD5-8521-E1DCA3084B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D51-4DD5-8521-E1DCA3084B6B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DD51-4DD5-8521-E1DCA3084B6B}"/>
                </c:ext>
              </c:extLst>
            </c:dLbl>
            <c:dLbl>
              <c:idx val="7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DD51-4DD5-8521-E1DCA3084B6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12'!$C$30:$BA$30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12'!$C$33:$BA$33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</c:v>
                </c:pt>
                <c:pt idx="7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51-4DD5-8521-E1DCA3084B6B}"/>
            </c:ext>
          </c:extLst>
        </c:ser>
        <c:ser>
          <c:idx val="3"/>
          <c:order val="3"/>
          <c:tx>
            <c:strRef>
              <c:f>'Figure 12'!$B$34</c:f>
              <c:strCache>
                <c:ptCount val="1"/>
                <c:pt idx="0">
                  <c:v>PtDiesel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D51-4DD5-8521-E1DCA3084B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DD51-4DD5-8521-E1DCA3084B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D51-4DD5-8521-E1DCA3084B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DD51-4DD5-8521-E1DCA3084B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D51-4DD5-8521-E1DCA3084B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DD51-4DD5-8521-E1DCA3084B6B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3-DD51-4DD5-8521-E1DCA3084B6B}"/>
                </c:ext>
              </c:extLst>
            </c:dLbl>
            <c:dLbl>
              <c:idx val="7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4-DD51-4DD5-8521-E1DCA3084B6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12'!$C$30:$BA$30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12'!$C$34:$BA$34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9.9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51-4DD5-8521-E1DCA3084B6B}"/>
            </c:ext>
          </c:extLst>
        </c:ser>
        <c:ser>
          <c:idx val="4"/>
          <c:order val="4"/>
          <c:tx>
            <c:strRef>
              <c:f>'Figure 12'!$B$35</c:f>
              <c:strCache>
                <c:ptCount val="1"/>
                <c:pt idx="0">
                  <c:v>PtKérosène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DD51-4DD5-8521-E1DCA3084B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DD51-4DD5-8521-E1DCA3084B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DD51-4DD5-8521-E1DCA3084B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DD51-4DD5-8521-E1DCA3084B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DD51-4DD5-8521-E1DCA3084B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DD51-4DD5-8521-E1DCA3084B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DD51-4DD5-8521-E1DCA3084B6B}"/>
                </c:ext>
              </c:extLst>
            </c:dLbl>
            <c:dLbl>
              <c:idx val="7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DD51-4DD5-8521-E1DCA3084B6B}"/>
                </c:ext>
              </c:extLst>
            </c:dLbl>
            <c:numFmt formatCode="0" sourceLinked="0"/>
            <c:spPr>
              <a:solidFill>
                <a:srgbClr val="B2798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12'!$C$30:$BA$30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12'!$C$35:$BA$35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51-4DD5-8521-E1DCA3084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6688191"/>
        <c:axId val="2081807583"/>
      </c:barChart>
      <c:lineChart>
        <c:grouping val="standard"/>
        <c:varyColors val="0"/>
        <c:ser>
          <c:idx val="5"/>
          <c:order val="5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12'!$C$30:$BA$30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12'!$C$36:$BA$36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1.7</c:v>
                </c:pt>
                <c:pt idx="4">
                  <c:v>3.8</c:v>
                </c:pt>
                <c:pt idx="5">
                  <c:v>7.3</c:v>
                </c:pt>
                <c:pt idx="6">
                  <c:v>24.6</c:v>
                </c:pt>
                <c:pt idx="7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51-4DD5-8521-E1DCA3084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688191"/>
        <c:axId val="2081807583"/>
      </c:lineChart>
      <c:catAx>
        <c:axId val="185668819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81807583"/>
        <c:crosses val="autoZero"/>
        <c:auto val="1"/>
        <c:lblAlgn val="ctr"/>
        <c:lblOffset val="100"/>
        <c:noMultiLvlLbl val="0"/>
      </c:catAx>
      <c:valAx>
        <c:axId val="208180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85668819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96879384924255"/>
          <c:y val="4.6013068106586952E-2"/>
          <c:w val="0.80687577275656941"/>
          <c:h val="0.75664686271241932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13'!$B$32</c:f>
              <c:strCache>
                <c:ptCount val="1"/>
                <c:pt idx="0">
                  <c:v>Statistique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A4-4FF7-93E1-0621256059C5}"/>
              </c:ext>
            </c:extLst>
          </c:dPt>
          <c:dLbls>
            <c:dLbl>
              <c:idx val="19"/>
              <c:layout>
                <c:manualLayout>
                  <c:x val="-0.11093976392897534"/>
                  <c:y val="0.11251232669344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A4-4FF7-93E1-0621256059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13'!$C$31:$BA$31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13'!$C$32:$BA$32</c:f>
              <c:numCache>
                <c:formatCode>0</c:formatCode>
                <c:ptCount val="51"/>
                <c:pt idx="0">
                  <c:v>783.3</c:v>
                </c:pt>
                <c:pt idx="1">
                  <c:v>809.7</c:v>
                </c:pt>
                <c:pt idx="2">
                  <c:v>786.9</c:v>
                </c:pt>
                <c:pt idx="3">
                  <c:v>812.8</c:v>
                </c:pt>
                <c:pt idx="4">
                  <c:v>818.7</c:v>
                </c:pt>
                <c:pt idx="5">
                  <c:v>830.4</c:v>
                </c:pt>
                <c:pt idx="6">
                  <c:v>825.4</c:v>
                </c:pt>
                <c:pt idx="7">
                  <c:v>798.7</c:v>
                </c:pt>
                <c:pt idx="8">
                  <c:v>828.1</c:v>
                </c:pt>
                <c:pt idx="9">
                  <c:v>810.6</c:v>
                </c:pt>
                <c:pt idx="10">
                  <c:v>845.4</c:v>
                </c:pt>
                <c:pt idx="11">
                  <c:v>780.6</c:v>
                </c:pt>
                <c:pt idx="12">
                  <c:v>810.5</c:v>
                </c:pt>
                <c:pt idx="13">
                  <c:v>831.5</c:v>
                </c:pt>
                <c:pt idx="14">
                  <c:v>761.6</c:v>
                </c:pt>
                <c:pt idx="15">
                  <c:v>771.9</c:v>
                </c:pt>
                <c:pt idx="16">
                  <c:v>784.1</c:v>
                </c:pt>
                <c:pt idx="17">
                  <c:v>777.9</c:v>
                </c:pt>
                <c:pt idx="18">
                  <c:v>754.6</c:v>
                </c:pt>
                <c:pt idx="19">
                  <c:v>756.5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4-4FF7-93E1-0621256059C5}"/>
            </c:ext>
          </c:extLst>
        </c:ser>
        <c:ser>
          <c:idx val="1"/>
          <c:order val="1"/>
          <c:tx>
            <c:strRef>
              <c:f>'Figure 13'!$B$33</c:f>
              <c:strCache>
                <c:ptCount val="1"/>
                <c:pt idx="0">
                  <c:v>PPA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A4-4FF7-93E1-0621256059C5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A4-4FF7-93E1-0621256059C5}"/>
              </c:ext>
            </c:extLst>
          </c:dPt>
          <c:dLbls>
            <c:dLbl>
              <c:idx val="35"/>
              <c:layout>
                <c:manualLayout>
                  <c:x val="-0.12541782118111042"/>
                  <c:y val="0.12130717955372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A4-4FF7-93E1-0621256059C5}"/>
                </c:ext>
              </c:extLst>
            </c:dLbl>
            <c:dLbl>
              <c:idx val="50"/>
              <c:layout>
                <c:manualLayout>
                  <c:x val="6.7403767852931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A4-4FF7-93E1-062125605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13'!$C$31:$BA$31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13'!$C$33:$BA$33</c:f>
              <c:numCache>
                <c:formatCode>0</c:formatCode>
                <c:ptCount val="51"/>
                <c:pt idx="19">
                  <c:v>756.5</c:v>
                </c:pt>
                <c:pt idx="20">
                  <c:v>760.9</c:v>
                </c:pt>
                <c:pt idx="21">
                  <c:v>756.4</c:v>
                </c:pt>
                <c:pt idx="22">
                  <c:v>751.7</c:v>
                </c:pt>
                <c:pt idx="23">
                  <c:v>746.9</c:v>
                </c:pt>
                <c:pt idx="24">
                  <c:v>742.1</c:v>
                </c:pt>
                <c:pt idx="25">
                  <c:v>736.9</c:v>
                </c:pt>
                <c:pt idx="26">
                  <c:v>731.9</c:v>
                </c:pt>
                <c:pt idx="27">
                  <c:v>726.2</c:v>
                </c:pt>
                <c:pt idx="28">
                  <c:v>720.7</c:v>
                </c:pt>
                <c:pt idx="29">
                  <c:v>715.2</c:v>
                </c:pt>
                <c:pt idx="30">
                  <c:v>709.7</c:v>
                </c:pt>
                <c:pt idx="31">
                  <c:v>704.3</c:v>
                </c:pt>
                <c:pt idx="32">
                  <c:v>698.9</c:v>
                </c:pt>
                <c:pt idx="33">
                  <c:v>693.6</c:v>
                </c:pt>
                <c:pt idx="34">
                  <c:v>688.4</c:v>
                </c:pt>
                <c:pt idx="35">
                  <c:v>683.4</c:v>
                </c:pt>
                <c:pt idx="36">
                  <c:v>678.3</c:v>
                </c:pt>
                <c:pt idx="37">
                  <c:v>673</c:v>
                </c:pt>
                <c:pt idx="38">
                  <c:v>667.7</c:v>
                </c:pt>
                <c:pt idx="39">
                  <c:v>662.6</c:v>
                </c:pt>
                <c:pt idx="40">
                  <c:v>657.5</c:v>
                </c:pt>
                <c:pt idx="41">
                  <c:v>652.4</c:v>
                </c:pt>
                <c:pt idx="42">
                  <c:v>647.5</c:v>
                </c:pt>
                <c:pt idx="43">
                  <c:v>642.70000000000005</c:v>
                </c:pt>
                <c:pt idx="44">
                  <c:v>638.20000000000005</c:v>
                </c:pt>
                <c:pt idx="45">
                  <c:v>633.79999999999995</c:v>
                </c:pt>
                <c:pt idx="46">
                  <c:v>629.6</c:v>
                </c:pt>
                <c:pt idx="47">
                  <c:v>625.4</c:v>
                </c:pt>
                <c:pt idx="48">
                  <c:v>621.5</c:v>
                </c:pt>
                <c:pt idx="49">
                  <c:v>617.9</c:v>
                </c:pt>
                <c:pt idx="50">
                  <c:v>614.6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4-4FF7-93E1-0621256059C5}"/>
            </c:ext>
          </c:extLst>
        </c:ser>
        <c:ser>
          <c:idx val="2"/>
          <c:order val="2"/>
          <c:tx>
            <c:strRef>
              <c:f>'Figure 13'!$B$34</c:f>
              <c:strCache>
                <c:ptCount val="1"/>
                <c:pt idx="0">
                  <c:v>ZÉRO base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A4-4FF7-93E1-0621256059C5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A4-4FF7-93E1-0621256059C5}"/>
              </c:ext>
            </c:extLst>
          </c:dPt>
          <c:dLbls>
            <c:dLbl>
              <c:idx val="35"/>
              <c:layout>
                <c:manualLayout>
                  <c:x val="-0.12541787047939321"/>
                  <c:y val="0.1509890960490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A4-4FF7-93E1-0621256059C5}"/>
                </c:ext>
              </c:extLst>
            </c:dLbl>
            <c:dLbl>
              <c:idx val="50"/>
              <c:layout>
                <c:manualLayout>
                  <c:x val="6.7403767852931701E-3"/>
                  <c:y val="-3.3464196487128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A4-4FF7-93E1-062125605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13'!$C$31:$BA$31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13'!$C$34:$BA$34</c:f>
              <c:numCache>
                <c:formatCode>0</c:formatCode>
                <c:ptCount val="51"/>
                <c:pt idx="19">
                  <c:v>756.5</c:v>
                </c:pt>
                <c:pt idx="20">
                  <c:v>759</c:v>
                </c:pt>
                <c:pt idx="21">
                  <c:v>751.2</c:v>
                </c:pt>
                <c:pt idx="22">
                  <c:v>742.9</c:v>
                </c:pt>
                <c:pt idx="23">
                  <c:v>734.5</c:v>
                </c:pt>
                <c:pt idx="24">
                  <c:v>726.3</c:v>
                </c:pt>
                <c:pt idx="25">
                  <c:v>717.5</c:v>
                </c:pt>
                <c:pt idx="26">
                  <c:v>709</c:v>
                </c:pt>
                <c:pt idx="27">
                  <c:v>699.9</c:v>
                </c:pt>
                <c:pt idx="28">
                  <c:v>690.4</c:v>
                </c:pt>
                <c:pt idx="29">
                  <c:v>681</c:v>
                </c:pt>
                <c:pt idx="30">
                  <c:v>671.7</c:v>
                </c:pt>
                <c:pt idx="31">
                  <c:v>662.8</c:v>
                </c:pt>
                <c:pt idx="32">
                  <c:v>653.70000000000005</c:v>
                </c:pt>
                <c:pt idx="33">
                  <c:v>644.79999999999995</c:v>
                </c:pt>
                <c:pt idx="34">
                  <c:v>635.79999999999995</c:v>
                </c:pt>
                <c:pt idx="35">
                  <c:v>627</c:v>
                </c:pt>
                <c:pt idx="36">
                  <c:v>618.1</c:v>
                </c:pt>
                <c:pt idx="37">
                  <c:v>609</c:v>
                </c:pt>
                <c:pt idx="38">
                  <c:v>600.1</c:v>
                </c:pt>
                <c:pt idx="39">
                  <c:v>591.9</c:v>
                </c:pt>
                <c:pt idx="40">
                  <c:v>583.5</c:v>
                </c:pt>
                <c:pt idx="41">
                  <c:v>575.70000000000005</c:v>
                </c:pt>
                <c:pt idx="42">
                  <c:v>568.5</c:v>
                </c:pt>
                <c:pt idx="43">
                  <c:v>561.6</c:v>
                </c:pt>
                <c:pt idx="44">
                  <c:v>555.20000000000005</c:v>
                </c:pt>
                <c:pt idx="45">
                  <c:v>549.20000000000005</c:v>
                </c:pt>
                <c:pt idx="46">
                  <c:v>543.29999999999995</c:v>
                </c:pt>
                <c:pt idx="47">
                  <c:v>537.6</c:v>
                </c:pt>
                <c:pt idx="48">
                  <c:v>532.29999999999995</c:v>
                </c:pt>
                <c:pt idx="49">
                  <c:v>527.5</c:v>
                </c:pt>
                <c:pt idx="50">
                  <c:v>522.70000000000005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4-4FF7-93E1-0621256059C5}"/>
            </c:ext>
          </c:extLst>
        </c:ser>
        <c:ser>
          <c:idx val="3"/>
          <c:order val="3"/>
          <c:tx>
            <c:strRef>
              <c:f>'Figure 13'!$B$35</c:f>
              <c:strCache>
                <c:ptCount val="1"/>
                <c:pt idx="0">
                  <c:v>ZÉRO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A4-4FF7-93E1-0621256059C5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A4-4FF7-93E1-0621256059C5}"/>
              </c:ext>
            </c:extLst>
          </c:dPt>
          <c:dLbls>
            <c:dLbl>
              <c:idx val="35"/>
              <c:layout>
                <c:manualLayout>
                  <c:x val="-0.1254176967377045"/>
                  <c:y val="0.19396109577976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A4-4FF7-93E1-0621256059C5}"/>
                </c:ext>
              </c:extLst>
            </c:dLbl>
            <c:dLbl>
              <c:idx val="50"/>
              <c:layout>
                <c:manualLayout>
                  <c:x val="6.7403767852931701E-3"/>
                  <c:y val="1.6731922698285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A4-4FF7-93E1-062125605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13'!$C$31:$BA$31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13'!$C$35:$BA$35</c:f>
              <c:numCache>
                <c:formatCode>0</c:formatCode>
                <c:ptCount val="51"/>
                <c:pt idx="19">
                  <c:v>756.5</c:v>
                </c:pt>
                <c:pt idx="20">
                  <c:v>760.3</c:v>
                </c:pt>
                <c:pt idx="21">
                  <c:v>752.5</c:v>
                </c:pt>
                <c:pt idx="22">
                  <c:v>744.4</c:v>
                </c:pt>
                <c:pt idx="23">
                  <c:v>736</c:v>
                </c:pt>
                <c:pt idx="24">
                  <c:v>727.5</c:v>
                </c:pt>
                <c:pt idx="25">
                  <c:v>718.8</c:v>
                </c:pt>
                <c:pt idx="26">
                  <c:v>710.1</c:v>
                </c:pt>
                <c:pt idx="27">
                  <c:v>700.9</c:v>
                </c:pt>
                <c:pt idx="28">
                  <c:v>691.2</c:v>
                </c:pt>
                <c:pt idx="29">
                  <c:v>681.8</c:v>
                </c:pt>
                <c:pt idx="30">
                  <c:v>672.4</c:v>
                </c:pt>
                <c:pt idx="31">
                  <c:v>663.2</c:v>
                </c:pt>
                <c:pt idx="32">
                  <c:v>653.9</c:v>
                </c:pt>
                <c:pt idx="33">
                  <c:v>644.79999999999995</c:v>
                </c:pt>
                <c:pt idx="34">
                  <c:v>635.70000000000005</c:v>
                </c:pt>
                <c:pt idx="35">
                  <c:v>626.79999999999995</c:v>
                </c:pt>
                <c:pt idx="36">
                  <c:v>617.70000000000005</c:v>
                </c:pt>
                <c:pt idx="37">
                  <c:v>608.5</c:v>
                </c:pt>
                <c:pt idx="38">
                  <c:v>599.29999999999995</c:v>
                </c:pt>
                <c:pt idx="39">
                  <c:v>590.9</c:v>
                </c:pt>
                <c:pt idx="40">
                  <c:v>582.1</c:v>
                </c:pt>
                <c:pt idx="41">
                  <c:v>574.1</c:v>
                </c:pt>
                <c:pt idx="42">
                  <c:v>566.79999999999995</c:v>
                </c:pt>
                <c:pt idx="43">
                  <c:v>559.6</c:v>
                </c:pt>
                <c:pt idx="44">
                  <c:v>553</c:v>
                </c:pt>
                <c:pt idx="45">
                  <c:v>546.5</c:v>
                </c:pt>
                <c:pt idx="46">
                  <c:v>540.20000000000005</c:v>
                </c:pt>
                <c:pt idx="47">
                  <c:v>534.1</c:v>
                </c:pt>
                <c:pt idx="48">
                  <c:v>528.4</c:v>
                </c:pt>
                <c:pt idx="49">
                  <c:v>523.4</c:v>
                </c:pt>
                <c:pt idx="50">
                  <c:v>518.4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4-4FF7-93E1-0621256059C5}"/>
            </c:ext>
          </c:extLst>
        </c:ser>
        <c:ser>
          <c:idx val="4"/>
          <c:order val="4"/>
          <c:tx>
            <c:strRef>
              <c:f>'Figure 13'!$B$36</c:f>
              <c:strCache>
                <c:ptCount val="1"/>
                <c:pt idx="0">
                  <c:v>ZÉRO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A4-4FF7-93E1-0621256059C5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A4-4FF7-93E1-0621256059C5}"/>
              </c:ext>
            </c:extLst>
          </c:dPt>
          <c:dLbls>
            <c:dLbl>
              <c:idx val="35"/>
              <c:layout>
                <c:manualLayout>
                  <c:x val="-0.12541775520413551"/>
                  <c:y val="7.9797361347200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A4-4FF7-93E1-0621256059C5}"/>
                </c:ext>
              </c:extLst>
            </c:dLbl>
            <c:dLbl>
              <c:idx val="50"/>
              <c:layout>
                <c:manualLayout>
                  <c:x val="6.7403767852931701E-3"/>
                  <c:y val="-0.11294126816718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A4-4FF7-93E1-062125605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13'!$C$31:$BA$31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13'!$C$36:$BA$36</c:f>
              <c:numCache>
                <c:formatCode>0</c:formatCode>
                <c:ptCount val="51"/>
                <c:pt idx="19">
                  <c:v>756.5</c:v>
                </c:pt>
                <c:pt idx="20">
                  <c:v>760.6</c:v>
                </c:pt>
                <c:pt idx="21">
                  <c:v>753.3</c:v>
                </c:pt>
                <c:pt idx="22">
                  <c:v>745.6</c:v>
                </c:pt>
                <c:pt idx="23">
                  <c:v>737.8</c:v>
                </c:pt>
                <c:pt idx="24">
                  <c:v>729.9</c:v>
                </c:pt>
                <c:pt idx="25">
                  <c:v>721.6</c:v>
                </c:pt>
                <c:pt idx="26">
                  <c:v>713.4</c:v>
                </c:pt>
                <c:pt idx="27">
                  <c:v>704.6</c:v>
                </c:pt>
                <c:pt idx="28">
                  <c:v>695.5</c:v>
                </c:pt>
                <c:pt idx="29">
                  <c:v>686.5</c:v>
                </c:pt>
                <c:pt idx="30">
                  <c:v>677.6</c:v>
                </c:pt>
                <c:pt idx="31">
                  <c:v>668.9</c:v>
                </c:pt>
                <c:pt idx="32">
                  <c:v>660.2</c:v>
                </c:pt>
                <c:pt idx="33">
                  <c:v>651.9</c:v>
                </c:pt>
                <c:pt idx="34">
                  <c:v>643.29999999999995</c:v>
                </c:pt>
                <c:pt idx="35">
                  <c:v>635</c:v>
                </c:pt>
                <c:pt idx="36">
                  <c:v>626.6</c:v>
                </c:pt>
                <c:pt idx="37">
                  <c:v>617.9</c:v>
                </c:pt>
                <c:pt idx="38">
                  <c:v>609.5</c:v>
                </c:pt>
                <c:pt idx="39">
                  <c:v>601.70000000000005</c:v>
                </c:pt>
                <c:pt idx="40">
                  <c:v>593.9</c:v>
                </c:pt>
                <c:pt idx="41">
                  <c:v>586.6</c:v>
                </c:pt>
                <c:pt idx="42">
                  <c:v>579.9</c:v>
                </c:pt>
                <c:pt idx="43">
                  <c:v>573.20000000000005</c:v>
                </c:pt>
                <c:pt idx="44">
                  <c:v>567.20000000000005</c:v>
                </c:pt>
                <c:pt idx="45">
                  <c:v>561.5</c:v>
                </c:pt>
                <c:pt idx="46">
                  <c:v>555.79999999999995</c:v>
                </c:pt>
                <c:pt idx="47">
                  <c:v>550.5</c:v>
                </c:pt>
                <c:pt idx="48">
                  <c:v>545.5</c:v>
                </c:pt>
                <c:pt idx="49">
                  <c:v>540.79999999999995</c:v>
                </c:pt>
                <c:pt idx="50">
                  <c:v>536.11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4-4FF7-93E1-0621256059C5}"/>
            </c:ext>
          </c:extLst>
        </c:ser>
        <c:ser>
          <c:idx val="5"/>
          <c:order val="5"/>
          <c:tx>
            <c:strRef>
              <c:f>'Figure 13'!$B$37</c:f>
              <c:strCache>
                <c:ptCount val="1"/>
                <c:pt idx="0">
                  <c:v>ZÉRO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A4-4FF7-93E1-0621256059C5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A4-4FF7-93E1-0621256059C5}"/>
              </c:ext>
            </c:extLst>
          </c:dPt>
          <c:dLbls>
            <c:dLbl>
              <c:idx val="35"/>
              <c:layout>
                <c:manualLayout>
                  <c:x val="-0.12577160855789013"/>
                  <c:y val="0.10685198896143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A4-4FF7-93E1-0621256059C5}"/>
                </c:ext>
              </c:extLst>
            </c:dLbl>
            <c:dLbl>
              <c:idx val="50"/>
              <c:layout>
                <c:manualLayout>
                  <c:x val="6.7403767852931701E-3"/>
                  <c:y val="-7.5294178778120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A4-4FF7-93E1-062125605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13'!$C$31:$BA$31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13'!$C$37:$BA$37</c:f>
              <c:numCache>
                <c:formatCode>0</c:formatCode>
                <c:ptCount val="51"/>
                <c:pt idx="19">
                  <c:v>756.5</c:v>
                </c:pt>
                <c:pt idx="20">
                  <c:v>760</c:v>
                </c:pt>
                <c:pt idx="21">
                  <c:v>752.2</c:v>
                </c:pt>
                <c:pt idx="22">
                  <c:v>744</c:v>
                </c:pt>
                <c:pt idx="23">
                  <c:v>735.5</c:v>
                </c:pt>
                <c:pt idx="24">
                  <c:v>726.9</c:v>
                </c:pt>
                <c:pt idx="25">
                  <c:v>718.2</c:v>
                </c:pt>
                <c:pt idx="26">
                  <c:v>709.3</c:v>
                </c:pt>
                <c:pt idx="27">
                  <c:v>700</c:v>
                </c:pt>
                <c:pt idx="28">
                  <c:v>690.4</c:v>
                </c:pt>
                <c:pt idx="29">
                  <c:v>681.1</c:v>
                </c:pt>
                <c:pt idx="30">
                  <c:v>671.9</c:v>
                </c:pt>
                <c:pt idx="31">
                  <c:v>663.1</c:v>
                </c:pt>
                <c:pt idx="32">
                  <c:v>654.1</c:v>
                </c:pt>
                <c:pt idx="33">
                  <c:v>645.4</c:v>
                </c:pt>
                <c:pt idx="34">
                  <c:v>636.70000000000005</c:v>
                </c:pt>
                <c:pt idx="35">
                  <c:v>628.20000000000005</c:v>
                </c:pt>
                <c:pt idx="36">
                  <c:v>619.70000000000005</c:v>
                </c:pt>
                <c:pt idx="37">
                  <c:v>611.20000000000005</c:v>
                </c:pt>
                <c:pt idx="38">
                  <c:v>602.70000000000005</c:v>
                </c:pt>
                <c:pt idx="39">
                  <c:v>594.9</c:v>
                </c:pt>
                <c:pt idx="40">
                  <c:v>587.1</c:v>
                </c:pt>
                <c:pt idx="41">
                  <c:v>579.6</c:v>
                </c:pt>
                <c:pt idx="42">
                  <c:v>572.9</c:v>
                </c:pt>
                <c:pt idx="43">
                  <c:v>566.20000000000005</c:v>
                </c:pt>
                <c:pt idx="44">
                  <c:v>560.20000000000005</c:v>
                </c:pt>
                <c:pt idx="45">
                  <c:v>554.29999999999995</c:v>
                </c:pt>
                <c:pt idx="46">
                  <c:v>548.6</c:v>
                </c:pt>
                <c:pt idx="47">
                  <c:v>543.1</c:v>
                </c:pt>
                <c:pt idx="48">
                  <c:v>538</c:v>
                </c:pt>
                <c:pt idx="49">
                  <c:v>533.4</c:v>
                </c:pt>
                <c:pt idx="50">
                  <c:v>528.9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A4-4FF7-93E1-062125605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  <c:max val="850"/>
          <c:min val="50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9877596600063"/>
          <c:y val="4.6763366307523299E-2"/>
          <c:w val="0.82227580415906332"/>
          <c:h val="0.75267909804759081"/>
        </c:manualLayout>
      </c:layout>
      <c:lineChart>
        <c:grouping val="standard"/>
        <c:varyColors val="0"/>
        <c:ser>
          <c:idx val="0"/>
          <c:order val="0"/>
          <c:tx>
            <c:strRef>
              <c:f>'Figure 14'!$B$32</c:f>
              <c:strCache>
                <c:ptCount val="1"/>
                <c:pt idx="0">
                  <c:v>Statistique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F3E-4B05-BA28-427368EFEEC6}"/>
              </c:ext>
            </c:extLst>
          </c:dPt>
          <c:dLbls>
            <c:dLbl>
              <c:idx val="19"/>
              <c:layout>
                <c:manualLayout>
                  <c:x val="-0.10218272174442559"/>
                  <c:y val="0.11581706368935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3E-4B05-BA28-427368EFEE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14'!$C$31:$BA$31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14'!$C$32:$BA$32</c:f>
              <c:numCache>
                <c:formatCode>0</c:formatCode>
                <c:ptCount val="51"/>
                <c:pt idx="0">
                  <c:v>188.5</c:v>
                </c:pt>
                <c:pt idx="1">
                  <c:v>193.5</c:v>
                </c:pt>
                <c:pt idx="2">
                  <c:v>194.5</c:v>
                </c:pt>
                <c:pt idx="3">
                  <c:v>198.4</c:v>
                </c:pt>
                <c:pt idx="4">
                  <c:v>202.2</c:v>
                </c:pt>
                <c:pt idx="5">
                  <c:v>206.4</c:v>
                </c:pt>
                <c:pt idx="6">
                  <c:v>208</c:v>
                </c:pt>
                <c:pt idx="7">
                  <c:v>206.8</c:v>
                </c:pt>
                <c:pt idx="8">
                  <c:v>211.4</c:v>
                </c:pt>
                <c:pt idx="9">
                  <c:v>207</c:v>
                </c:pt>
                <c:pt idx="10">
                  <c:v>215.2</c:v>
                </c:pt>
                <c:pt idx="11">
                  <c:v>211</c:v>
                </c:pt>
                <c:pt idx="12">
                  <c:v>212.3</c:v>
                </c:pt>
                <c:pt idx="13">
                  <c:v>213.6</c:v>
                </c:pt>
                <c:pt idx="14">
                  <c:v>206.9</c:v>
                </c:pt>
                <c:pt idx="15">
                  <c:v>209.7</c:v>
                </c:pt>
                <c:pt idx="16">
                  <c:v>209.7</c:v>
                </c:pt>
                <c:pt idx="17">
                  <c:v>210.5</c:v>
                </c:pt>
                <c:pt idx="18">
                  <c:v>207.5</c:v>
                </c:pt>
                <c:pt idx="19">
                  <c:v>205.9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E-4B05-BA28-427368EFEEC6}"/>
            </c:ext>
          </c:extLst>
        </c:ser>
        <c:ser>
          <c:idx val="1"/>
          <c:order val="1"/>
          <c:tx>
            <c:strRef>
              <c:f>'Figure 14'!$B$33</c:f>
              <c:strCache>
                <c:ptCount val="1"/>
                <c:pt idx="0">
                  <c:v>PPA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3E-4B05-BA28-427368EFEEC6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3E-4B05-BA28-427368EFEEC6}"/>
              </c:ext>
            </c:extLst>
          </c:dPt>
          <c:dLbls>
            <c:dLbl>
              <c:idx val="35"/>
              <c:layout>
                <c:manualLayout>
                  <c:x val="-0.1103649304715589"/>
                  <c:y val="0.17379398510873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3E-4B05-BA28-427368EFEEC6}"/>
                </c:ext>
              </c:extLst>
            </c:dLbl>
            <c:dLbl>
              <c:idx val="50"/>
              <c:layout>
                <c:manualLayout>
                  <c:x val="4.4130388967680741E-3"/>
                  <c:y val="4.2512082469422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3E-4B05-BA28-427368EFE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14'!$C$31:$BA$31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14'!$C$33:$BA$33</c:f>
              <c:numCache>
                <c:formatCode>0</c:formatCode>
                <c:ptCount val="51"/>
                <c:pt idx="19">
                  <c:v>205.9</c:v>
                </c:pt>
                <c:pt idx="20">
                  <c:v>209.4</c:v>
                </c:pt>
                <c:pt idx="21">
                  <c:v>209.5</c:v>
                </c:pt>
                <c:pt idx="22">
                  <c:v>209.8</c:v>
                </c:pt>
                <c:pt idx="23">
                  <c:v>210.1</c:v>
                </c:pt>
                <c:pt idx="24">
                  <c:v>210.6</c:v>
                </c:pt>
                <c:pt idx="25">
                  <c:v>211.3</c:v>
                </c:pt>
                <c:pt idx="26">
                  <c:v>211.8</c:v>
                </c:pt>
                <c:pt idx="27">
                  <c:v>212.5</c:v>
                </c:pt>
                <c:pt idx="28">
                  <c:v>213.1</c:v>
                </c:pt>
                <c:pt idx="29">
                  <c:v>213.8</c:v>
                </c:pt>
                <c:pt idx="30">
                  <c:v>214.5</c:v>
                </c:pt>
                <c:pt idx="31">
                  <c:v>215.3</c:v>
                </c:pt>
                <c:pt idx="32">
                  <c:v>216.2</c:v>
                </c:pt>
                <c:pt idx="33">
                  <c:v>217</c:v>
                </c:pt>
                <c:pt idx="34">
                  <c:v>217.9</c:v>
                </c:pt>
                <c:pt idx="35">
                  <c:v>218.9</c:v>
                </c:pt>
                <c:pt idx="36">
                  <c:v>219.6</c:v>
                </c:pt>
                <c:pt idx="37">
                  <c:v>220.3</c:v>
                </c:pt>
                <c:pt idx="38">
                  <c:v>221</c:v>
                </c:pt>
                <c:pt idx="39">
                  <c:v>221.6</c:v>
                </c:pt>
                <c:pt idx="40">
                  <c:v>222.2</c:v>
                </c:pt>
                <c:pt idx="41">
                  <c:v>222.5</c:v>
                </c:pt>
                <c:pt idx="42">
                  <c:v>222.8</c:v>
                </c:pt>
                <c:pt idx="43">
                  <c:v>223.1</c:v>
                </c:pt>
                <c:pt idx="44">
                  <c:v>223.5</c:v>
                </c:pt>
                <c:pt idx="45">
                  <c:v>223.8</c:v>
                </c:pt>
                <c:pt idx="46">
                  <c:v>224.1</c:v>
                </c:pt>
                <c:pt idx="47">
                  <c:v>224.5</c:v>
                </c:pt>
                <c:pt idx="48">
                  <c:v>224.8</c:v>
                </c:pt>
                <c:pt idx="49">
                  <c:v>225.3</c:v>
                </c:pt>
                <c:pt idx="50">
                  <c:v>225.9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E-4B05-BA28-427368EFEEC6}"/>
            </c:ext>
          </c:extLst>
        </c:ser>
        <c:ser>
          <c:idx val="2"/>
          <c:order val="2"/>
          <c:tx>
            <c:strRef>
              <c:f>'Figure 14'!$B$34</c:f>
              <c:strCache>
                <c:ptCount val="1"/>
                <c:pt idx="0">
                  <c:v>ZÉRO base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3E-4B05-BA28-427368EFEEC6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3E-4B05-BA28-427368EFEEC6}"/>
              </c:ext>
            </c:extLst>
          </c:dPt>
          <c:dLbls>
            <c:dLbl>
              <c:idx val="35"/>
              <c:layout>
                <c:manualLayout>
                  <c:x val="-0.11035797901773177"/>
                  <c:y val="0.23309867897875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E-4B05-BA28-427368EFEEC6}"/>
                </c:ext>
              </c:extLst>
            </c:dLbl>
            <c:dLbl>
              <c:idx val="50"/>
              <c:layout>
                <c:manualLayout>
                  <c:x val="2.2003126523001842E-3"/>
                  <c:y val="-3.8260973329886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E-4B05-BA28-427368EFE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14'!$C$31:$BA$31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14'!$C$34:$BA$34</c:f>
              <c:numCache>
                <c:formatCode>0</c:formatCode>
                <c:ptCount val="51"/>
                <c:pt idx="19">
                  <c:v>205.9</c:v>
                </c:pt>
                <c:pt idx="20">
                  <c:v>208.3</c:v>
                </c:pt>
                <c:pt idx="21">
                  <c:v>207.4</c:v>
                </c:pt>
                <c:pt idx="22">
                  <c:v>207</c:v>
                </c:pt>
                <c:pt idx="23">
                  <c:v>206.3</c:v>
                </c:pt>
                <c:pt idx="24">
                  <c:v>206</c:v>
                </c:pt>
                <c:pt idx="25">
                  <c:v>206</c:v>
                </c:pt>
                <c:pt idx="26">
                  <c:v>206.1</c:v>
                </c:pt>
                <c:pt idx="27">
                  <c:v>206.5</c:v>
                </c:pt>
                <c:pt idx="28">
                  <c:v>206.9</c:v>
                </c:pt>
                <c:pt idx="29">
                  <c:v>207.6</c:v>
                </c:pt>
                <c:pt idx="30">
                  <c:v>208.4</c:v>
                </c:pt>
                <c:pt idx="31">
                  <c:v>209.4</c:v>
                </c:pt>
                <c:pt idx="32">
                  <c:v>210.6</c:v>
                </c:pt>
                <c:pt idx="33">
                  <c:v>211.8</c:v>
                </c:pt>
                <c:pt idx="34">
                  <c:v>213.1</c:v>
                </c:pt>
                <c:pt idx="35">
                  <c:v>214.6</c:v>
                </c:pt>
                <c:pt idx="36">
                  <c:v>215.8</c:v>
                </c:pt>
                <c:pt idx="37">
                  <c:v>217.3</c:v>
                </c:pt>
                <c:pt idx="38">
                  <c:v>218.7</c:v>
                </c:pt>
                <c:pt idx="39">
                  <c:v>220.2</c:v>
                </c:pt>
                <c:pt idx="40">
                  <c:v>221.4</c:v>
                </c:pt>
                <c:pt idx="41">
                  <c:v>222.5</c:v>
                </c:pt>
                <c:pt idx="42">
                  <c:v>223.6</c:v>
                </c:pt>
                <c:pt idx="43">
                  <c:v>224.5</c:v>
                </c:pt>
                <c:pt idx="44">
                  <c:v>225.6</c:v>
                </c:pt>
                <c:pt idx="45">
                  <c:v>226.4</c:v>
                </c:pt>
                <c:pt idx="46">
                  <c:v>227</c:v>
                </c:pt>
                <c:pt idx="47">
                  <c:v>227.3</c:v>
                </c:pt>
                <c:pt idx="48">
                  <c:v>227.5</c:v>
                </c:pt>
                <c:pt idx="49">
                  <c:v>227.8</c:v>
                </c:pt>
                <c:pt idx="50">
                  <c:v>227.7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3E-4B05-BA28-427368EFEEC6}"/>
            </c:ext>
          </c:extLst>
        </c:ser>
        <c:ser>
          <c:idx val="3"/>
          <c:order val="3"/>
          <c:tx>
            <c:strRef>
              <c:f>'Figure 14'!$B$35</c:f>
              <c:strCache>
                <c:ptCount val="1"/>
                <c:pt idx="0">
                  <c:v>ZÉRO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3E-4B05-BA28-427368EFEEC6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3E-4B05-BA28-427368EFEEC6}"/>
              </c:ext>
            </c:extLst>
          </c:dPt>
          <c:dLbls>
            <c:dLbl>
              <c:idx val="35"/>
              <c:layout>
                <c:manualLayout>
                  <c:x val="-0.11035797901773177"/>
                  <c:y val="0.20769594701151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E-4B05-BA28-427368EFEEC6}"/>
                </c:ext>
              </c:extLst>
            </c:dLbl>
            <c:dLbl>
              <c:idx val="50"/>
              <c:layout>
                <c:manualLayout>
                  <c:x val="2.2003126523001842E-3"/>
                  <c:y val="-4.2511087687198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E-4B05-BA28-427368EFE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14'!$C$31:$BA$31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14'!$C$35:$BA$35</c:f>
              <c:numCache>
                <c:formatCode>0</c:formatCode>
                <c:ptCount val="51"/>
                <c:pt idx="19">
                  <c:v>205.9</c:v>
                </c:pt>
                <c:pt idx="20">
                  <c:v>208.9</c:v>
                </c:pt>
                <c:pt idx="21">
                  <c:v>208.1</c:v>
                </c:pt>
                <c:pt idx="22">
                  <c:v>207.7</c:v>
                </c:pt>
                <c:pt idx="23">
                  <c:v>207.1</c:v>
                </c:pt>
                <c:pt idx="24">
                  <c:v>206.8</c:v>
                </c:pt>
                <c:pt idx="25">
                  <c:v>206.9</c:v>
                </c:pt>
                <c:pt idx="26">
                  <c:v>207.2</c:v>
                </c:pt>
                <c:pt idx="27">
                  <c:v>207.7</c:v>
                </c:pt>
                <c:pt idx="28">
                  <c:v>208.3</c:v>
                </c:pt>
                <c:pt idx="29">
                  <c:v>209.1</c:v>
                </c:pt>
                <c:pt idx="30">
                  <c:v>210.1</c:v>
                </c:pt>
                <c:pt idx="31">
                  <c:v>211.4</c:v>
                </c:pt>
                <c:pt idx="32">
                  <c:v>212.8</c:v>
                </c:pt>
                <c:pt idx="33">
                  <c:v>214.2</c:v>
                </c:pt>
                <c:pt idx="34">
                  <c:v>215.7</c:v>
                </c:pt>
                <c:pt idx="35">
                  <c:v>217.4</c:v>
                </c:pt>
                <c:pt idx="36">
                  <c:v>219.1</c:v>
                </c:pt>
                <c:pt idx="37">
                  <c:v>221</c:v>
                </c:pt>
                <c:pt idx="38">
                  <c:v>222.9</c:v>
                </c:pt>
                <c:pt idx="39">
                  <c:v>225</c:v>
                </c:pt>
                <c:pt idx="40">
                  <c:v>227</c:v>
                </c:pt>
                <c:pt idx="41">
                  <c:v>228.8</c:v>
                </c:pt>
                <c:pt idx="42">
                  <c:v>230.7</c:v>
                </c:pt>
                <c:pt idx="43">
                  <c:v>232.5</c:v>
                </c:pt>
                <c:pt idx="44">
                  <c:v>234.6</c:v>
                </c:pt>
                <c:pt idx="45">
                  <c:v>236.4</c:v>
                </c:pt>
                <c:pt idx="46">
                  <c:v>237.9</c:v>
                </c:pt>
                <c:pt idx="47">
                  <c:v>239.1</c:v>
                </c:pt>
                <c:pt idx="48">
                  <c:v>240.2</c:v>
                </c:pt>
                <c:pt idx="49">
                  <c:v>241.3</c:v>
                </c:pt>
                <c:pt idx="50">
                  <c:v>241.9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3E-4B05-BA28-427368EFEEC6}"/>
            </c:ext>
          </c:extLst>
        </c:ser>
        <c:ser>
          <c:idx val="4"/>
          <c:order val="4"/>
          <c:tx>
            <c:strRef>
              <c:f>'Figure 14'!$B$36</c:f>
              <c:strCache>
                <c:ptCount val="1"/>
                <c:pt idx="0">
                  <c:v>ZÉRO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3E-4B05-BA28-427368EFEEC6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3E-4B05-BA28-427368EFEEC6}"/>
              </c:ext>
            </c:extLst>
          </c:dPt>
          <c:dLbls>
            <c:dLbl>
              <c:idx val="35"/>
              <c:layout>
                <c:manualLayout>
                  <c:x val="-0.11035791013710305"/>
                  <c:y val="0.25449976077897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3E-4B05-BA28-427368EFEEC6}"/>
                </c:ext>
              </c:extLst>
            </c:dLbl>
            <c:dLbl>
              <c:idx val="50"/>
              <c:layout>
                <c:manualLayout>
                  <c:x val="2.2003126523001842E-3"/>
                  <c:y val="-3.85882413592061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3E-4B05-BA28-427368EFE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14'!$C$31:$BA$31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14'!$C$36:$BA$36</c:f>
              <c:numCache>
                <c:formatCode>0</c:formatCode>
                <c:ptCount val="51"/>
                <c:pt idx="19">
                  <c:v>205.9</c:v>
                </c:pt>
                <c:pt idx="20">
                  <c:v>208.8</c:v>
                </c:pt>
                <c:pt idx="21">
                  <c:v>207.8</c:v>
                </c:pt>
                <c:pt idx="22">
                  <c:v>207.3</c:v>
                </c:pt>
                <c:pt idx="23">
                  <c:v>206.3</c:v>
                </c:pt>
                <c:pt idx="24">
                  <c:v>205.8</c:v>
                </c:pt>
                <c:pt idx="25">
                  <c:v>205.4</c:v>
                </c:pt>
                <c:pt idx="26">
                  <c:v>205.1</c:v>
                </c:pt>
                <c:pt idx="27">
                  <c:v>204.9</c:v>
                </c:pt>
                <c:pt idx="28">
                  <c:v>204.7</c:v>
                </c:pt>
                <c:pt idx="29">
                  <c:v>204.7</c:v>
                </c:pt>
                <c:pt idx="30">
                  <c:v>204.7</c:v>
                </c:pt>
                <c:pt idx="31">
                  <c:v>204.8</c:v>
                </c:pt>
                <c:pt idx="32">
                  <c:v>205</c:v>
                </c:pt>
                <c:pt idx="33">
                  <c:v>205.1</c:v>
                </c:pt>
                <c:pt idx="34">
                  <c:v>205.3</c:v>
                </c:pt>
                <c:pt idx="35">
                  <c:v>205.7</c:v>
                </c:pt>
                <c:pt idx="36">
                  <c:v>205.9</c:v>
                </c:pt>
                <c:pt idx="37">
                  <c:v>206.2</c:v>
                </c:pt>
                <c:pt idx="38">
                  <c:v>206.6</c:v>
                </c:pt>
                <c:pt idx="39">
                  <c:v>207</c:v>
                </c:pt>
                <c:pt idx="40">
                  <c:v>207.4</c:v>
                </c:pt>
                <c:pt idx="41">
                  <c:v>207.6</c:v>
                </c:pt>
                <c:pt idx="42">
                  <c:v>208</c:v>
                </c:pt>
                <c:pt idx="43">
                  <c:v>208.2</c:v>
                </c:pt>
                <c:pt idx="44">
                  <c:v>208.8</c:v>
                </c:pt>
                <c:pt idx="45">
                  <c:v>209.1</c:v>
                </c:pt>
                <c:pt idx="46">
                  <c:v>209.1</c:v>
                </c:pt>
                <c:pt idx="47">
                  <c:v>209</c:v>
                </c:pt>
                <c:pt idx="48">
                  <c:v>209.1</c:v>
                </c:pt>
                <c:pt idx="49">
                  <c:v>209.1</c:v>
                </c:pt>
                <c:pt idx="50">
                  <c:v>208.8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3E-4B05-BA28-427368EFEEC6}"/>
            </c:ext>
          </c:extLst>
        </c:ser>
        <c:ser>
          <c:idx val="5"/>
          <c:order val="5"/>
          <c:tx>
            <c:strRef>
              <c:f>'Figure 14'!$B$37</c:f>
              <c:strCache>
                <c:ptCount val="1"/>
                <c:pt idx="0">
                  <c:v>ZÉRO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3E-4B05-BA28-427368EFEEC6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3E-4B05-BA28-427368EFEEC6}"/>
              </c:ext>
            </c:extLst>
          </c:dPt>
          <c:dLbls>
            <c:dLbl>
              <c:idx val="35"/>
              <c:layout>
                <c:manualLayout>
                  <c:x val="-0.11035797901773177"/>
                  <c:y val="0.2215906612488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3E-4B05-BA28-427368EFEEC6}"/>
                </c:ext>
              </c:extLst>
            </c:dLbl>
            <c:dLbl>
              <c:idx val="50"/>
              <c:layout>
                <c:manualLayout>
                  <c:x val="2.2003126523001842E-3"/>
                  <c:y val="-3.85882413592061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3E-4B05-BA28-427368EFE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14'!$C$31:$BA$31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14'!$C$37:$BA$37</c:f>
              <c:numCache>
                <c:formatCode>0</c:formatCode>
                <c:ptCount val="51"/>
                <c:pt idx="19">
                  <c:v>205.9</c:v>
                </c:pt>
                <c:pt idx="20">
                  <c:v>208.8</c:v>
                </c:pt>
                <c:pt idx="21">
                  <c:v>207.8</c:v>
                </c:pt>
                <c:pt idx="22">
                  <c:v>207.2</c:v>
                </c:pt>
                <c:pt idx="23">
                  <c:v>206.3</c:v>
                </c:pt>
                <c:pt idx="24">
                  <c:v>205.7</c:v>
                </c:pt>
                <c:pt idx="25">
                  <c:v>205.3</c:v>
                </c:pt>
                <c:pt idx="26">
                  <c:v>205.1</c:v>
                </c:pt>
                <c:pt idx="27">
                  <c:v>204.9</c:v>
                </c:pt>
                <c:pt idx="28">
                  <c:v>204.8</c:v>
                </c:pt>
                <c:pt idx="29">
                  <c:v>204.9</c:v>
                </c:pt>
                <c:pt idx="30">
                  <c:v>205</c:v>
                </c:pt>
                <c:pt idx="31">
                  <c:v>205.4</c:v>
                </c:pt>
                <c:pt idx="32">
                  <c:v>205.8</c:v>
                </c:pt>
                <c:pt idx="33">
                  <c:v>206.2</c:v>
                </c:pt>
                <c:pt idx="34">
                  <c:v>206.7</c:v>
                </c:pt>
                <c:pt idx="35">
                  <c:v>207.3</c:v>
                </c:pt>
                <c:pt idx="36">
                  <c:v>207.9</c:v>
                </c:pt>
                <c:pt idx="37">
                  <c:v>208.6</c:v>
                </c:pt>
                <c:pt idx="38">
                  <c:v>209.4</c:v>
                </c:pt>
                <c:pt idx="39">
                  <c:v>210.4</c:v>
                </c:pt>
                <c:pt idx="40">
                  <c:v>211.3</c:v>
                </c:pt>
                <c:pt idx="41">
                  <c:v>212.1</c:v>
                </c:pt>
                <c:pt idx="42">
                  <c:v>213.1</c:v>
                </c:pt>
                <c:pt idx="43">
                  <c:v>214</c:v>
                </c:pt>
                <c:pt idx="44">
                  <c:v>215.1</c:v>
                </c:pt>
                <c:pt idx="45">
                  <c:v>216</c:v>
                </c:pt>
                <c:pt idx="46">
                  <c:v>216.6</c:v>
                </c:pt>
                <c:pt idx="47">
                  <c:v>217</c:v>
                </c:pt>
                <c:pt idx="48">
                  <c:v>217.5</c:v>
                </c:pt>
                <c:pt idx="49">
                  <c:v>217.9</c:v>
                </c:pt>
                <c:pt idx="50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F3E-4B05-BA28-427368EFE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08964033938488E-2"/>
          <c:y val="4.6851853901364274E-2"/>
          <c:w val="0.86406380622522683"/>
          <c:h val="0.75221070657089706"/>
        </c:manualLayout>
      </c:layout>
      <c:lineChart>
        <c:grouping val="standard"/>
        <c:varyColors val="0"/>
        <c:ser>
          <c:idx val="0"/>
          <c:order val="0"/>
          <c:tx>
            <c:strRef>
              <c:f>'Figure 15'!$B$32</c:f>
              <c:strCache>
                <c:ptCount val="1"/>
                <c:pt idx="0">
                  <c:v>Statistique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2C2-4404-BB2B-05851D58A9D7}"/>
              </c:ext>
            </c:extLst>
          </c:dPt>
          <c:dLbls>
            <c:dLbl>
              <c:idx val="19"/>
              <c:layout>
                <c:manualLayout>
                  <c:x val="-0.10641195818750626"/>
                  <c:y val="-0.15416815358651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C2-4404-BB2B-05851D58A9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15'!$C$31:$BA$31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15'!$C$32:$BA$32</c:f>
              <c:numCache>
                <c:formatCode>0</c:formatCode>
                <c:ptCount val="51"/>
                <c:pt idx="0">
                  <c:v>13.2</c:v>
                </c:pt>
                <c:pt idx="1">
                  <c:v>13.9</c:v>
                </c:pt>
                <c:pt idx="2">
                  <c:v>14</c:v>
                </c:pt>
                <c:pt idx="3">
                  <c:v>14.6</c:v>
                </c:pt>
                <c:pt idx="4">
                  <c:v>14.8</c:v>
                </c:pt>
                <c:pt idx="5">
                  <c:v>15.2</c:v>
                </c:pt>
                <c:pt idx="6">
                  <c:v>15.7</c:v>
                </c:pt>
                <c:pt idx="7">
                  <c:v>14.7</c:v>
                </c:pt>
                <c:pt idx="8">
                  <c:v>15.3</c:v>
                </c:pt>
                <c:pt idx="9">
                  <c:v>15.1</c:v>
                </c:pt>
                <c:pt idx="10">
                  <c:v>17</c:v>
                </c:pt>
                <c:pt idx="11">
                  <c:v>15.7</c:v>
                </c:pt>
                <c:pt idx="12">
                  <c:v>16.7</c:v>
                </c:pt>
                <c:pt idx="13">
                  <c:v>17.600000000000001</c:v>
                </c:pt>
                <c:pt idx="14">
                  <c:v>16</c:v>
                </c:pt>
                <c:pt idx="15">
                  <c:v>18.2</c:v>
                </c:pt>
                <c:pt idx="16">
                  <c:v>19.399999999999999</c:v>
                </c:pt>
                <c:pt idx="17">
                  <c:v>19.8</c:v>
                </c:pt>
                <c:pt idx="18">
                  <c:v>19.399999999999999</c:v>
                </c:pt>
                <c:pt idx="19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2-4404-BB2B-05851D58A9D7}"/>
            </c:ext>
          </c:extLst>
        </c:ser>
        <c:ser>
          <c:idx val="1"/>
          <c:order val="1"/>
          <c:tx>
            <c:strRef>
              <c:f>'Figure 15'!$B$33</c:f>
              <c:strCache>
                <c:ptCount val="1"/>
                <c:pt idx="0">
                  <c:v>PPA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C2-4404-BB2B-05851D58A9D7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C2-4404-BB2B-05851D58A9D7}"/>
              </c:ext>
            </c:extLst>
          </c:dPt>
          <c:dLbls>
            <c:dLbl>
              <c:idx val="35"/>
              <c:layout>
                <c:manualLayout>
                  <c:x val="-0.12126735416335348"/>
                  <c:y val="-0.19822688532057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2-4404-BB2B-05851D58A9D7}"/>
                </c:ext>
              </c:extLst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2-4404-BB2B-05851D58A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15'!$C$31:$BA$31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15'!$C$33:$BA$33</c:f>
              <c:numCache>
                <c:formatCode>0</c:formatCode>
                <c:ptCount val="51"/>
                <c:pt idx="19">
                  <c:v>21.6</c:v>
                </c:pt>
                <c:pt idx="20">
                  <c:v>20.7</c:v>
                </c:pt>
                <c:pt idx="21">
                  <c:v>21.1</c:v>
                </c:pt>
                <c:pt idx="22">
                  <c:v>21.3</c:v>
                </c:pt>
                <c:pt idx="23">
                  <c:v>21.5</c:v>
                </c:pt>
                <c:pt idx="24">
                  <c:v>21.7</c:v>
                </c:pt>
                <c:pt idx="25">
                  <c:v>21.8</c:v>
                </c:pt>
                <c:pt idx="26">
                  <c:v>21.9</c:v>
                </c:pt>
                <c:pt idx="27">
                  <c:v>22.1</c:v>
                </c:pt>
                <c:pt idx="28">
                  <c:v>22.1</c:v>
                </c:pt>
                <c:pt idx="29">
                  <c:v>22.1</c:v>
                </c:pt>
                <c:pt idx="30">
                  <c:v>22.1</c:v>
                </c:pt>
                <c:pt idx="31">
                  <c:v>22.2</c:v>
                </c:pt>
                <c:pt idx="32">
                  <c:v>22.1</c:v>
                </c:pt>
                <c:pt idx="33">
                  <c:v>22.2</c:v>
                </c:pt>
                <c:pt idx="34">
                  <c:v>22.1</c:v>
                </c:pt>
                <c:pt idx="35">
                  <c:v>22.1</c:v>
                </c:pt>
                <c:pt idx="36">
                  <c:v>22</c:v>
                </c:pt>
                <c:pt idx="37">
                  <c:v>22</c:v>
                </c:pt>
                <c:pt idx="38">
                  <c:v>21.9</c:v>
                </c:pt>
                <c:pt idx="39">
                  <c:v>21.9</c:v>
                </c:pt>
                <c:pt idx="40">
                  <c:v>21.8</c:v>
                </c:pt>
                <c:pt idx="41">
                  <c:v>21.9</c:v>
                </c:pt>
                <c:pt idx="42">
                  <c:v>21.8</c:v>
                </c:pt>
                <c:pt idx="43">
                  <c:v>21.7</c:v>
                </c:pt>
                <c:pt idx="44">
                  <c:v>21.7</c:v>
                </c:pt>
                <c:pt idx="45">
                  <c:v>21.7</c:v>
                </c:pt>
                <c:pt idx="46">
                  <c:v>21.7</c:v>
                </c:pt>
                <c:pt idx="47">
                  <c:v>21.7</c:v>
                </c:pt>
                <c:pt idx="48">
                  <c:v>21.7</c:v>
                </c:pt>
                <c:pt idx="49">
                  <c:v>21.7</c:v>
                </c:pt>
                <c:pt idx="5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C2-4404-BB2B-05851D58A9D7}"/>
            </c:ext>
          </c:extLst>
        </c:ser>
        <c:ser>
          <c:idx val="2"/>
          <c:order val="2"/>
          <c:tx>
            <c:strRef>
              <c:f>'Figure 15'!$B$34</c:f>
              <c:strCache>
                <c:ptCount val="1"/>
                <c:pt idx="0">
                  <c:v>ZÉRO base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C2-4404-BB2B-05851D58A9D7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C2-4404-BB2B-05851D58A9D7}"/>
              </c:ext>
            </c:extLst>
          </c:dPt>
          <c:dLbls>
            <c:dLbl>
              <c:idx val="35"/>
              <c:layout>
                <c:manualLayout>
                  <c:x val="-0.12126735416335348"/>
                  <c:y val="-0.21558693664496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2-4404-BB2B-05851D58A9D7}"/>
                </c:ext>
              </c:extLst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C2-4404-BB2B-05851D58A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15'!$C$31:$BA$31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15'!$C$34:$BA$34</c:f>
              <c:numCache>
                <c:formatCode>0</c:formatCode>
                <c:ptCount val="51"/>
                <c:pt idx="19">
                  <c:v>21.6</c:v>
                </c:pt>
                <c:pt idx="20">
                  <c:v>21.4</c:v>
                </c:pt>
                <c:pt idx="21">
                  <c:v>22.2</c:v>
                </c:pt>
                <c:pt idx="22">
                  <c:v>23.2</c:v>
                </c:pt>
                <c:pt idx="23">
                  <c:v>24</c:v>
                </c:pt>
                <c:pt idx="24">
                  <c:v>24.8</c:v>
                </c:pt>
                <c:pt idx="25">
                  <c:v>25.5</c:v>
                </c:pt>
                <c:pt idx="26">
                  <c:v>26.2</c:v>
                </c:pt>
                <c:pt idx="27">
                  <c:v>27</c:v>
                </c:pt>
                <c:pt idx="28">
                  <c:v>27.6</c:v>
                </c:pt>
                <c:pt idx="29">
                  <c:v>28.1</c:v>
                </c:pt>
                <c:pt idx="30">
                  <c:v>28.7</c:v>
                </c:pt>
                <c:pt idx="31">
                  <c:v>29.3</c:v>
                </c:pt>
                <c:pt idx="32">
                  <c:v>29.8</c:v>
                </c:pt>
                <c:pt idx="33">
                  <c:v>30.4</c:v>
                </c:pt>
                <c:pt idx="34">
                  <c:v>30.8</c:v>
                </c:pt>
                <c:pt idx="35">
                  <c:v>31.2</c:v>
                </c:pt>
                <c:pt idx="36">
                  <c:v>31.7</c:v>
                </c:pt>
                <c:pt idx="37">
                  <c:v>32.299999999999997</c:v>
                </c:pt>
                <c:pt idx="38">
                  <c:v>32.700000000000003</c:v>
                </c:pt>
                <c:pt idx="39">
                  <c:v>33.299999999999997</c:v>
                </c:pt>
                <c:pt idx="40">
                  <c:v>33.700000000000003</c:v>
                </c:pt>
                <c:pt idx="41">
                  <c:v>34.299999999999997</c:v>
                </c:pt>
                <c:pt idx="42">
                  <c:v>34.799999999999997</c:v>
                </c:pt>
                <c:pt idx="43">
                  <c:v>35.6</c:v>
                </c:pt>
                <c:pt idx="44">
                  <c:v>36.299999999999997</c:v>
                </c:pt>
                <c:pt idx="45">
                  <c:v>37.200000000000003</c:v>
                </c:pt>
                <c:pt idx="46">
                  <c:v>38</c:v>
                </c:pt>
                <c:pt idx="47">
                  <c:v>38.799999999999997</c:v>
                </c:pt>
                <c:pt idx="48">
                  <c:v>39.5</c:v>
                </c:pt>
                <c:pt idx="49">
                  <c:v>40</c:v>
                </c:pt>
                <c:pt idx="50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C2-4404-BB2B-05851D58A9D7}"/>
            </c:ext>
          </c:extLst>
        </c:ser>
        <c:ser>
          <c:idx val="3"/>
          <c:order val="3"/>
          <c:tx>
            <c:strRef>
              <c:f>'Figure 15'!$B$35</c:f>
              <c:strCache>
                <c:ptCount val="1"/>
                <c:pt idx="0">
                  <c:v>ZÉRO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C2-4404-BB2B-05851D58A9D7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C2-4404-BB2B-05851D58A9D7}"/>
              </c:ext>
            </c:extLst>
          </c:dPt>
          <c:dLbls>
            <c:dLbl>
              <c:idx val="35"/>
              <c:layout>
                <c:manualLayout>
                  <c:x val="-0.12126735416335348"/>
                  <c:y val="-0.2239096049836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C2-4404-BB2B-05851D58A9D7}"/>
                </c:ext>
              </c:extLst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C2-4404-BB2B-05851D58A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15'!$C$31:$BA$31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15'!$C$35:$BA$35</c:f>
              <c:numCache>
                <c:formatCode>0</c:formatCode>
                <c:ptCount val="51"/>
                <c:pt idx="19">
                  <c:v>21.6</c:v>
                </c:pt>
                <c:pt idx="20">
                  <c:v>21.4</c:v>
                </c:pt>
                <c:pt idx="21">
                  <c:v>22.2</c:v>
                </c:pt>
                <c:pt idx="22">
                  <c:v>23.1</c:v>
                </c:pt>
                <c:pt idx="23">
                  <c:v>23.8</c:v>
                </c:pt>
                <c:pt idx="24">
                  <c:v>24.5</c:v>
                </c:pt>
                <c:pt idx="25">
                  <c:v>25.1</c:v>
                </c:pt>
                <c:pt idx="26">
                  <c:v>25.6</c:v>
                </c:pt>
                <c:pt idx="27">
                  <c:v>26.1</c:v>
                </c:pt>
                <c:pt idx="28">
                  <c:v>26.4</c:v>
                </c:pt>
                <c:pt idx="29">
                  <c:v>26.6</c:v>
                </c:pt>
                <c:pt idx="30">
                  <c:v>26.8</c:v>
                </c:pt>
                <c:pt idx="31">
                  <c:v>27</c:v>
                </c:pt>
                <c:pt idx="32">
                  <c:v>27.1</c:v>
                </c:pt>
                <c:pt idx="33">
                  <c:v>27.3</c:v>
                </c:pt>
                <c:pt idx="34">
                  <c:v>27.4</c:v>
                </c:pt>
                <c:pt idx="35">
                  <c:v>27.4</c:v>
                </c:pt>
                <c:pt idx="36">
                  <c:v>27.5</c:v>
                </c:pt>
                <c:pt idx="37">
                  <c:v>27.6</c:v>
                </c:pt>
                <c:pt idx="38">
                  <c:v>27.6</c:v>
                </c:pt>
                <c:pt idx="39">
                  <c:v>27.8</c:v>
                </c:pt>
                <c:pt idx="40">
                  <c:v>27.8</c:v>
                </c:pt>
                <c:pt idx="41">
                  <c:v>27.9</c:v>
                </c:pt>
                <c:pt idx="42">
                  <c:v>28</c:v>
                </c:pt>
                <c:pt idx="43">
                  <c:v>28.2</c:v>
                </c:pt>
                <c:pt idx="44">
                  <c:v>28.4</c:v>
                </c:pt>
                <c:pt idx="45">
                  <c:v>28.7</c:v>
                </c:pt>
                <c:pt idx="46">
                  <c:v>28.9</c:v>
                </c:pt>
                <c:pt idx="47">
                  <c:v>29.2</c:v>
                </c:pt>
                <c:pt idx="48">
                  <c:v>29.5</c:v>
                </c:pt>
                <c:pt idx="49">
                  <c:v>29.6</c:v>
                </c:pt>
                <c:pt idx="50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C2-4404-BB2B-05851D58A9D7}"/>
            </c:ext>
          </c:extLst>
        </c:ser>
        <c:ser>
          <c:idx val="4"/>
          <c:order val="4"/>
          <c:tx>
            <c:strRef>
              <c:f>'Figure 15'!$B$36</c:f>
              <c:strCache>
                <c:ptCount val="1"/>
                <c:pt idx="0">
                  <c:v>ZÉRO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C2-4404-BB2B-05851D58A9D7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C2-4404-BB2B-05851D58A9D7}"/>
              </c:ext>
            </c:extLst>
          </c:dPt>
          <c:dLbls>
            <c:dLbl>
              <c:idx val="35"/>
              <c:layout>
                <c:manualLayout>
                  <c:x val="-0.12126742418800376"/>
                  <c:y val="-0.203095902053803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C2-4404-BB2B-05851D58A9D7}"/>
                </c:ext>
              </c:extLst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C2-4404-BB2B-05851D58A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15'!$C$31:$BA$31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15'!$C$36:$BA$36</c:f>
              <c:numCache>
                <c:formatCode>0</c:formatCode>
                <c:ptCount val="51"/>
                <c:pt idx="19">
                  <c:v>21.6</c:v>
                </c:pt>
                <c:pt idx="20">
                  <c:v>21.3</c:v>
                </c:pt>
                <c:pt idx="21">
                  <c:v>22.1</c:v>
                </c:pt>
                <c:pt idx="22">
                  <c:v>22.9</c:v>
                </c:pt>
                <c:pt idx="23">
                  <c:v>23.4</c:v>
                </c:pt>
                <c:pt idx="24">
                  <c:v>24</c:v>
                </c:pt>
                <c:pt idx="25">
                  <c:v>24.3</c:v>
                </c:pt>
                <c:pt idx="26">
                  <c:v>24.7</c:v>
                </c:pt>
                <c:pt idx="27">
                  <c:v>25</c:v>
                </c:pt>
                <c:pt idx="28">
                  <c:v>25.2</c:v>
                </c:pt>
                <c:pt idx="29">
                  <c:v>25.3</c:v>
                </c:pt>
                <c:pt idx="30">
                  <c:v>25.5</c:v>
                </c:pt>
                <c:pt idx="31">
                  <c:v>25.6</c:v>
                </c:pt>
                <c:pt idx="32">
                  <c:v>25.6</c:v>
                </c:pt>
                <c:pt idx="33">
                  <c:v>25.7</c:v>
                </c:pt>
                <c:pt idx="34">
                  <c:v>25.6</c:v>
                </c:pt>
                <c:pt idx="35">
                  <c:v>25.6</c:v>
                </c:pt>
                <c:pt idx="36">
                  <c:v>25.5</c:v>
                </c:pt>
                <c:pt idx="37">
                  <c:v>25.5</c:v>
                </c:pt>
                <c:pt idx="38">
                  <c:v>25.4</c:v>
                </c:pt>
                <c:pt idx="39">
                  <c:v>25.4</c:v>
                </c:pt>
                <c:pt idx="40">
                  <c:v>25.3</c:v>
                </c:pt>
                <c:pt idx="41">
                  <c:v>25.2</c:v>
                </c:pt>
                <c:pt idx="42">
                  <c:v>25.2</c:v>
                </c:pt>
                <c:pt idx="43">
                  <c:v>25.2</c:v>
                </c:pt>
                <c:pt idx="44">
                  <c:v>25.2</c:v>
                </c:pt>
                <c:pt idx="45">
                  <c:v>25.2</c:v>
                </c:pt>
                <c:pt idx="46">
                  <c:v>25.3</c:v>
                </c:pt>
                <c:pt idx="47">
                  <c:v>25.3</c:v>
                </c:pt>
                <c:pt idx="48">
                  <c:v>25.5</c:v>
                </c:pt>
                <c:pt idx="49">
                  <c:v>25.5</c:v>
                </c:pt>
                <c:pt idx="50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C2-4404-BB2B-05851D58A9D7}"/>
            </c:ext>
          </c:extLst>
        </c:ser>
        <c:ser>
          <c:idx val="5"/>
          <c:order val="5"/>
          <c:tx>
            <c:strRef>
              <c:f>'Figure 15'!$B$37</c:f>
              <c:strCache>
                <c:ptCount val="1"/>
                <c:pt idx="0">
                  <c:v>ZÉRO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C2-4404-BB2B-05851D58A9D7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C2-4404-BB2B-05851D58A9D7}"/>
              </c:ext>
            </c:extLst>
          </c:dPt>
          <c:dLbls>
            <c:dLbl>
              <c:idx val="35"/>
              <c:layout>
                <c:manualLayout>
                  <c:x val="-0.1212673731576064"/>
                  <c:y val="-0.2198673560861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C2-4404-BB2B-05851D58A9D7}"/>
                </c:ext>
              </c:extLst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C2-4404-BB2B-05851D58A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15'!$C$31:$BA$31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15'!$C$37:$BA$37</c:f>
              <c:numCache>
                <c:formatCode>0</c:formatCode>
                <c:ptCount val="51"/>
                <c:pt idx="19">
                  <c:v>21.6</c:v>
                </c:pt>
                <c:pt idx="20">
                  <c:v>21.4</c:v>
                </c:pt>
                <c:pt idx="21">
                  <c:v>22.3</c:v>
                </c:pt>
                <c:pt idx="22">
                  <c:v>23.3</c:v>
                </c:pt>
                <c:pt idx="23">
                  <c:v>24.3</c:v>
                </c:pt>
                <c:pt idx="24">
                  <c:v>25.3</c:v>
                </c:pt>
                <c:pt idx="25">
                  <c:v>26.3</c:v>
                </c:pt>
                <c:pt idx="26">
                  <c:v>27.2</c:v>
                </c:pt>
                <c:pt idx="27">
                  <c:v>28.3</c:v>
                </c:pt>
                <c:pt idx="28">
                  <c:v>29.1</c:v>
                </c:pt>
                <c:pt idx="29">
                  <c:v>29.8</c:v>
                </c:pt>
                <c:pt idx="30">
                  <c:v>30.7</c:v>
                </c:pt>
                <c:pt idx="31">
                  <c:v>31.5</c:v>
                </c:pt>
                <c:pt idx="32">
                  <c:v>32.299999999999997</c:v>
                </c:pt>
                <c:pt idx="33">
                  <c:v>33.200000000000003</c:v>
                </c:pt>
                <c:pt idx="34">
                  <c:v>34</c:v>
                </c:pt>
                <c:pt idx="35">
                  <c:v>34.799999999999997</c:v>
                </c:pt>
                <c:pt idx="36">
                  <c:v>35.700000000000003</c:v>
                </c:pt>
                <c:pt idx="37">
                  <c:v>36.6</c:v>
                </c:pt>
                <c:pt idx="38">
                  <c:v>37.5</c:v>
                </c:pt>
                <c:pt idx="39">
                  <c:v>38.5</c:v>
                </c:pt>
                <c:pt idx="40">
                  <c:v>39.299999999999997</c:v>
                </c:pt>
                <c:pt idx="41">
                  <c:v>40.4</c:v>
                </c:pt>
                <c:pt idx="42">
                  <c:v>41.2</c:v>
                </c:pt>
                <c:pt idx="43">
                  <c:v>42.5</c:v>
                </c:pt>
                <c:pt idx="44">
                  <c:v>43.9</c:v>
                </c:pt>
                <c:pt idx="45">
                  <c:v>45.3</c:v>
                </c:pt>
                <c:pt idx="46">
                  <c:v>46.8</c:v>
                </c:pt>
                <c:pt idx="47">
                  <c:v>48.1</c:v>
                </c:pt>
                <c:pt idx="48">
                  <c:v>49.2</c:v>
                </c:pt>
                <c:pt idx="49">
                  <c:v>50.2</c:v>
                </c:pt>
                <c:pt idx="5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2C2-4404-BB2B-05851D58A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762174800628"/>
          <c:y val="4.7078186859625448E-2"/>
          <c:w val="0.84235458944531882"/>
          <c:h val="0.75101368064476559"/>
        </c:manualLayout>
      </c:layout>
      <c:lineChart>
        <c:grouping val="standard"/>
        <c:varyColors val="0"/>
        <c:ser>
          <c:idx val="0"/>
          <c:order val="0"/>
          <c:tx>
            <c:strRef>
              <c:f>'Figure 16'!$B$32</c:f>
              <c:strCache>
                <c:ptCount val="1"/>
                <c:pt idx="0">
                  <c:v>Statistique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8E9-4405-BA7F-801A16BD77FA}"/>
              </c:ext>
            </c:extLst>
          </c:dPt>
          <c:dLbls>
            <c:dLbl>
              <c:idx val="19"/>
              <c:layout>
                <c:manualLayout>
                  <c:x val="-0.1002006542764519"/>
                  <c:y val="-0.16368256395390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E9-4405-BA7F-801A16BD77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16'!$C$31:$BA$31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16'!$C$32:$BA$32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9-4405-BA7F-801A16BD77FA}"/>
            </c:ext>
          </c:extLst>
        </c:ser>
        <c:ser>
          <c:idx val="1"/>
          <c:order val="1"/>
          <c:tx>
            <c:strRef>
              <c:f>'Figure 16'!$B$33</c:f>
              <c:strCache>
                <c:ptCount val="1"/>
                <c:pt idx="0">
                  <c:v>PPA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E9-4405-BA7F-801A16BD77FA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E9-4405-BA7F-801A16BD77FA}"/>
              </c:ext>
            </c:extLst>
          </c:dPt>
          <c:dLbls>
            <c:dLbl>
              <c:idx val="35"/>
              <c:layout>
                <c:manualLayout>
                  <c:x val="-0.15182156867548552"/>
                  <c:y val="-9.723216216451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E9-4405-BA7F-801A16BD77FA}"/>
                </c:ext>
              </c:extLst>
            </c:dLbl>
            <c:dLbl>
              <c:idx val="50"/>
              <c:layout>
                <c:manualLayout>
                  <c:x val="1.7645391735020274E-2"/>
                  <c:y val="-1.56171042236674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9-4405-BA7F-801A16BD7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16'!$C$31:$BA$31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16'!$C$33:$BA$33</c:f>
              <c:numCache>
                <c:formatCode>0</c:formatCode>
                <c:ptCount val="51"/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</c:v>
                </c:pt>
                <c:pt idx="25">
                  <c:v>0.3</c:v>
                </c:pt>
                <c:pt idx="26">
                  <c:v>0.3</c:v>
                </c:pt>
                <c:pt idx="27">
                  <c:v>0.4</c:v>
                </c:pt>
                <c:pt idx="28">
                  <c:v>0.5</c:v>
                </c:pt>
                <c:pt idx="29">
                  <c:v>0.6</c:v>
                </c:pt>
                <c:pt idx="30">
                  <c:v>0.6</c:v>
                </c:pt>
                <c:pt idx="31">
                  <c:v>0.7</c:v>
                </c:pt>
                <c:pt idx="32">
                  <c:v>0.8</c:v>
                </c:pt>
                <c:pt idx="33">
                  <c:v>1</c:v>
                </c:pt>
                <c:pt idx="34">
                  <c:v>1.1000000000000001</c:v>
                </c:pt>
                <c:pt idx="35">
                  <c:v>1.2</c:v>
                </c:pt>
                <c:pt idx="36">
                  <c:v>1.3</c:v>
                </c:pt>
                <c:pt idx="37">
                  <c:v>1.5</c:v>
                </c:pt>
                <c:pt idx="38">
                  <c:v>1.7</c:v>
                </c:pt>
                <c:pt idx="39">
                  <c:v>1.9</c:v>
                </c:pt>
                <c:pt idx="40">
                  <c:v>2.1</c:v>
                </c:pt>
                <c:pt idx="41">
                  <c:v>2.4</c:v>
                </c:pt>
                <c:pt idx="42">
                  <c:v>2.7</c:v>
                </c:pt>
                <c:pt idx="43">
                  <c:v>3</c:v>
                </c:pt>
                <c:pt idx="44">
                  <c:v>3.3</c:v>
                </c:pt>
                <c:pt idx="45">
                  <c:v>3.6</c:v>
                </c:pt>
                <c:pt idx="46">
                  <c:v>4</c:v>
                </c:pt>
                <c:pt idx="47">
                  <c:v>4.4000000000000004</c:v>
                </c:pt>
                <c:pt idx="48">
                  <c:v>4.8</c:v>
                </c:pt>
                <c:pt idx="49">
                  <c:v>5.3</c:v>
                </c:pt>
                <c:pt idx="50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9-4405-BA7F-801A16BD77FA}"/>
            </c:ext>
          </c:extLst>
        </c:ser>
        <c:ser>
          <c:idx val="2"/>
          <c:order val="2"/>
          <c:tx>
            <c:strRef>
              <c:f>'Figure 16'!$B$34</c:f>
              <c:strCache>
                <c:ptCount val="1"/>
                <c:pt idx="0">
                  <c:v>ZÉRO base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E9-4405-BA7F-801A16BD77FA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E9-4405-BA7F-801A16BD77FA}"/>
              </c:ext>
            </c:extLst>
          </c:dPt>
          <c:dLbls>
            <c:dLbl>
              <c:idx val="35"/>
              <c:layout>
                <c:manualLayout>
                  <c:x val="-0.15182156867548552"/>
                  <c:y val="-0.12617217862037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9-4405-BA7F-801A16BD77FA}"/>
                </c:ext>
              </c:extLst>
            </c:dLbl>
            <c:dLbl>
              <c:idx val="50"/>
              <c:layout>
                <c:manualLayout>
                  <c:x val="6.612205923877023E-3"/>
                  <c:y val="-3.0074060808139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E9-4405-BA7F-801A16BD7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16'!$C$31:$BA$31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16'!$C$34:$BA$34</c:f>
              <c:numCache>
                <c:formatCode>0</c:formatCode>
                <c:ptCount val="51"/>
                <c:pt idx="19">
                  <c:v>0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0.5</c:v>
                </c:pt>
                <c:pt idx="25">
                  <c:v>0.6</c:v>
                </c:pt>
                <c:pt idx="26">
                  <c:v>0.8</c:v>
                </c:pt>
                <c:pt idx="27">
                  <c:v>1</c:v>
                </c:pt>
                <c:pt idx="28">
                  <c:v>1.3</c:v>
                </c:pt>
                <c:pt idx="29">
                  <c:v>1.5</c:v>
                </c:pt>
                <c:pt idx="30">
                  <c:v>1.7</c:v>
                </c:pt>
                <c:pt idx="31">
                  <c:v>2</c:v>
                </c:pt>
                <c:pt idx="32">
                  <c:v>2.4</c:v>
                </c:pt>
                <c:pt idx="33">
                  <c:v>2.8</c:v>
                </c:pt>
                <c:pt idx="34">
                  <c:v>3.3</c:v>
                </c:pt>
                <c:pt idx="35">
                  <c:v>3.8</c:v>
                </c:pt>
                <c:pt idx="36">
                  <c:v>4.4000000000000004</c:v>
                </c:pt>
                <c:pt idx="37">
                  <c:v>5.0999999999999996</c:v>
                </c:pt>
                <c:pt idx="38">
                  <c:v>5.8</c:v>
                </c:pt>
                <c:pt idx="39">
                  <c:v>6.5</c:v>
                </c:pt>
                <c:pt idx="40">
                  <c:v>7.3</c:v>
                </c:pt>
                <c:pt idx="41">
                  <c:v>9.3000000000000007</c:v>
                </c:pt>
                <c:pt idx="42">
                  <c:v>11.3</c:v>
                </c:pt>
                <c:pt idx="43">
                  <c:v>13.3</c:v>
                </c:pt>
                <c:pt idx="44">
                  <c:v>15.4</c:v>
                </c:pt>
                <c:pt idx="45">
                  <c:v>24.6</c:v>
                </c:pt>
                <c:pt idx="46">
                  <c:v>33.200000000000003</c:v>
                </c:pt>
                <c:pt idx="47">
                  <c:v>40.5</c:v>
                </c:pt>
                <c:pt idx="48">
                  <c:v>46.6</c:v>
                </c:pt>
                <c:pt idx="49">
                  <c:v>51.7</c:v>
                </c:pt>
                <c:pt idx="50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E9-4405-BA7F-801A16BD77FA}"/>
            </c:ext>
          </c:extLst>
        </c:ser>
        <c:ser>
          <c:idx val="3"/>
          <c:order val="3"/>
          <c:tx>
            <c:strRef>
              <c:f>'Figure 16'!$B$35</c:f>
              <c:strCache>
                <c:ptCount val="1"/>
                <c:pt idx="0">
                  <c:v>ZÉRO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E9-4405-BA7F-801A16BD77FA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E9-4405-BA7F-801A16BD77FA}"/>
              </c:ext>
            </c:extLst>
          </c:dPt>
          <c:dLbls>
            <c:dLbl>
              <c:idx val="35"/>
              <c:layout>
                <c:manualLayout>
                  <c:x val="-0.15208079127524843"/>
                  <c:y val="-0.17365549681226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E9-4405-BA7F-801A16BD77FA}"/>
                </c:ext>
              </c:extLst>
            </c:dLbl>
            <c:dLbl>
              <c:idx val="50"/>
              <c:layout>
                <c:manualLayout>
                  <c:x val="6.612205923877023E-3"/>
                  <c:y val="3.007406080813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E9-4405-BA7F-801A16BD7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16'!$C$31:$BA$31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16'!$C$35:$BA$35</c:f>
              <c:numCache>
                <c:formatCode>0</c:formatCode>
                <c:ptCount val="51"/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</c:v>
                </c:pt>
                <c:pt idx="23">
                  <c:v>0.1</c:v>
                </c:pt>
                <c:pt idx="24">
                  <c:v>0.2</c:v>
                </c:pt>
                <c:pt idx="25">
                  <c:v>0.3</c:v>
                </c:pt>
                <c:pt idx="26">
                  <c:v>0.8</c:v>
                </c:pt>
                <c:pt idx="27">
                  <c:v>1</c:v>
                </c:pt>
                <c:pt idx="28">
                  <c:v>1.2</c:v>
                </c:pt>
                <c:pt idx="29">
                  <c:v>1.4</c:v>
                </c:pt>
                <c:pt idx="30">
                  <c:v>1.7</c:v>
                </c:pt>
                <c:pt idx="31">
                  <c:v>2</c:v>
                </c:pt>
                <c:pt idx="32">
                  <c:v>2.2999999999999998</c:v>
                </c:pt>
                <c:pt idx="33">
                  <c:v>2.7</c:v>
                </c:pt>
                <c:pt idx="34">
                  <c:v>3.2</c:v>
                </c:pt>
                <c:pt idx="35">
                  <c:v>3.7</c:v>
                </c:pt>
                <c:pt idx="36">
                  <c:v>4.3</c:v>
                </c:pt>
                <c:pt idx="37">
                  <c:v>5</c:v>
                </c:pt>
                <c:pt idx="38">
                  <c:v>5.7</c:v>
                </c:pt>
                <c:pt idx="39">
                  <c:v>6.4</c:v>
                </c:pt>
                <c:pt idx="40">
                  <c:v>7.2</c:v>
                </c:pt>
                <c:pt idx="41">
                  <c:v>9.1</c:v>
                </c:pt>
                <c:pt idx="42">
                  <c:v>11</c:v>
                </c:pt>
                <c:pt idx="43">
                  <c:v>12.8</c:v>
                </c:pt>
                <c:pt idx="44">
                  <c:v>14.7</c:v>
                </c:pt>
                <c:pt idx="45">
                  <c:v>23.5</c:v>
                </c:pt>
                <c:pt idx="46">
                  <c:v>31.6</c:v>
                </c:pt>
                <c:pt idx="47">
                  <c:v>38.299999999999997</c:v>
                </c:pt>
                <c:pt idx="48">
                  <c:v>43.8</c:v>
                </c:pt>
                <c:pt idx="49">
                  <c:v>48.2</c:v>
                </c:pt>
                <c:pt idx="50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E9-4405-BA7F-801A16BD77FA}"/>
            </c:ext>
          </c:extLst>
        </c:ser>
        <c:ser>
          <c:idx val="4"/>
          <c:order val="4"/>
          <c:tx>
            <c:strRef>
              <c:f>'Figure 16'!$B$36</c:f>
              <c:strCache>
                <c:ptCount val="1"/>
                <c:pt idx="0">
                  <c:v>ZÉRO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E9-4405-BA7F-801A16BD77FA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E9-4405-BA7F-801A16BD77FA}"/>
              </c:ext>
            </c:extLst>
          </c:dPt>
          <c:dLbls>
            <c:dLbl>
              <c:idx val="35"/>
              <c:layout>
                <c:manualLayout>
                  <c:x val="-0.16308232270547679"/>
                  <c:y val="-0.23703712730897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E9-4405-BA7F-801A16BD77FA}"/>
                </c:ext>
              </c:extLst>
            </c:dLbl>
            <c:dLbl>
              <c:idx val="5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E9-4405-BA7F-801A16BD7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16'!$C$31:$BA$31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16'!$C$36:$BA$36</c:f>
              <c:numCache>
                <c:formatCode>0</c:formatCode>
                <c:ptCount val="51"/>
                <c:pt idx="19">
                  <c:v>0</c:v>
                </c:pt>
                <c:pt idx="20">
                  <c:v>0.3</c:v>
                </c:pt>
                <c:pt idx="21">
                  <c:v>0.7</c:v>
                </c:pt>
                <c:pt idx="22">
                  <c:v>1</c:v>
                </c:pt>
                <c:pt idx="23">
                  <c:v>1.3</c:v>
                </c:pt>
                <c:pt idx="24">
                  <c:v>1.7</c:v>
                </c:pt>
                <c:pt idx="25">
                  <c:v>2</c:v>
                </c:pt>
                <c:pt idx="26">
                  <c:v>2.8</c:v>
                </c:pt>
                <c:pt idx="27">
                  <c:v>3.3</c:v>
                </c:pt>
                <c:pt idx="28">
                  <c:v>3.7</c:v>
                </c:pt>
                <c:pt idx="29">
                  <c:v>4.2</c:v>
                </c:pt>
                <c:pt idx="30">
                  <c:v>4.7</c:v>
                </c:pt>
                <c:pt idx="31">
                  <c:v>5.8</c:v>
                </c:pt>
                <c:pt idx="32">
                  <c:v>6.9</c:v>
                </c:pt>
                <c:pt idx="33">
                  <c:v>8.1999999999999993</c:v>
                </c:pt>
                <c:pt idx="34">
                  <c:v>9.4</c:v>
                </c:pt>
                <c:pt idx="35">
                  <c:v>10.8</c:v>
                </c:pt>
                <c:pt idx="36">
                  <c:v>13.4</c:v>
                </c:pt>
                <c:pt idx="37">
                  <c:v>16.2</c:v>
                </c:pt>
                <c:pt idx="38">
                  <c:v>19.100000000000001</c:v>
                </c:pt>
                <c:pt idx="39">
                  <c:v>22.2</c:v>
                </c:pt>
                <c:pt idx="40">
                  <c:v>25.4</c:v>
                </c:pt>
                <c:pt idx="41">
                  <c:v>31.4</c:v>
                </c:pt>
                <c:pt idx="42">
                  <c:v>37.5</c:v>
                </c:pt>
                <c:pt idx="43">
                  <c:v>43.6</c:v>
                </c:pt>
                <c:pt idx="44">
                  <c:v>49.8</c:v>
                </c:pt>
                <c:pt idx="45">
                  <c:v>62.5</c:v>
                </c:pt>
                <c:pt idx="46">
                  <c:v>76.8</c:v>
                </c:pt>
                <c:pt idx="47">
                  <c:v>89.6</c:v>
                </c:pt>
                <c:pt idx="48">
                  <c:v>100.9</c:v>
                </c:pt>
                <c:pt idx="49">
                  <c:v>110.8</c:v>
                </c:pt>
                <c:pt idx="50">
                  <c:v>119.496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E9-4405-BA7F-801A16BD77FA}"/>
            </c:ext>
          </c:extLst>
        </c:ser>
        <c:ser>
          <c:idx val="5"/>
          <c:order val="5"/>
          <c:tx>
            <c:strRef>
              <c:f>'Figure 16'!$B$37</c:f>
              <c:strCache>
                <c:ptCount val="1"/>
                <c:pt idx="0">
                  <c:v>ZÉRO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E9-4405-BA7F-801A16BD77FA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E9-4405-BA7F-801A16BD77FA}"/>
              </c:ext>
            </c:extLst>
          </c:dPt>
          <c:dLbls>
            <c:dLbl>
              <c:idx val="35"/>
              <c:layout>
                <c:manualLayout>
                  <c:x val="-0.1518215730087128"/>
                  <c:y val="-0.225882334341426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E9-4405-BA7F-801A16BD77FA}"/>
                </c:ext>
              </c:extLst>
            </c:dLbl>
            <c:dLbl>
              <c:idx val="50"/>
              <c:layout>
                <c:manualLayout>
                  <c:x val="6.6122059238770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E9-4405-BA7F-801A16BD7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16'!$C$31:$BA$31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16'!$C$37:$BA$37</c:f>
              <c:numCache>
                <c:formatCode>0</c:formatCode>
                <c:ptCount val="51"/>
                <c:pt idx="19">
                  <c:v>0</c:v>
                </c:pt>
                <c:pt idx="20">
                  <c:v>0.7</c:v>
                </c:pt>
                <c:pt idx="21">
                  <c:v>1.2</c:v>
                </c:pt>
                <c:pt idx="22">
                  <c:v>1.6</c:v>
                </c:pt>
                <c:pt idx="23">
                  <c:v>2</c:v>
                </c:pt>
                <c:pt idx="24">
                  <c:v>2.2999999999999998</c:v>
                </c:pt>
                <c:pt idx="25">
                  <c:v>2.5</c:v>
                </c:pt>
                <c:pt idx="26">
                  <c:v>2.6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</c:v>
                </c:pt>
                <c:pt idx="31">
                  <c:v>3.2</c:v>
                </c:pt>
                <c:pt idx="32">
                  <c:v>3.3</c:v>
                </c:pt>
                <c:pt idx="33">
                  <c:v>3.5</c:v>
                </c:pt>
                <c:pt idx="34">
                  <c:v>3.8</c:v>
                </c:pt>
                <c:pt idx="35">
                  <c:v>4.0999999999999996</c:v>
                </c:pt>
                <c:pt idx="36">
                  <c:v>4.5</c:v>
                </c:pt>
                <c:pt idx="37">
                  <c:v>4.9000000000000004</c:v>
                </c:pt>
                <c:pt idx="38">
                  <c:v>5.5</c:v>
                </c:pt>
                <c:pt idx="39">
                  <c:v>6.1</c:v>
                </c:pt>
                <c:pt idx="40">
                  <c:v>6.8</c:v>
                </c:pt>
                <c:pt idx="41">
                  <c:v>11.4</c:v>
                </c:pt>
                <c:pt idx="42">
                  <c:v>15.9</c:v>
                </c:pt>
                <c:pt idx="43">
                  <c:v>20.2</c:v>
                </c:pt>
                <c:pt idx="44">
                  <c:v>24.2</c:v>
                </c:pt>
                <c:pt idx="45">
                  <c:v>37.9</c:v>
                </c:pt>
                <c:pt idx="46">
                  <c:v>50.8</c:v>
                </c:pt>
                <c:pt idx="47">
                  <c:v>62.2</c:v>
                </c:pt>
                <c:pt idx="48">
                  <c:v>72.400000000000006</c:v>
                </c:pt>
                <c:pt idx="49">
                  <c:v>81.400000000000006</c:v>
                </c:pt>
                <c:pt idx="50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E9-4405-BA7F-801A16BD7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7899305555556"/>
          <c:y val="4.656084656084656E-2"/>
          <c:w val="0.85519201388888888"/>
          <c:h val="0.623315077266972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17'!$B$34</c:f>
              <c:strCache>
                <c:ptCount val="1"/>
                <c:pt idx="0">
                  <c:v>Pompes à chaleur</c:v>
                </c:pt>
              </c:strCache>
            </c:strRef>
          </c:tx>
          <c:spPr>
            <a:solidFill>
              <a:srgbClr val="D996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17'!$C$34:$BA$34</c:f>
              <c:numCache>
                <c:formatCode>#,##0</c:formatCode>
                <c:ptCount val="51"/>
                <c:pt idx="0">
                  <c:v>0.6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1.1000000000000001</c:v>
                </c:pt>
                <c:pt idx="9">
                  <c:v>1.2</c:v>
                </c:pt>
                <c:pt idx="10">
                  <c:v>1.4</c:v>
                </c:pt>
                <c:pt idx="11">
                  <c:v>1.3</c:v>
                </c:pt>
                <c:pt idx="12">
                  <c:v>1.5</c:v>
                </c:pt>
                <c:pt idx="13">
                  <c:v>1.8</c:v>
                </c:pt>
                <c:pt idx="14">
                  <c:v>1.5</c:v>
                </c:pt>
                <c:pt idx="15">
                  <c:v>1.8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2.1</c:v>
                </c:pt>
                <c:pt idx="19">
                  <c:v>2.2999999999999998</c:v>
                </c:pt>
                <c:pt idx="20">
                  <c:v>2.6</c:v>
                </c:pt>
                <c:pt idx="21">
                  <c:v>2.8</c:v>
                </c:pt>
                <c:pt idx="22">
                  <c:v>3.1</c:v>
                </c:pt>
                <c:pt idx="23">
                  <c:v>3.4</c:v>
                </c:pt>
                <c:pt idx="24">
                  <c:v>3.7</c:v>
                </c:pt>
                <c:pt idx="25">
                  <c:v>4</c:v>
                </c:pt>
                <c:pt idx="26">
                  <c:v>4.4000000000000004</c:v>
                </c:pt>
                <c:pt idx="27">
                  <c:v>4.7</c:v>
                </c:pt>
                <c:pt idx="28">
                  <c:v>5</c:v>
                </c:pt>
                <c:pt idx="29">
                  <c:v>5.3</c:v>
                </c:pt>
                <c:pt idx="30">
                  <c:v>5.6</c:v>
                </c:pt>
                <c:pt idx="31">
                  <c:v>5.9</c:v>
                </c:pt>
                <c:pt idx="32">
                  <c:v>6.1</c:v>
                </c:pt>
                <c:pt idx="33">
                  <c:v>6.4</c:v>
                </c:pt>
                <c:pt idx="34">
                  <c:v>6.6</c:v>
                </c:pt>
                <c:pt idx="35">
                  <c:v>6.8</c:v>
                </c:pt>
                <c:pt idx="36">
                  <c:v>7</c:v>
                </c:pt>
                <c:pt idx="37">
                  <c:v>7.1</c:v>
                </c:pt>
                <c:pt idx="38">
                  <c:v>7.3</c:v>
                </c:pt>
                <c:pt idx="39">
                  <c:v>7.4</c:v>
                </c:pt>
                <c:pt idx="40">
                  <c:v>7.5</c:v>
                </c:pt>
                <c:pt idx="41">
                  <c:v>7.7</c:v>
                </c:pt>
                <c:pt idx="42">
                  <c:v>7.8</c:v>
                </c:pt>
                <c:pt idx="43">
                  <c:v>7.9</c:v>
                </c:pt>
                <c:pt idx="44">
                  <c:v>8.1</c:v>
                </c:pt>
                <c:pt idx="45">
                  <c:v>8.1999999999999993</c:v>
                </c:pt>
                <c:pt idx="46">
                  <c:v>8.4</c:v>
                </c:pt>
                <c:pt idx="47">
                  <c:v>8.5</c:v>
                </c:pt>
                <c:pt idx="48">
                  <c:v>8.6</c:v>
                </c:pt>
                <c:pt idx="49">
                  <c:v>8.6999999999999993</c:v>
                </c:pt>
                <c:pt idx="50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1-436D-8404-197B30676134}"/>
            </c:ext>
          </c:extLst>
        </c:ser>
        <c:ser>
          <c:idx val="1"/>
          <c:order val="1"/>
          <c:tx>
            <c:strRef>
              <c:f>'Figure 17'!$B$33</c:f>
              <c:strCache>
                <c:ptCount val="1"/>
                <c:pt idx="0">
                  <c:v>Véhicules électriques Route</c:v>
                </c:pt>
              </c:strCache>
            </c:strRef>
          </c:tx>
          <c:spPr>
            <a:solidFill>
              <a:srgbClr val="95B3D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17'!$C$33:$BA$33</c:f>
              <c:numCache>
                <c:formatCode>#,##0</c:formatCode>
                <c:ptCount val="5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0.5</c:v>
                </c:pt>
                <c:pt idx="24">
                  <c:v>0.7</c:v>
                </c:pt>
                <c:pt idx="25">
                  <c:v>0.8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1.6</c:v>
                </c:pt>
                <c:pt idx="29">
                  <c:v>2</c:v>
                </c:pt>
                <c:pt idx="30">
                  <c:v>2.4</c:v>
                </c:pt>
                <c:pt idx="31">
                  <c:v>2.9</c:v>
                </c:pt>
                <c:pt idx="32">
                  <c:v>3.3</c:v>
                </c:pt>
                <c:pt idx="33">
                  <c:v>3.9</c:v>
                </c:pt>
                <c:pt idx="34">
                  <c:v>4.4000000000000004</c:v>
                </c:pt>
                <c:pt idx="35">
                  <c:v>5</c:v>
                </c:pt>
                <c:pt idx="36">
                  <c:v>5.6</c:v>
                </c:pt>
                <c:pt idx="37">
                  <c:v>6.2</c:v>
                </c:pt>
                <c:pt idx="38">
                  <c:v>6.9</c:v>
                </c:pt>
                <c:pt idx="39">
                  <c:v>7.5</c:v>
                </c:pt>
                <c:pt idx="40">
                  <c:v>8.1</c:v>
                </c:pt>
                <c:pt idx="41">
                  <c:v>8.6999999999999993</c:v>
                </c:pt>
                <c:pt idx="42">
                  <c:v>9.3000000000000007</c:v>
                </c:pt>
                <c:pt idx="43">
                  <c:v>9.9</c:v>
                </c:pt>
                <c:pt idx="44">
                  <c:v>10.4</c:v>
                </c:pt>
                <c:pt idx="45">
                  <c:v>11</c:v>
                </c:pt>
                <c:pt idx="46">
                  <c:v>11.4</c:v>
                </c:pt>
                <c:pt idx="47">
                  <c:v>11.9</c:v>
                </c:pt>
                <c:pt idx="48">
                  <c:v>12.3</c:v>
                </c:pt>
                <c:pt idx="49">
                  <c:v>12.8</c:v>
                </c:pt>
                <c:pt idx="5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1-436D-8404-197B30676134}"/>
            </c:ext>
          </c:extLst>
        </c:ser>
        <c:ser>
          <c:idx val="0"/>
          <c:order val="2"/>
          <c:tx>
            <c:strRef>
              <c:f>'Figure 17'!$B$32</c:f>
              <c:strCache>
                <c:ptCount val="1"/>
                <c:pt idx="0">
                  <c:v>Conventionnel</c:v>
                </c:pt>
              </c:strCache>
            </c:strRef>
          </c:tx>
          <c:spPr>
            <a:solidFill>
              <a:srgbClr val="7F7F7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17'!$C$32:$BA$32</c:f>
              <c:numCache>
                <c:formatCode>#,##0</c:formatCode>
                <c:ptCount val="51"/>
                <c:pt idx="0">
                  <c:v>51.7</c:v>
                </c:pt>
                <c:pt idx="1">
                  <c:v>53</c:v>
                </c:pt>
                <c:pt idx="2">
                  <c:v>53.3</c:v>
                </c:pt>
                <c:pt idx="3">
                  <c:v>54.3</c:v>
                </c:pt>
                <c:pt idx="4">
                  <c:v>55.3</c:v>
                </c:pt>
                <c:pt idx="5">
                  <c:v>56.3</c:v>
                </c:pt>
                <c:pt idx="6">
                  <c:v>56.7</c:v>
                </c:pt>
                <c:pt idx="7">
                  <c:v>56.4</c:v>
                </c:pt>
                <c:pt idx="8">
                  <c:v>57.5</c:v>
                </c:pt>
                <c:pt idx="9">
                  <c:v>56.2</c:v>
                </c:pt>
                <c:pt idx="10">
                  <c:v>58.2</c:v>
                </c:pt>
                <c:pt idx="11">
                  <c:v>57.2</c:v>
                </c:pt>
                <c:pt idx="12">
                  <c:v>57.3</c:v>
                </c:pt>
                <c:pt idx="13">
                  <c:v>57.4</c:v>
                </c:pt>
                <c:pt idx="14">
                  <c:v>55.8</c:v>
                </c:pt>
                <c:pt idx="15">
                  <c:v>56.3</c:v>
                </c:pt>
                <c:pt idx="16">
                  <c:v>56.1</c:v>
                </c:pt>
                <c:pt idx="17">
                  <c:v>56.2</c:v>
                </c:pt>
                <c:pt idx="18">
                  <c:v>55.4</c:v>
                </c:pt>
                <c:pt idx="19">
                  <c:v>54.7</c:v>
                </c:pt>
                <c:pt idx="20">
                  <c:v>55</c:v>
                </c:pt>
                <c:pt idx="21">
                  <c:v>54.5</c:v>
                </c:pt>
                <c:pt idx="22">
                  <c:v>54</c:v>
                </c:pt>
                <c:pt idx="23">
                  <c:v>53.4</c:v>
                </c:pt>
                <c:pt idx="24">
                  <c:v>52.8</c:v>
                </c:pt>
                <c:pt idx="25">
                  <c:v>52.3</c:v>
                </c:pt>
                <c:pt idx="26">
                  <c:v>51.8</c:v>
                </c:pt>
                <c:pt idx="27">
                  <c:v>51.3</c:v>
                </c:pt>
                <c:pt idx="28">
                  <c:v>50.8</c:v>
                </c:pt>
                <c:pt idx="29">
                  <c:v>50.3</c:v>
                </c:pt>
                <c:pt idx="30">
                  <c:v>49.8</c:v>
                </c:pt>
                <c:pt idx="31">
                  <c:v>49.4</c:v>
                </c:pt>
                <c:pt idx="32">
                  <c:v>49</c:v>
                </c:pt>
                <c:pt idx="33">
                  <c:v>48.6</c:v>
                </c:pt>
                <c:pt idx="34">
                  <c:v>48.2</c:v>
                </c:pt>
                <c:pt idx="35">
                  <c:v>47.8</c:v>
                </c:pt>
                <c:pt idx="36">
                  <c:v>47.4</c:v>
                </c:pt>
                <c:pt idx="37">
                  <c:v>47</c:v>
                </c:pt>
                <c:pt idx="38">
                  <c:v>46.6</c:v>
                </c:pt>
                <c:pt idx="39">
                  <c:v>46.2</c:v>
                </c:pt>
                <c:pt idx="40">
                  <c:v>45.8</c:v>
                </c:pt>
                <c:pt idx="41">
                  <c:v>45.4</c:v>
                </c:pt>
                <c:pt idx="42">
                  <c:v>45</c:v>
                </c:pt>
                <c:pt idx="43">
                  <c:v>44.5</c:v>
                </c:pt>
                <c:pt idx="44">
                  <c:v>44.1</c:v>
                </c:pt>
                <c:pt idx="45">
                  <c:v>43.7</c:v>
                </c:pt>
                <c:pt idx="46">
                  <c:v>43.2</c:v>
                </c:pt>
                <c:pt idx="47">
                  <c:v>42.7</c:v>
                </c:pt>
                <c:pt idx="48">
                  <c:v>42.2</c:v>
                </c:pt>
                <c:pt idx="49">
                  <c:v>41.8</c:v>
                </c:pt>
                <c:pt idx="50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1-436D-8404-197B30676134}"/>
            </c:ext>
          </c:extLst>
        </c:ser>
        <c:ser>
          <c:idx val="4"/>
          <c:order val="3"/>
          <c:tx>
            <c:strRef>
              <c:f>'Figure 17'!$B$35</c:f>
              <c:strCache>
                <c:ptCount val="1"/>
                <c:pt idx="0">
                  <c:v>Pompes à chaleur de grande puissance</c:v>
                </c:pt>
              </c:strCache>
            </c:strRef>
          </c:tx>
          <c:spPr>
            <a:solidFill>
              <a:srgbClr val="9537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17'!$C$35:$BA$35</c:f>
              <c:numCache>
                <c:formatCode>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0.5</c:v>
                </c:pt>
                <c:pt idx="25">
                  <c:v>0.6</c:v>
                </c:pt>
                <c:pt idx="26">
                  <c:v>0.7</c:v>
                </c:pt>
                <c:pt idx="27">
                  <c:v>0.8</c:v>
                </c:pt>
                <c:pt idx="28">
                  <c:v>0.8</c:v>
                </c:pt>
                <c:pt idx="29">
                  <c:v>1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1.4</c:v>
                </c:pt>
                <c:pt idx="34">
                  <c:v>1.6</c:v>
                </c:pt>
                <c:pt idx="35">
                  <c:v>1.6</c:v>
                </c:pt>
                <c:pt idx="36">
                  <c:v>1.7</c:v>
                </c:pt>
                <c:pt idx="37">
                  <c:v>1.9</c:v>
                </c:pt>
                <c:pt idx="38">
                  <c:v>1.9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2.1</c:v>
                </c:pt>
                <c:pt idx="43">
                  <c:v>2.1</c:v>
                </c:pt>
                <c:pt idx="44">
                  <c:v>2.2999999999999998</c:v>
                </c:pt>
                <c:pt idx="45">
                  <c:v>2.4</c:v>
                </c:pt>
                <c:pt idx="46">
                  <c:v>2.5</c:v>
                </c:pt>
                <c:pt idx="47">
                  <c:v>2.6</c:v>
                </c:pt>
                <c:pt idx="48">
                  <c:v>2.6</c:v>
                </c:pt>
                <c:pt idx="49">
                  <c:v>2.6</c:v>
                </c:pt>
                <c:pt idx="5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1-436D-8404-197B30676134}"/>
            </c:ext>
          </c:extLst>
        </c:ser>
        <c:ser>
          <c:idx val="5"/>
          <c:order val="4"/>
          <c:tx>
            <c:strRef>
              <c:f>'Figure 17'!$B$36</c:f>
              <c:strCache>
                <c:ptCount val="1"/>
                <c:pt idx="0">
                  <c:v>Électrolyse</c:v>
                </c:pt>
              </c:strCache>
            </c:strRef>
          </c:tx>
          <c:spPr>
            <a:solidFill>
              <a:srgbClr val="669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17'!$C$36:$BA$36</c:f>
              <c:numCache>
                <c:formatCode>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</c:v>
                </c:pt>
                <c:pt idx="22">
                  <c:v>0.1</c:v>
                </c:pt>
                <c:pt idx="23">
                  <c:v>0.2</c:v>
                </c:pt>
                <c:pt idx="24">
                  <c:v>0.2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  <c:pt idx="28">
                  <c:v>0.6</c:v>
                </c:pt>
                <c:pt idx="29">
                  <c:v>0.7</c:v>
                </c:pt>
                <c:pt idx="30">
                  <c:v>0.8</c:v>
                </c:pt>
                <c:pt idx="31">
                  <c:v>0.9</c:v>
                </c:pt>
                <c:pt idx="32">
                  <c:v>1.1000000000000001</c:v>
                </c:pt>
                <c:pt idx="33">
                  <c:v>1.3</c:v>
                </c:pt>
                <c:pt idx="34">
                  <c:v>1.5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1.9</c:v>
                </c:pt>
                <c:pt idx="39">
                  <c:v>1.9</c:v>
                </c:pt>
                <c:pt idx="40">
                  <c:v>2.4</c:v>
                </c:pt>
                <c:pt idx="41">
                  <c:v>2</c:v>
                </c:pt>
                <c:pt idx="42">
                  <c:v>2.7</c:v>
                </c:pt>
                <c:pt idx="43">
                  <c:v>2.2999999999999998</c:v>
                </c:pt>
                <c:pt idx="44">
                  <c:v>2.2000000000000002</c:v>
                </c:pt>
                <c:pt idx="45">
                  <c:v>3</c:v>
                </c:pt>
                <c:pt idx="46">
                  <c:v>2.5</c:v>
                </c:pt>
                <c:pt idx="47">
                  <c:v>3.1</c:v>
                </c:pt>
                <c:pt idx="48">
                  <c:v>2.6</c:v>
                </c:pt>
                <c:pt idx="49">
                  <c:v>2.8</c:v>
                </c:pt>
                <c:pt idx="5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F1-436D-8404-197B30676134}"/>
            </c:ext>
          </c:extLst>
        </c:ser>
        <c:ser>
          <c:idx val="6"/>
          <c:order val="5"/>
          <c:tx>
            <c:strRef>
              <c:f>'Figure 17'!$B$37</c:f>
              <c:strCache>
                <c:ptCount val="1"/>
                <c:pt idx="0">
                  <c:v>Autres (y compris CSC)</c:v>
                </c:pt>
              </c:strCache>
            </c:strRef>
          </c:tx>
          <c:spPr>
            <a:solidFill>
              <a:srgbClr val="BFBF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17'!$C$37:$BA$37</c:f>
              <c:numCache>
                <c:formatCode>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</c:v>
                </c:pt>
                <c:pt idx="34">
                  <c:v>0.2</c:v>
                </c:pt>
                <c:pt idx="35">
                  <c:v>0.2</c:v>
                </c:pt>
                <c:pt idx="36">
                  <c:v>0.4</c:v>
                </c:pt>
                <c:pt idx="37">
                  <c:v>0.4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0.9</c:v>
                </c:pt>
                <c:pt idx="43">
                  <c:v>0.9</c:v>
                </c:pt>
                <c:pt idx="44">
                  <c:v>1</c:v>
                </c:pt>
                <c:pt idx="45">
                  <c:v>1.1000000000000001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1.3</c:v>
                </c:pt>
                <c:pt idx="5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F1-436D-8404-197B30676134}"/>
            </c:ext>
          </c:extLst>
        </c:ser>
        <c:ser>
          <c:idx val="8"/>
          <c:order val="6"/>
          <c:tx>
            <c:strRef>
              <c:f>'Figure 17'!$B$38</c:f>
              <c:strCache>
                <c:ptCount val="1"/>
                <c:pt idx="0">
                  <c:v>Pertes</c:v>
                </c:pt>
              </c:strCache>
            </c:strRef>
          </c:tx>
          <c:spPr>
            <a:pattFill prst="dkUpDiag">
              <a:fgClr>
                <a:srgbClr val="595959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17'!$C$38:$BA$38</c:f>
              <c:numCache>
                <c:formatCode>#,##0</c:formatCode>
                <c:ptCount val="51"/>
                <c:pt idx="0">
                  <c:v>3.9</c:v>
                </c:pt>
                <c:pt idx="1">
                  <c:v>4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4.2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4.4000000000000004</c:v>
                </c:pt>
                <c:pt idx="9">
                  <c:v>4.3</c:v>
                </c:pt>
                <c:pt idx="10">
                  <c:v>4.5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4.5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4.4000000000000004</c:v>
                </c:pt>
                <c:pt idx="18">
                  <c:v>4.3</c:v>
                </c:pt>
                <c:pt idx="19">
                  <c:v>4.3</c:v>
                </c:pt>
                <c:pt idx="20">
                  <c:v>4.4000000000000004</c:v>
                </c:pt>
                <c:pt idx="21">
                  <c:v>4.4000000000000004</c:v>
                </c:pt>
                <c:pt idx="22">
                  <c:v>4.4000000000000004</c:v>
                </c:pt>
                <c:pt idx="23">
                  <c:v>4.4000000000000004</c:v>
                </c:pt>
                <c:pt idx="24">
                  <c:v>4.4000000000000004</c:v>
                </c:pt>
                <c:pt idx="25">
                  <c:v>4.4000000000000004</c:v>
                </c:pt>
                <c:pt idx="26">
                  <c:v>4.4000000000000004</c:v>
                </c:pt>
                <c:pt idx="27">
                  <c:v>4.4000000000000004</c:v>
                </c:pt>
                <c:pt idx="28">
                  <c:v>4.4000000000000004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4.5999999999999996</c:v>
                </c:pt>
                <c:pt idx="33">
                  <c:v>4.5999999999999996</c:v>
                </c:pt>
                <c:pt idx="34">
                  <c:v>4.7</c:v>
                </c:pt>
                <c:pt idx="35">
                  <c:v>4.7</c:v>
                </c:pt>
                <c:pt idx="36">
                  <c:v>4.8</c:v>
                </c:pt>
                <c:pt idx="37">
                  <c:v>4.8</c:v>
                </c:pt>
                <c:pt idx="38">
                  <c:v>4.9000000000000004</c:v>
                </c:pt>
                <c:pt idx="39">
                  <c:v>4.9000000000000004</c:v>
                </c:pt>
                <c:pt idx="40">
                  <c:v>5</c:v>
                </c:pt>
                <c:pt idx="41">
                  <c:v>5</c:v>
                </c:pt>
                <c:pt idx="42">
                  <c:v>5.0999999999999996</c:v>
                </c:pt>
                <c:pt idx="43">
                  <c:v>5.0999999999999996</c:v>
                </c:pt>
                <c:pt idx="44">
                  <c:v>5.0999999999999996</c:v>
                </c:pt>
                <c:pt idx="45">
                  <c:v>5.2</c:v>
                </c:pt>
                <c:pt idx="46">
                  <c:v>5.2</c:v>
                </c:pt>
                <c:pt idx="47">
                  <c:v>5.3</c:v>
                </c:pt>
                <c:pt idx="48">
                  <c:v>5.2</c:v>
                </c:pt>
                <c:pt idx="49">
                  <c:v>5.3</c:v>
                </c:pt>
                <c:pt idx="5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F1-436D-8404-197B30676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19523983"/>
        <c:axId val="514960927"/>
      </c:barChart>
      <c:lineChart>
        <c:grouping val="standard"/>
        <c:varyColors val="0"/>
        <c:ser>
          <c:idx val="3"/>
          <c:order val="7"/>
          <c:tx>
            <c:strRef>
              <c:f>'Figure 17'!$B$39</c:f>
              <c:strCache>
                <c:ptCount val="1"/>
                <c:pt idx="0">
                  <c:v>Consommation nationale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'Figure 17'!$C$39:$BA$39</c:f>
              <c:numCache>
                <c:formatCode>#,##0</c:formatCode>
                <c:ptCount val="51"/>
                <c:pt idx="0">
                  <c:v>56.3</c:v>
                </c:pt>
                <c:pt idx="1">
                  <c:v>57.8</c:v>
                </c:pt>
                <c:pt idx="2">
                  <c:v>58.1</c:v>
                </c:pt>
                <c:pt idx="3">
                  <c:v>59.3</c:v>
                </c:pt>
                <c:pt idx="4">
                  <c:v>60.4</c:v>
                </c:pt>
                <c:pt idx="5">
                  <c:v>61.6</c:v>
                </c:pt>
                <c:pt idx="6">
                  <c:v>62.1</c:v>
                </c:pt>
                <c:pt idx="7">
                  <c:v>61.8</c:v>
                </c:pt>
                <c:pt idx="8">
                  <c:v>63.1</c:v>
                </c:pt>
                <c:pt idx="9">
                  <c:v>61.8</c:v>
                </c:pt>
                <c:pt idx="10">
                  <c:v>64.3</c:v>
                </c:pt>
                <c:pt idx="11">
                  <c:v>63</c:v>
                </c:pt>
                <c:pt idx="12">
                  <c:v>63.4</c:v>
                </c:pt>
                <c:pt idx="13">
                  <c:v>63.8</c:v>
                </c:pt>
                <c:pt idx="14">
                  <c:v>61.8</c:v>
                </c:pt>
                <c:pt idx="15">
                  <c:v>62.6</c:v>
                </c:pt>
                <c:pt idx="16">
                  <c:v>62.6</c:v>
                </c:pt>
                <c:pt idx="17">
                  <c:v>62.9</c:v>
                </c:pt>
                <c:pt idx="18">
                  <c:v>62</c:v>
                </c:pt>
                <c:pt idx="19">
                  <c:v>61.5</c:v>
                </c:pt>
                <c:pt idx="20">
                  <c:v>62.5</c:v>
                </c:pt>
                <c:pt idx="21">
                  <c:v>62.3</c:v>
                </c:pt>
                <c:pt idx="22">
                  <c:v>62.3</c:v>
                </c:pt>
                <c:pt idx="23">
                  <c:v>62.3</c:v>
                </c:pt>
                <c:pt idx="24">
                  <c:v>62.3</c:v>
                </c:pt>
                <c:pt idx="25">
                  <c:v>62.5</c:v>
                </c:pt>
                <c:pt idx="26">
                  <c:v>62.8</c:v>
                </c:pt>
                <c:pt idx="27">
                  <c:v>63.1</c:v>
                </c:pt>
                <c:pt idx="28">
                  <c:v>63.3</c:v>
                </c:pt>
                <c:pt idx="29">
                  <c:v>63.8</c:v>
                </c:pt>
                <c:pt idx="30">
                  <c:v>64.099999999999994</c:v>
                </c:pt>
                <c:pt idx="31">
                  <c:v>64.7</c:v>
                </c:pt>
                <c:pt idx="32">
                  <c:v>65.400000000000006</c:v>
                </c:pt>
                <c:pt idx="33">
                  <c:v>66.3</c:v>
                </c:pt>
                <c:pt idx="34">
                  <c:v>67.099999999999994</c:v>
                </c:pt>
                <c:pt idx="35">
                  <c:v>67.400000000000006</c:v>
                </c:pt>
                <c:pt idx="36">
                  <c:v>68.2</c:v>
                </c:pt>
                <c:pt idx="37">
                  <c:v>69</c:v>
                </c:pt>
                <c:pt idx="38">
                  <c:v>70</c:v>
                </c:pt>
                <c:pt idx="39">
                  <c:v>70.5</c:v>
                </c:pt>
                <c:pt idx="40">
                  <c:v>71.5</c:v>
                </c:pt>
                <c:pt idx="41">
                  <c:v>71.3</c:v>
                </c:pt>
                <c:pt idx="42">
                  <c:v>72.900000000000006</c:v>
                </c:pt>
                <c:pt idx="43">
                  <c:v>72.8</c:v>
                </c:pt>
                <c:pt idx="44">
                  <c:v>73.3</c:v>
                </c:pt>
                <c:pt idx="45">
                  <c:v>74.599999999999994</c:v>
                </c:pt>
                <c:pt idx="46">
                  <c:v>74.400000000000006</c:v>
                </c:pt>
                <c:pt idx="47">
                  <c:v>75.2</c:v>
                </c:pt>
                <c:pt idx="48">
                  <c:v>74.900000000000006</c:v>
                </c:pt>
                <c:pt idx="49">
                  <c:v>75.3</c:v>
                </c:pt>
                <c:pt idx="50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0-47DA-93F1-C54240395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523983"/>
        <c:axId val="514960927"/>
      </c:lineChart>
      <c:catAx>
        <c:axId val="5195239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000" b="0" i="0" u="none" strike="noStrike" baseline="0"/>
                  <a:t>annéé civile</a:t>
                </a:r>
                <a:endParaRPr lang="de-DE" sz="1000" b="0" i="0" u="none" strike="noStrike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514960927"/>
        <c:crosses val="autoZero"/>
        <c:auto val="1"/>
        <c:lblAlgn val="ctr"/>
        <c:lblOffset val="100"/>
        <c:tickLblSkip val="5"/>
        <c:noMultiLvlLbl val="0"/>
      </c:catAx>
      <c:valAx>
        <c:axId val="51496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5195239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3.8851045259741437E-2"/>
          <c:y val="0.80925712508494285"/>
          <c:w val="0.9611490198036754"/>
          <c:h val="0.19074285398606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9114583333334"/>
          <c:y val="4.5653594771241833E-2"/>
          <c:w val="0.86595538194444444"/>
          <c:h val="0.582049019607843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18'!$B$33</c:f>
              <c:strCache>
                <c:ptCount val="1"/>
                <c:pt idx="0">
                  <c:v>Centrales hydroélectriques existantes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18'!$D$31:$BB$31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18'!$D$33:$BB$33</c:f>
              <c:numCache>
                <c:formatCode>General</c:formatCode>
                <c:ptCount val="51"/>
                <c:pt idx="0">
                  <c:v>37.9</c:v>
                </c:pt>
                <c:pt idx="1">
                  <c:v>42.3</c:v>
                </c:pt>
                <c:pt idx="2">
                  <c:v>36.5</c:v>
                </c:pt>
                <c:pt idx="3">
                  <c:v>36.4</c:v>
                </c:pt>
                <c:pt idx="4">
                  <c:v>35.1</c:v>
                </c:pt>
                <c:pt idx="5">
                  <c:v>32.799999999999997</c:v>
                </c:pt>
                <c:pt idx="6">
                  <c:v>32.6</c:v>
                </c:pt>
                <c:pt idx="7">
                  <c:v>36.4</c:v>
                </c:pt>
                <c:pt idx="8">
                  <c:v>37.6</c:v>
                </c:pt>
                <c:pt idx="9">
                  <c:v>37.1</c:v>
                </c:pt>
                <c:pt idx="10">
                  <c:v>37.5</c:v>
                </c:pt>
                <c:pt idx="11">
                  <c:v>33.799999999999997</c:v>
                </c:pt>
                <c:pt idx="12">
                  <c:v>39.9</c:v>
                </c:pt>
                <c:pt idx="13">
                  <c:v>39.6</c:v>
                </c:pt>
                <c:pt idx="14">
                  <c:v>39.299999999999997</c:v>
                </c:pt>
                <c:pt idx="15">
                  <c:v>39.5</c:v>
                </c:pt>
                <c:pt idx="16">
                  <c:v>36.299999999999997</c:v>
                </c:pt>
                <c:pt idx="17">
                  <c:v>36.700000000000003</c:v>
                </c:pt>
                <c:pt idx="18">
                  <c:v>37.299999999999997</c:v>
                </c:pt>
                <c:pt idx="19">
                  <c:v>40.4</c:v>
                </c:pt>
                <c:pt idx="20">
                  <c:v>38.700000000000003</c:v>
                </c:pt>
                <c:pt idx="21">
                  <c:v>38.6</c:v>
                </c:pt>
                <c:pt idx="22">
                  <c:v>38.299999999999997</c:v>
                </c:pt>
                <c:pt idx="23">
                  <c:v>38.4</c:v>
                </c:pt>
                <c:pt idx="24">
                  <c:v>38.5</c:v>
                </c:pt>
                <c:pt idx="25">
                  <c:v>38.5</c:v>
                </c:pt>
                <c:pt idx="26">
                  <c:v>38.6</c:v>
                </c:pt>
                <c:pt idx="27">
                  <c:v>38.799999999999997</c:v>
                </c:pt>
                <c:pt idx="28">
                  <c:v>39</c:v>
                </c:pt>
                <c:pt idx="29">
                  <c:v>38.6</c:v>
                </c:pt>
                <c:pt idx="30">
                  <c:v>38.9</c:v>
                </c:pt>
                <c:pt idx="31">
                  <c:v>39.1</c:v>
                </c:pt>
                <c:pt idx="32">
                  <c:v>39.299999999999997</c:v>
                </c:pt>
                <c:pt idx="33">
                  <c:v>39.200000000000003</c:v>
                </c:pt>
                <c:pt idx="34">
                  <c:v>38.299999999999997</c:v>
                </c:pt>
                <c:pt idx="35">
                  <c:v>37.9</c:v>
                </c:pt>
                <c:pt idx="36">
                  <c:v>38.299999999999997</c:v>
                </c:pt>
                <c:pt idx="37">
                  <c:v>37.700000000000003</c:v>
                </c:pt>
                <c:pt idx="38">
                  <c:v>37.9</c:v>
                </c:pt>
                <c:pt idx="39">
                  <c:v>37.9</c:v>
                </c:pt>
                <c:pt idx="40">
                  <c:v>38</c:v>
                </c:pt>
                <c:pt idx="41">
                  <c:v>38.200000000000003</c:v>
                </c:pt>
                <c:pt idx="42">
                  <c:v>38</c:v>
                </c:pt>
                <c:pt idx="43">
                  <c:v>37.700000000000003</c:v>
                </c:pt>
                <c:pt idx="44">
                  <c:v>37.5</c:v>
                </c:pt>
                <c:pt idx="45">
                  <c:v>37.4</c:v>
                </c:pt>
                <c:pt idx="46">
                  <c:v>37.1</c:v>
                </c:pt>
                <c:pt idx="47">
                  <c:v>37.200000000000003</c:v>
                </c:pt>
                <c:pt idx="48">
                  <c:v>37.1</c:v>
                </c:pt>
                <c:pt idx="49">
                  <c:v>37.200000000000003</c:v>
                </c:pt>
                <c:pt idx="5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F-48BE-AAC0-DD968E6D8412}"/>
            </c:ext>
          </c:extLst>
        </c:ser>
        <c:ser>
          <c:idx val="2"/>
          <c:order val="1"/>
          <c:tx>
            <c:strRef>
              <c:f>'Figure 18'!$B$34</c:f>
              <c:strCache>
                <c:ptCount val="1"/>
                <c:pt idx="0">
                  <c:v>Nouvelles centrales hydroélectriques</c:v>
                </c:pt>
              </c:strCache>
            </c:strRef>
          </c:tx>
          <c:spPr>
            <a:pattFill prst="dkUpDiag">
              <a:fgClr>
                <a:srgbClr val="003994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18'!$D$31:$BB$31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18'!$D$34:$BB$34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</c:v>
                </c:pt>
                <c:pt idx="19">
                  <c:v>0.2</c:v>
                </c:pt>
                <c:pt idx="20">
                  <c:v>0.3</c:v>
                </c:pt>
                <c:pt idx="21">
                  <c:v>0.4</c:v>
                </c:pt>
                <c:pt idx="22">
                  <c:v>1.6</c:v>
                </c:pt>
                <c:pt idx="23">
                  <c:v>1.7</c:v>
                </c:pt>
                <c:pt idx="24">
                  <c:v>1.9</c:v>
                </c:pt>
                <c:pt idx="25">
                  <c:v>2</c:v>
                </c:pt>
                <c:pt idx="26">
                  <c:v>2.1</c:v>
                </c:pt>
                <c:pt idx="27">
                  <c:v>2.2000000000000002</c:v>
                </c:pt>
                <c:pt idx="28">
                  <c:v>2.2999999999999998</c:v>
                </c:pt>
                <c:pt idx="29">
                  <c:v>2.5</c:v>
                </c:pt>
                <c:pt idx="30">
                  <c:v>2.7</c:v>
                </c:pt>
                <c:pt idx="31">
                  <c:v>2.8</c:v>
                </c:pt>
                <c:pt idx="32">
                  <c:v>2.9</c:v>
                </c:pt>
                <c:pt idx="33">
                  <c:v>3</c:v>
                </c:pt>
                <c:pt idx="34">
                  <c:v>3.9</c:v>
                </c:pt>
                <c:pt idx="35">
                  <c:v>4</c:v>
                </c:pt>
                <c:pt idx="36">
                  <c:v>4.2</c:v>
                </c:pt>
                <c:pt idx="37">
                  <c:v>5.3</c:v>
                </c:pt>
                <c:pt idx="38">
                  <c:v>5.5</c:v>
                </c:pt>
                <c:pt idx="39">
                  <c:v>5.6</c:v>
                </c:pt>
                <c:pt idx="40">
                  <c:v>5.8</c:v>
                </c:pt>
                <c:pt idx="41">
                  <c:v>5.9</c:v>
                </c:pt>
                <c:pt idx="42">
                  <c:v>6.3</c:v>
                </c:pt>
                <c:pt idx="43">
                  <c:v>6.4</c:v>
                </c:pt>
                <c:pt idx="44">
                  <c:v>6.7</c:v>
                </c:pt>
                <c:pt idx="45">
                  <c:v>6.8</c:v>
                </c:pt>
                <c:pt idx="46">
                  <c:v>7.1</c:v>
                </c:pt>
                <c:pt idx="47">
                  <c:v>7.1</c:v>
                </c:pt>
                <c:pt idx="48">
                  <c:v>7.4</c:v>
                </c:pt>
                <c:pt idx="49">
                  <c:v>7.4</c:v>
                </c:pt>
                <c:pt idx="5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F-48BE-AAC0-DD968E6D8412}"/>
            </c:ext>
          </c:extLst>
        </c:ser>
        <c:ser>
          <c:idx val="4"/>
          <c:order val="2"/>
          <c:tx>
            <c:strRef>
              <c:f>'Figure 18'!$B$36</c:f>
              <c:strCache>
                <c:ptCount val="1"/>
                <c:pt idx="0">
                  <c:v>Centrales nucléaires existantes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18'!$D$31:$BB$31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18'!$D$36:$BB$36</c:f>
              <c:numCache>
                <c:formatCode>General</c:formatCode>
                <c:ptCount val="51"/>
                <c:pt idx="0">
                  <c:v>24.9</c:v>
                </c:pt>
                <c:pt idx="1">
                  <c:v>25.3</c:v>
                </c:pt>
                <c:pt idx="2">
                  <c:v>25.7</c:v>
                </c:pt>
                <c:pt idx="3">
                  <c:v>25.9</c:v>
                </c:pt>
                <c:pt idx="4">
                  <c:v>25.4</c:v>
                </c:pt>
                <c:pt idx="5">
                  <c:v>22</c:v>
                </c:pt>
                <c:pt idx="6">
                  <c:v>26.2</c:v>
                </c:pt>
                <c:pt idx="7">
                  <c:v>26.3</c:v>
                </c:pt>
                <c:pt idx="8">
                  <c:v>26.1</c:v>
                </c:pt>
                <c:pt idx="9">
                  <c:v>26.1</c:v>
                </c:pt>
                <c:pt idx="10">
                  <c:v>25.2</c:v>
                </c:pt>
                <c:pt idx="11">
                  <c:v>25.6</c:v>
                </c:pt>
                <c:pt idx="12">
                  <c:v>24.3</c:v>
                </c:pt>
                <c:pt idx="13">
                  <c:v>24.9</c:v>
                </c:pt>
                <c:pt idx="14">
                  <c:v>26.4</c:v>
                </c:pt>
                <c:pt idx="15">
                  <c:v>22.1</c:v>
                </c:pt>
                <c:pt idx="16">
                  <c:v>20.2</c:v>
                </c:pt>
                <c:pt idx="17">
                  <c:v>19.5</c:v>
                </c:pt>
                <c:pt idx="18">
                  <c:v>24.4</c:v>
                </c:pt>
                <c:pt idx="19">
                  <c:v>25.3</c:v>
                </c:pt>
                <c:pt idx="20">
                  <c:v>22.1</c:v>
                </c:pt>
                <c:pt idx="21">
                  <c:v>21.8</c:v>
                </c:pt>
                <c:pt idx="22">
                  <c:v>16.600000000000001</c:v>
                </c:pt>
                <c:pt idx="23">
                  <c:v>16.5</c:v>
                </c:pt>
                <c:pt idx="24">
                  <c:v>16.600000000000001</c:v>
                </c:pt>
                <c:pt idx="25">
                  <c:v>16.600000000000001</c:v>
                </c:pt>
                <c:pt idx="26">
                  <c:v>16.600000000000001</c:v>
                </c:pt>
                <c:pt idx="27">
                  <c:v>16.399999999999999</c:v>
                </c:pt>
                <c:pt idx="28">
                  <c:v>16.2</c:v>
                </c:pt>
                <c:pt idx="29">
                  <c:v>8.9</c:v>
                </c:pt>
                <c:pt idx="30">
                  <c:v>8.8000000000000007</c:v>
                </c:pt>
                <c:pt idx="31">
                  <c:v>8.8000000000000007</c:v>
                </c:pt>
                <c:pt idx="32">
                  <c:v>8.8000000000000007</c:v>
                </c:pt>
                <c:pt idx="33">
                  <c:v>8.6999999999999993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8F-48BE-AAC0-DD968E6D8412}"/>
            </c:ext>
          </c:extLst>
        </c:ser>
        <c:ser>
          <c:idx val="7"/>
          <c:order val="3"/>
          <c:tx>
            <c:strRef>
              <c:f>'Figure 18'!$B$38</c:f>
              <c:strCache>
                <c:ptCount val="1"/>
                <c:pt idx="0">
                  <c:v>Centrales fossiles existantes*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18'!$D$31:$BB$31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18'!$D$38:$BB$38</c:f>
              <c:numCache>
                <c:formatCode>General</c:formatCode>
                <c:ptCount val="51"/>
                <c:pt idx="0">
                  <c:v>1.7</c:v>
                </c:pt>
                <c:pt idx="1">
                  <c:v>1.7</c:v>
                </c:pt>
                <c:pt idx="2">
                  <c:v>1.9</c:v>
                </c:pt>
                <c:pt idx="3">
                  <c:v>1.9</c:v>
                </c:pt>
                <c:pt idx="4">
                  <c:v>2</c:v>
                </c:pt>
                <c:pt idx="5">
                  <c:v>2.1</c:v>
                </c:pt>
                <c:pt idx="6">
                  <c:v>2.2000000000000002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2.2000000000000002</c:v>
                </c:pt>
                <c:pt idx="11">
                  <c:v>1.9</c:v>
                </c:pt>
                <c:pt idx="12">
                  <c:v>1.9</c:v>
                </c:pt>
                <c:pt idx="13">
                  <c:v>1.7</c:v>
                </c:pt>
                <c:pt idx="14">
                  <c:v>1.3</c:v>
                </c:pt>
                <c:pt idx="15">
                  <c:v>1.5</c:v>
                </c:pt>
                <c:pt idx="16">
                  <c:v>1.9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</c:v>
                </c:pt>
                <c:pt idx="24">
                  <c:v>1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0.7</c:v>
                </c:pt>
                <c:pt idx="32">
                  <c:v>0.7</c:v>
                </c:pt>
                <c:pt idx="33">
                  <c:v>0.7</c:v>
                </c:pt>
                <c:pt idx="34">
                  <c:v>0.7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0.4</c:v>
                </c:pt>
                <c:pt idx="42">
                  <c:v>0.4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8F-48BE-AAC0-DD968E6D8412}"/>
            </c:ext>
          </c:extLst>
        </c:ser>
        <c:ser>
          <c:idx val="8"/>
          <c:order val="4"/>
          <c:tx>
            <c:strRef>
              <c:f>'Figure 18'!$B$39</c:f>
              <c:strCache>
                <c:ptCount val="1"/>
                <c:pt idx="0">
                  <c:v>Nouvelles centrales fossiles/PtG*</c:v>
                </c:pt>
              </c:strCache>
            </c:strRef>
          </c:tx>
          <c:spPr>
            <a:pattFill prst="dkUpDiag">
              <a:fgClr>
                <a:srgbClr val="E0B900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18'!$D$31:$BB$31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18'!$D$39:$BB$39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0.2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0.5</c:v>
                </c:pt>
                <c:pt idx="24">
                  <c:v>0.5</c:v>
                </c:pt>
                <c:pt idx="25">
                  <c:v>0.6</c:v>
                </c:pt>
                <c:pt idx="26">
                  <c:v>0.6</c:v>
                </c:pt>
                <c:pt idx="27">
                  <c:v>0.7</c:v>
                </c:pt>
                <c:pt idx="28">
                  <c:v>0.7</c:v>
                </c:pt>
                <c:pt idx="29">
                  <c:v>0.8</c:v>
                </c:pt>
                <c:pt idx="30">
                  <c:v>0.8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8F-48BE-AAC0-DD968E6D8412}"/>
            </c:ext>
          </c:extLst>
        </c:ser>
        <c:ser>
          <c:idx val="10"/>
          <c:order val="5"/>
          <c:tx>
            <c:strRef>
              <c:f>'Figure 18'!$B$41</c:f>
              <c:strCache>
                <c:ptCount val="1"/>
                <c:pt idx="0">
                  <c:v>Énergies renouvelables existantes*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18'!$D$31:$BB$31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18'!$D$41:$BB$41</c:f>
              <c:numCache>
                <c:formatCode>General</c:formatCode>
                <c:ptCount val="51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1.6</c:v>
                </c:pt>
                <c:pt idx="12">
                  <c:v>1.9</c:v>
                </c:pt>
                <c:pt idx="13">
                  <c:v>2.2000000000000002</c:v>
                </c:pt>
                <c:pt idx="14">
                  <c:v>2.6</c:v>
                </c:pt>
                <c:pt idx="15">
                  <c:v>2.8</c:v>
                </c:pt>
                <c:pt idx="16">
                  <c:v>3.2</c:v>
                </c:pt>
                <c:pt idx="17">
                  <c:v>3.7</c:v>
                </c:pt>
                <c:pt idx="18">
                  <c:v>3.7</c:v>
                </c:pt>
                <c:pt idx="19">
                  <c:v>3.6</c:v>
                </c:pt>
                <c:pt idx="20">
                  <c:v>3.3</c:v>
                </c:pt>
                <c:pt idx="21">
                  <c:v>3.2</c:v>
                </c:pt>
                <c:pt idx="22">
                  <c:v>3.2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2.9</c:v>
                </c:pt>
                <c:pt idx="27">
                  <c:v>2.9</c:v>
                </c:pt>
                <c:pt idx="28">
                  <c:v>2.8</c:v>
                </c:pt>
                <c:pt idx="29">
                  <c:v>2.7</c:v>
                </c:pt>
                <c:pt idx="30">
                  <c:v>2.6</c:v>
                </c:pt>
                <c:pt idx="31">
                  <c:v>2.6</c:v>
                </c:pt>
                <c:pt idx="32">
                  <c:v>2.5</c:v>
                </c:pt>
                <c:pt idx="33">
                  <c:v>2.4</c:v>
                </c:pt>
                <c:pt idx="34">
                  <c:v>2.4</c:v>
                </c:pt>
                <c:pt idx="35">
                  <c:v>2.2999999999999998</c:v>
                </c:pt>
                <c:pt idx="36">
                  <c:v>2.2000000000000002</c:v>
                </c:pt>
                <c:pt idx="37">
                  <c:v>2.2000000000000002</c:v>
                </c:pt>
                <c:pt idx="38">
                  <c:v>2.1</c:v>
                </c:pt>
                <c:pt idx="39">
                  <c:v>2</c:v>
                </c:pt>
                <c:pt idx="40">
                  <c:v>2</c:v>
                </c:pt>
                <c:pt idx="41">
                  <c:v>1.8</c:v>
                </c:pt>
                <c:pt idx="42">
                  <c:v>1.6</c:v>
                </c:pt>
                <c:pt idx="43">
                  <c:v>1.3</c:v>
                </c:pt>
                <c:pt idx="44">
                  <c:v>1</c:v>
                </c:pt>
                <c:pt idx="45">
                  <c:v>0.7</c:v>
                </c:pt>
                <c:pt idx="46">
                  <c:v>0.5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8F-48BE-AAC0-DD968E6D8412}"/>
            </c:ext>
          </c:extLst>
        </c:ser>
        <c:ser>
          <c:idx val="11"/>
          <c:order val="6"/>
          <c:tx>
            <c:strRef>
              <c:f>'Figure 18'!$B$42</c:f>
              <c:strCache>
                <c:ptCount val="1"/>
                <c:pt idx="0">
                  <c:v>Nouvelles énergies renouvelables (y.c. réglage)*</c:v>
                </c:pt>
              </c:strCache>
            </c:strRef>
          </c:tx>
          <c:spPr>
            <a:pattFill prst="dkUpDiag">
              <a:fgClr>
                <a:srgbClr val="008B2C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18'!$D$31:$BB$31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18'!$D$42:$BB$42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0.6</c:v>
                </c:pt>
                <c:pt idx="20">
                  <c:v>0.9</c:v>
                </c:pt>
                <c:pt idx="21">
                  <c:v>1.3</c:v>
                </c:pt>
                <c:pt idx="22">
                  <c:v>1.7</c:v>
                </c:pt>
                <c:pt idx="23">
                  <c:v>2.2000000000000002</c:v>
                </c:pt>
                <c:pt idx="24">
                  <c:v>2.6</c:v>
                </c:pt>
                <c:pt idx="25">
                  <c:v>3.1</c:v>
                </c:pt>
                <c:pt idx="26">
                  <c:v>3.8</c:v>
                </c:pt>
                <c:pt idx="27">
                  <c:v>4.7</c:v>
                </c:pt>
                <c:pt idx="28">
                  <c:v>5.8</c:v>
                </c:pt>
                <c:pt idx="29">
                  <c:v>7</c:v>
                </c:pt>
                <c:pt idx="30">
                  <c:v>8.1999999999999993</c:v>
                </c:pt>
                <c:pt idx="31">
                  <c:v>9.5</c:v>
                </c:pt>
                <c:pt idx="32">
                  <c:v>10.8</c:v>
                </c:pt>
                <c:pt idx="33">
                  <c:v>12.1</c:v>
                </c:pt>
                <c:pt idx="34">
                  <c:v>13.5</c:v>
                </c:pt>
                <c:pt idx="35">
                  <c:v>15</c:v>
                </c:pt>
                <c:pt idx="36">
                  <c:v>16.600000000000001</c:v>
                </c:pt>
                <c:pt idx="37">
                  <c:v>18.399999999999999</c:v>
                </c:pt>
                <c:pt idx="38">
                  <c:v>20.3</c:v>
                </c:pt>
                <c:pt idx="39">
                  <c:v>22</c:v>
                </c:pt>
                <c:pt idx="40">
                  <c:v>23.8</c:v>
                </c:pt>
                <c:pt idx="41">
                  <c:v>25.3</c:v>
                </c:pt>
                <c:pt idx="42">
                  <c:v>27.2</c:v>
                </c:pt>
                <c:pt idx="43">
                  <c:v>28.8</c:v>
                </c:pt>
                <c:pt idx="44">
                  <c:v>30.3</c:v>
                </c:pt>
                <c:pt idx="45">
                  <c:v>32.200000000000003</c:v>
                </c:pt>
                <c:pt idx="46">
                  <c:v>33.799999999999997</c:v>
                </c:pt>
                <c:pt idx="47">
                  <c:v>35.299999999999997</c:v>
                </c:pt>
                <c:pt idx="48">
                  <c:v>36.6</c:v>
                </c:pt>
                <c:pt idx="49">
                  <c:v>37.6</c:v>
                </c:pt>
                <c:pt idx="50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8F-48BE-AAC0-DD968E6D8412}"/>
            </c:ext>
          </c:extLst>
        </c:ser>
        <c:ser>
          <c:idx val="12"/>
          <c:order val="7"/>
          <c:tx>
            <c:strRef>
              <c:f>'Figure 18'!$B$43</c:f>
              <c:strCache>
                <c:ptCount val="1"/>
                <c:pt idx="0">
                  <c:v>Importations nettes</c:v>
                </c:pt>
              </c:strCache>
            </c:strRef>
          </c:tx>
          <c:spPr>
            <a:pattFill prst="dkUpDiag">
              <a:fgClr>
                <a:srgbClr val="939BA3"/>
              </a:fgClr>
              <a:bgClr>
                <a:srgbClr val="B7BCBF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18'!$D$31:$BB$31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18'!$D$43:$BB$43</c:f>
              <c:numCache>
                <c:formatCode>General</c:formatCode>
                <c:ptCount val="51"/>
                <c:pt idx="0">
                  <c:v>-7.1</c:v>
                </c:pt>
                <c:pt idx="1">
                  <c:v>-10.4</c:v>
                </c:pt>
                <c:pt idx="2">
                  <c:v>-4.5</c:v>
                </c:pt>
                <c:pt idx="3">
                  <c:v>-3.1</c:v>
                </c:pt>
                <c:pt idx="4">
                  <c:v>-0.7</c:v>
                </c:pt>
                <c:pt idx="5">
                  <c:v>6.4</c:v>
                </c:pt>
                <c:pt idx="6">
                  <c:v>2.7</c:v>
                </c:pt>
                <c:pt idx="7">
                  <c:v>-2.1</c:v>
                </c:pt>
                <c:pt idx="8">
                  <c:v>-1.1000000000000001</c:v>
                </c:pt>
                <c:pt idx="9">
                  <c:v>-2.2000000000000002</c:v>
                </c:pt>
                <c:pt idx="10">
                  <c:v>0.5</c:v>
                </c:pt>
                <c:pt idx="11">
                  <c:v>2.6</c:v>
                </c:pt>
                <c:pt idx="12">
                  <c:v>-2.2000000000000002</c:v>
                </c:pt>
                <c:pt idx="13">
                  <c:v>-2.4</c:v>
                </c:pt>
                <c:pt idx="14">
                  <c:v>-5.5</c:v>
                </c:pt>
                <c:pt idx="15">
                  <c:v>-1</c:v>
                </c:pt>
                <c:pt idx="16">
                  <c:v>3.9</c:v>
                </c:pt>
                <c:pt idx="17">
                  <c:v>5.6</c:v>
                </c:pt>
                <c:pt idx="18">
                  <c:v>-1.6</c:v>
                </c:pt>
                <c:pt idx="19">
                  <c:v>-6.3</c:v>
                </c:pt>
                <c:pt idx="20">
                  <c:v>0.1</c:v>
                </c:pt>
                <c:pt idx="21">
                  <c:v>-0.2</c:v>
                </c:pt>
                <c:pt idx="22">
                  <c:v>4.5</c:v>
                </c:pt>
                <c:pt idx="23">
                  <c:v>4</c:v>
                </c:pt>
                <c:pt idx="24">
                  <c:v>3.4</c:v>
                </c:pt>
                <c:pt idx="25">
                  <c:v>3.2</c:v>
                </c:pt>
                <c:pt idx="26">
                  <c:v>2.6</c:v>
                </c:pt>
                <c:pt idx="27">
                  <c:v>2.5</c:v>
                </c:pt>
                <c:pt idx="28">
                  <c:v>1.6</c:v>
                </c:pt>
                <c:pt idx="29">
                  <c:v>8.3000000000000007</c:v>
                </c:pt>
                <c:pt idx="30">
                  <c:v>7.5</c:v>
                </c:pt>
                <c:pt idx="31">
                  <c:v>6.9</c:v>
                </c:pt>
                <c:pt idx="32">
                  <c:v>6.3</c:v>
                </c:pt>
                <c:pt idx="33">
                  <c:v>6.1</c:v>
                </c:pt>
                <c:pt idx="34">
                  <c:v>13.8</c:v>
                </c:pt>
                <c:pt idx="35">
                  <c:v>12.7</c:v>
                </c:pt>
                <c:pt idx="36">
                  <c:v>11.8</c:v>
                </c:pt>
                <c:pt idx="37">
                  <c:v>11.1</c:v>
                </c:pt>
                <c:pt idx="38">
                  <c:v>10.5</c:v>
                </c:pt>
                <c:pt idx="39">
                  <c:v>9.1999999999999993</c:v>
                </c:pt>
                <c:pt idx="40">
                  <c:v>8.5</c:v>
                </c:pt>
                <c:pt idx="41">
                  <c:v>7</c:v>
                </c:pt>
                <c:pt idx="42">
                  <c:v>6.9</c:v>
                </c:pt>
                <c:pt idx="43">
                  <c:v>5.4</c:v>
                </c:pt>
                <c:pt idx="44">
                  <c:v>4.5999999999999996</c:v>
                </c:pt>
                <c:pt idx="45">
                  <c:v>4.5</c:v>
                </c:pt>
                <c:pt idx="46">
                  <c:v>2.9</c:v>
                </c:pt>
                <c:pt idx="47">
                  <c:v>2.5</c:v>
                </c:pt>
                <c:pt idx="48">
                  <c:v>0.8</c:v>
                </c:pt>
                <c:pt idx="49">
                  <c:v>0.1</c:v>
                </c:pt>
                <c:pt idx="50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8F-48BE-AAC0-DD968E6D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4632751"/>
        <c:axId val="2049885583"/>
      </c:barChart>
      <c:lineChart>
        <c:grouping val="standard"/>
        <c:varyColors val="0"/>
        <c:ser>
          <c:idx val="13"/>
          <c:order val="8"/>
          <c:tx>
            <c:strRef>
              <c:f>'Figure 18'!$B$44</c:f>
              <c:strCache>
                <c:ptCount val="1"/>
                <c:pt idx="0">
                  <c:v>Consommation brute</c:v>
                </c:pt>
              </c:strCache>
            </c:strRef>
          </c:tx>
          <c:spPr>
            <a:ln w="12700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18'!$D$31:$BB$31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18'!$D$44:$BB$44</c:f>
              <c:numCache>
                <c:formatCode>General</c:formatCode>
                <c:ptCount val="51"/>
                <c:pt idx="0">
                  <c:v>58.3</c:v>
                </c:pt>
                <c:pt idx="1">
                  <c:v>59.7</c:v>
                </c:pt>
                <c:pt idx="2">
                  <c:v>60.5</c:v>
                </c:pt>
                <c:pt idx="3">
                  <c:v>62.2</c:v>
                </c:pt>
                <c:pt idx="4">
                  <c:v>62.8</c:v>
                </c:pt>
                <c:pt idx="5">
                  <c:v>64.3</c:v>
                </c:pt>
                <c:pt idx="6">
                  <c:v>64.8</c:v>
                </c:pt>
                <c:pt idx="7">
                  <c:v>63.9</c:v>
                </c:pt>
                <c:pt idx="8">
                  <c:v>65.8</c:v>
                </c:pt>
                <c:pt idx="9">
                  <c:v>64.3</c:v>
                </c:pt>
                <c:pt idx="10">
                  <c:v>66.8</c:v>
                </c:pt>
                <c:pt idx="11">
                  <c:v>65.5</c:v>
                </c:pt>
                <c:pt idx="12">
                  <c:v>65.8</c:v>
                </c:pt>
                <c:pt idx="13">
                  <c:v>65.900000000000006</c:v>
                </c:pt>
                <c:pt idx="14">
                  <c:v>64.099999999999994</c:v>
                </c:pt>
                <c:pt idx="15">
                  <c:v>64.900000000000006</c:v>
                </c:pt>
                <c:pt idx="16">
                  <c:v>65.5</c:v>
                </c:pt>
                <c:pt idx="17">
                  <c:v>67</c:v>
                </c:pt>
                <c:pt idx="18">
                  <c:v>66</c:v>
                </c:pt>
                <c:pt idx="19">
                  <c:v>65.599999999999994</c:v>
                </c:pt>
                <c:pt idx="20">
                  <c:v>66.8</c:v>
                </c:pt>
                <c:pt idx="21">
                  <c:v>66.5</c:v>
                </c:pt>
                <c:pt idx="22">
                  <c:v>67.3</c:v>
                </c:pt>
                <c:pt idx="23">
                  <c:v>67.400000000000006</c:v>
                </c:pt>
                <c:pt idx="24">
                  <c:v>67.599999999999994</c:v>
                </c:pt>
                <c:pt idx="25">
                  <c:v>67.8</c:v>
                </c:pt>
                <c:pt idx="26">
                  <c:v>68.2</c:v>
                </c:pt>
                <c:pt idx="27">
                  <c:v>68.900000000000006</c:v>
                </c:pt>
                <c:pt idx="28">
                  <c:v>69.3</c:v>
                </c:pt>
                <c:pt idx="29">
                  <c:v>69.599999999999994</c:v>
                </c:pt>
                <c:pt idx="30">
                  <c:v>70.400000000000006</c:v>
                </c:pt>
                <c:pt idx="31">
                  <c:v>71.3</c:v>
                </c:pt>
                <c:pt idx="32">
                  <c:v>72.3</c:v>
                </c:pt>
                <c:pt idx="33">
                  <c:v>73.3</c:v>
                </c:pt>
                <c:pt idx="34">
                  <c:v>73.5</c:v>
                </c:pt>
                <c:pt idx="35">
                  <c:v>73.5</c:v>
                </c:pt>
                <c:pt idx="36">
                  <c:v>74.8</c:v>
                </c:pt>
                <c:pt idx="37">
                  <c:v>76.400000000000006</c:v>
                </c:pt>
                <c:pt idx="38">
                  <c:v>77.8</c:v>
                </c:pt>
                <c:pt idx="39">
                  <c:v>78.2</c:v>
                </c:pt>
                <c:pt idx="40">
                  <c:v>79.5</c:v>
                </c:pt>
                <c:pt idx="41">
                  <c:v>79.599999999999994</c:v>
                </c:pt>
                <c:pt idx="42">
                  <c:v>81.3</c:v>
                </c:pt>
                <c:pt idx="43">
                  <c:v>81</c:v>
                </c:pt>
                <c:pt idx="44">
                  <c:v>81.5</c:v>
                </c:pt>
                <c:pt idx="45">
                  <c:v>82.9</c:v>
                </c:pt>
                <c:pt idx="46">
                  <c:v>82.6</c:v>
                </c:pt>
                <c:pt idx="47">
                  <c:v>83.5</c:v>
                </c:pt>
                <c:pt idx="48">
                  <c:v>83.2</c:v>
                </c:pt>
                <c:pt idx="49">
                  <c:v>83.5</c:v>
                </c:pt>
                <c:pt idx="50">
                  <c:v>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88F-48BE-AAC0-DD968E6D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32751"/>
        <c:axId val="2049885583"/>
      </c:lineChart>
      <c:catAx>
        <c:axId val="4846327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année civile</a:t>
                </a:r>
              </a:p>
            </c:rich>
          </c:tx>
          <c:layout>
            <c:manualLayout>
              <c:xMode val="edge"/>
              <c:yMode val="edge"/>
              <c:x val="0.46449466647578369"/>
              <c:y val="0.685659857741358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49885583"/>
        <c:crosses val="autoZero"/>
        <c:auto val="1"/>
        <c:lblAlgn val="ctr"/>
        <c:lblOffset val="10"/>
        <c:tickLblSkip val="5"/>
        <c:noMultiLvlLbl val="0"/>
      </c:catAx>
      <c:valAx>
        <c:axId val="2049885583"/>
        <c:scaling>
          <c:orientation val="minMax"/>
          <c:max val="90"/>
          <c:min val="-15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84632751"/>
        <c:crosses val="autoZero"/>
        <c:crossBetween val="between"/>
        <c:majorUnit val="1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3.9590935784426871E-2"/>
          <c:y val="0.75935991877232689"/>
          <c:w val="0.9556043638191013"/>
          <c:h val="0.22751773411162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9114583333334"/>
          <c:y val="4.5653594771241833E-2"/>
          <c:w val="0.86595538194444444"/>
          <c:h val="0.582049019607843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19'!$B$33</c:f>
              <c:strCache>
                <c:ptCount val="1"/>
                <c:pt idx="0">
                  <c:v>Centrales hydroélectriques existantes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19'!$D$31:$BB$31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19'!$D$33:$BB$33</c:f>
              <c:numCache>
                <c:formatCode>0.0</c:formatCode>
                <c:ptCount val="51"/>
                <c:pt idx="0">
                  <c:v>13.198</c:v>
                </c:pt>
                <c:pt idx="1">
                  <c:v>13.241</c:v>
                </c:pt>
                <c:pt idx="2">
                  <c:v>13.253</c:v>
                </c:pt>
                <c:pt idx="3">
                  <c:v>13.268000000000001</c:v>
                </c:pt>
                <c:pt idx="4">
                  <c:v>13.275</c:v>
                </c:pt>
                <c:pt idx="5">
                  <c:v>13.314</c:v>
                </c:pt>
                <c:pt idx="6">
                  <c:v>13.314</c:v>
                </c:pt>
                <c:pt idx="7">
                  <c:v>13.422000000000001</c:v>
                </c:pt>
                <c:pt idx="8">
                  <c:v>13.433999999999999</c:v>
                </c:pt>
                <c:pt idx="9">
                  <c:v>13.48</c:v>
                </c:pt>
                <c:pt idx="10">
                  <c:v>13.680999999999999</c:v>
                </c:pt>
                <c:pt idx="11">
                  <c:v>13.728</c:v>
                </c:pt>
                <c:pt idx="12">
                  <c:v>13.760999999999999</c:v>
                </c:pt>
                <c:pt idx="13">
                  <c:v>13.773999999999999</c:v>
                </c:pt>
                <c:pt idx="14">
                  <c:v>13.69</c:v>
                </c:pt>
                <c:pt idx="15">
                  <c:v>13.76</c:v>
                </c:pt>
                <c:pt idx="16">
                  <c:v>14.75</c:v>
                </c:pt>
                <c:pt idx="17">
                  <c:v>15.294</c:v>
                </c:pt>
                <c:pt idx="18">
                  <c:v>15.48</c:v>
                </c:pt>
                <c:pt idx="19">
                  <c:v>15.51</c:v>
                </c:pt>
                <c:pt idx="20">
                  <c:v>15.3</c:v>
                </c:pt>
                <c:pt idx="21">
                  <c:v>15.3</c:v>
                </c:pt>
                <c:pt idx="22">
                  <c:v>15.3</c:v>
                </c:pt>
                <c:pt idx="23">
                  <c:v>15.3</c:v>
                </c:pt>
                <c:pt idx="24">
                  <c:v>15.3</c:v>
                </c:pt>
                <c:pt idx="25">
                  <c:v>15.3</c:v>
                </c:pt>
                <c:pt idx="26" formatCode="General">
                  <c:v>15.3</c:v>
                </c:pt>
                <c:pt idx="27" formatCode="General">
                  <c:v>15.3</c:v>
                </c:pt>
                <c:pt idx="28" formatCode="General">
                  <c:v>15.3</c:v>
                </c:pt>
                <c:pt idx="29" formatCode="General">
                  <c:v>15.3</c:v>
                </c:pt>
                <c:pt idx="30" formatCode="General">
                  <c:v>15.3</c:v>
                </c:pt>
                <c:pt idx="31" formatCode="General">
                  <c:v>15.3</c:v>
                </c:pt>
                <c:pt idx="32" formatCode="General">
                  <c:v>15.3</c:v>
                </c:pt>
                <c:pt idx="33" formatCode="General">
                  <c:v>15.3</c:v>
                </c:pt>
                <c:pt idx="34" formatCode="General">
                  <c:v>15.3</c:v>
                </c:pt>
                <c:pt idx="35" formatCode="General">
                  <c:v>15.3</c:v>
                </c:pt>
                <c:pt idx="36" formatCode="General">
                  <c:v>15.3</c:v>
                </c:pt>
                <c:pt idx="37" formatCode="General">
                  <c:v>15.3</c:v>
                </c:pt>
                <c:pt idx="38" formatCode="General">
                  <c:v>15.3</c:v>
                </c:pt>
                <c:pt idx="39" formatCode="General">
                  <c:v>15.3</c:v>
                </c:pt>
                <c:pt idx="40" formatCode="General">
                  <c:v>15.2</c:v>
                </c:pt>
                <c:pt idx="41" formatCode="General">
                  <c:v>15.2</c:v>
                </c:pt>
                <c:pt idx="42" formatCode="General">
                  <c:v>15.2</c:v>
                </c:pt>
                <c:pt idx="43" formatCode="General">
                  <c:v>15.2</c:v>
                </c:pt>
                <c:pt idx="44" formatCode="General">
                  <c:v>15.2</c:v>
                </c:pt>
                <c:pt idx="45" formatCode="General">
                  <c:v>15.2</c:v>
                </c:pt>
                <c:pt idx="46" formatCode="General">
                  <c:v>15.2</c:v>
                </c:pt>
                <c:pt idx="47" formatCode="General">
                  <c:v>15.2</c:v>
                </c:pt>
                <c:pt idx="48" formatCode="General">
                  <c:v>15.2</c:v>
                </c:pt>
                <c:pt idx="49" formatCode="General">
                  <c:v>15.2</c:v>
                </c:pt>
                <c:pt idx="50" formatCode="General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2-4D4F-95FA-0926A4411D91}"/>
            </c:ext>
          </c:extLst>
        </c:ser>
        <c:ser>
          <c:idx val="2"/>
          <c:order val="1"/>
          <c:tx>
            <c:strRef>
              <c:f>'Figure 19'!$B$34</c:f>
              <c:strCache>
                <c:ptCount val="1"/>
                <c:pt idx="0">
                  <c:v>Nouvelles centrales hydroélectriques</c:v>
                </c:pt>
              </c:strCache>
            </c:strRef>
          </c:tx>
          <c:spPr>
            <a:pattFill prst="dkUpDiag">
              <a:fgClr>
                <a:srgbClr val="003994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19'!$D$31:$BB$31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19'!$D$34:$BB$34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2.843163854367942E-2</c:v>
                </c:pt>
                <c:pt idx="19">
                  <c:v>3.2895078838023555E-2</c:v>
                </c:pt>
                <c:pt idx="20">
                  <c:v>0.1</c:v>
                </c:pt>
                <c:pt idx="21">
                  <c:v>0.1</c:v>
                </c:pt>
                <c:pt idx="22">
                  <c:v>1.2</c:v>
                </c:pt>
                <c:pt idx="23">
                  <c:v>1.3</c:v>
                </c:pt>
                <c:pt idx="24">
                  <c:v>1.4</c:v>
                </c:pt>
                <c:pt idx="25">
                  <c:v>1.4</c:v>
                </c:pt>
                <c:pt idx="26" formatCode="General">
                  <c:v>1.5</c:v>
                </c:pt>
                <c:pt idx="27" formatCode="General">
                  <c:v>1.5</c:v>
                </c:pt>
                <c:pt idx="28" formatCode="General">
                  <c:v>1.6</c:v>
                </c:pt>
                <c:pt idx="29" formatCode="General">
                  <c:v>1.7</c:v>
                </c:pt>
                <c:pt idx="30" formatCode="General">
                  <c:v>1.8</c:v>
                </c:pt>
                <c:pt idx="31" formatCode="General">
                  <c:v>1.8</c:v>
                </c:pt>
                <c:pt idx="32" formatCode="General">
                  <c:v>1.9</c:v>
                </c:pt>
                <c:pt idx="33" formatCode="General">
                  <c:v>1.9</c:v>
                </c:pt>
                <c:pt idx="34" formatCode="General">
                  <c:v>2.7</c:v>
                </c:pt>
                <c:pt idx="35" formatCode="General">
                  <c:v>2.7</c:v>
                </c:pt>
                <c:pt idx="36" formatCode="General">
                  <c:v>2.8</c:v>
                </c:pt>
                <c:pt idx="37" formatCode="General">
                  <c:v>3.8</c:v>
                </c:pt>
                <c:pt idx="38" formatCode="General">
                  <c:v>3.9</c:v>
                </c:pt>
                <c:pt idx="39" formatCode="General">
                  <c:v>3.9</c:v>
                </c:pt>
                <c:pt idx="40" formatCode="General">
                  <c:v>4</c:v>
                </c:pt>
                <c:pt idx="41" formatCode="General">
                  <c:v>4</c:v>
                </c:pt>
                <c:pt idx="42" formatCode="General">
                  <c:v>4.2</c:v>
                </c:pt>
                <c:pt idx="43" formatCode="General">
                  <c:v>4.3</c:v>
                </c:pt>
                <c:pt idx="44" formatCode="General">
                  <c:v>4.4000000000000004</c:v>
                </c:pt>
                <c:pt idx="45" formatCode="General">
                  <c:v>4.4000000000000004</c:v>
                </c:pt>
                <c:pt idx="46" formatCode="General">
                  <c:v>4.5999999999999996</c:v>
                </c:pt>
                <c:pt idx="47" formatCode="General">
                  <c:v>4.5999999999999996</c:v>
                </c:pt>
                <c:pt idx="48" formatCode="General">
                  <c:v>4.7</c:v>
                </c:pt>
                <c:pt idx="49" formatCode="General">
                  <c:v>4.7</c:v>
                </c:pt>
                <c:pt idx="50" formatCode="General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2-4D4F-95FA-0926A4411D91}"/>
            </c:ext>
          </c:extLst>
        </c:ser>
        <c:ser>
          <c:idx val="4"/>
          <c:order val="2"/>
          <c:tx>
            <c:strRef>
              <c:f>'Figure 19'!$B$36</c:f>
              <c:strCache>
                <c:ptCount val="1"/>
                <c:pt idx="0">
                  <c:v>Centrales nucléaires existantes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19'!$D$31:$BB$31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19'!$D$36:$BB$36</c:f>
              <c:numCache>
                <c:formatCode>0.0</c:formatCode>
                <c:ptCount val="51"/>
                <c:pt idx="0">
                  <c:v>3.2</c:v>
                </c:pt>
                <c:pt idx="1">
                  <c:v>3.2</c:v>
                </c:pt>
                <c:pt idx="2">
                  <c:v>3.22</c:v>
                </c:pt>
                <c:pt idx="3">
                  <c:v>3.22</c:v>
                </c:pt>
                <c:pt idx="4">
                  <c:v>3.22</c:v>
                </c:pt>
                <c:pt idx="5">
                  <c:v>3.22</c:v>
                </c:pt>
                <c:pt idx="6">
                  <c:v>3.22</c:v>
                </c:pt>
                <c:pt idx="7">
                  <c:v>3.22</c:v>
                </c:pt>
                <c:pt idx="8">
                  <c:v>3.22</c:v>
                </c:pt>
                <c:pt idx="9">
                  <c:v>3.238</c:v>
                </c:pt>
                <c:pt idx="10">
                  <c:v>3.2530000000000001</c:v>
                </c:pt>
                <c:pt idx="11">
                  <c:v>3.278</c:v>
                </c:pt>
                <c:pt idx="12">
                  <c:v>3.278</c:v>
                </c:pt>
                <c:pt idx="13">
                  <c:v>3.3079999999999998</c:v>
                </c:pt>
                <c:pt idx="14">
                  <c:v>3.3330000000000002</c:v>
                </c:pt>
                <c:pt idx="15">
                  <c:v>3.3330000000000002</c:v>
                </c:pt>
                <c:pt idx="16">
                  <c:v>3.3330000000000002</c:v>
                </c:pt>
                <c:pt idx="17">
                  <c:v>3.3330000000000002</c:v>
                </c:pt>
                <c:pt idx="18">
                  <c:v>3.3330000000000002</c:v>
                </c:pt>
                <c:pt idx="19">
                  <c:v>2.96</c:v>
                </c:pt>
                <c:pt idx="20">
                  <c:v>3</c:v>
                </c:pt>
                <c:pt idx="21">
                  <c:v>3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2.2000000000000002</c:v>
                </c:pt>
                <c:pt idx="26" formatCode="General">
                  <c:v>2.2000000000000002</c:v>
                </c:pt>
                <c:pt idx="27" formatCode="General">
                  <c:v>2.2000000000000002</c:v>
                </c:pt>
                <c:pt idx="28" formatCode="General">
                  <c:v>2.2000000000000002</c:v>
                </c:pt>
                <c:pt idx="29" formatCode="General">
                  <c:v>1.2</c:v>
                </c:pt>
                <c:pt idx="30" formatCode="General">
                  <c:v>1.2</c:v>
                </c:pt>
                <c:pt idx="31" formatCode="General">
                  <c:v>1.2</c:v>
                </c:pt>
                <c:pt idx="32" formatCode="General">
                  <c:v>1.2</c:v>
                </c:pt>
                <c:pt idx="33" formatCode="General">
                  <c:v>1.2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2-4D4F-95FA-0926A4411D91}"/>
            </c:ext>
          </c:extLst>
        </c:ser>
        <c:ser>
          <c:idx val="7"/>
          <c:order val="3"/>
          <c:tx>
            <c:strRef>
              <c:f>'Figure 19'!$B$38</c:f>
              <c:strCache>
                <c:ptCount val="1"/>
                <c:pt idx="0">
                  <c:v>Centrales fossiles existantes*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19'!$D$31:$BB$31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19'!$D$38:$BB$38</c:f>
              <c:numCache>
                <c:formatCode>0.0</c:formatCode>
                <c:ptCount val="51"/>
                <c:pt idx="0">
                  <c:v>0.60511827080673708</c:v>
                </c:pt>
                <c:pt idx="1">
                  <c:v>0.61554958818609007</c:v>
                </c:pt>
                <c:pt idx="2">
                  <c:v>0.59403607116455648</c:v>
                </c:pt>
                <c:pt idx="3">
                  <c:v>0.60313421819206015</c:v>
                </c:pt>
                <c:pt idx="4">
                  <c:v>0.58781289968831785</c:v>
                </c:pt>
                <c:pt idx="5">
                  <c:v>0.58214804753099347</c:v>
                </c:pt>
                <c:pt idx="6">
                  <c:v>0.57422722157758588</c:v>
                </c:pt>
                <c:pt idx="7">
                  <c:v>0.54068959975226494</c:v>
                </c:pt>
                <c:pt idx="8">
                  <c:v>0.53473524000690775</c:v>
                </c:pt>
                <c:pt idx="9">
                  <c:v>0.57939872247122659</c:v>
                </c:pt>
                <c:pt idx="10">
                  <c:v>0.6029137650709423</c:v>
                </c:pt>
                <c:pt idx="11">
                  <c:v>0.55530446498665087</c:v>
                </c:pt>
                <c:pt idx="12">
                  <c:v>0.57197391455844915</c:v>
                </c:pt>
                <c:pt idx="13">
                  <c:v>0.57566656787097958</c:v>
                </c:pt>
                <c:pt idx="14">
                  <c:v>0.52060667137745531</c:v>
                </c:pt>
                <c:pt idx="15">
                  <c:v>0.59022190045973533</c:v>
                </c:pt>
                <c:pt idx="16">
                  <c:v>0.57665056631598177</c:v>
                </c:pt>
                <c:pt idx="17">
                  <c:v>0.52567939806998798</c:v>
                </c:pt>
                <c:pt idx="18">
                  <c:v>0.53142032330930811</c:v>
                </c:pt>
                <c:pt idx="19">
                  <c:v>0.53968292865195189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0.4</c:v>
                </c:pt>
                <c:pt idx="25">
                  <c:v>0.4</c:v>
                </c:pt>
                <c:pt idx="26" formatCode="General">
                  <c:v>0.4</c:v>
                </c:pt>
                <c:pt idx="27" formatCode="General">
                  <c:v>0.4</c:v>
                </c:pt>
                <c:pt idx="28" formatCode="General">
                  <c:v>0.4</c:v>
                </c:pt>
                <c:pt idx="29" formatCode="General">
                  <c:v>0.3</c:v>
                </c:pt>
                <c:pt idx="30" formatCode="General">
                  <c:v>0.3</c:v>
                </c:pt>
                <c:pt idx="31" formatCode="General">
                  <c:v>0.3</c:v>
                </c:pt>
                <c:pt idx="32" formatCode="General">
                  <c:v>0.3</c:v>
                </c:pt>
                <c:pt idx="33" formatCode="General">
                  <c:v>0.3</c:v>
                </c:pt>
                <c:pt idx="34" formatCode="General">
                  <c:v>0.2</c:v>
                </c:pt>
                <c:pt idx="35" formatCode="General">
                  <c:v>0.2</c:v>
                </c:pt>
                <c:pt idx="36" formatCode="General">
                  <c:v>0.2</c:v>
                </c:pt>
                <c:pt idx="37" formatCode="General">
                  <c:v>0.2</c:v>
                </c:pt>
                <c:pt idx="38" formatCode="General">
                  <c:v>0.2</c:v>
                </c:pt>
                <c:pt idx="39" formatCode="General">
                  <c:v>0.2</c:v>
                </c:pt>
                <c:pt idx="40" formatCode="General">
                  <c:v>0.2</c:v>
                </c:pt>
                <c:pt idx="41" formatCode="General">
                  <c:v>0.1</c:v>
                </c:pt>
                <c:pt idx="42" formatCode="General">
                  <c:v>0.1</c:v>
                </c:pt>
                <c:pt idx="43" formatCode="General">
                  <c:v>0.1</c:v>
                </c:pt>
                <c:pt idx="44" formatCode="General">
                  <c:v>0.1</c:v>
                </c:pt>
                <c:pt idx="45" formatCode="General">
                  <c:v>0.1</c:v>
                </c:pt>
                <c:pt idx="46" formatCode="General">
                  <c:v>0.1</c:v>
                </c:pt>
                <c:pt idx="47" formatCode="General">
                  <c:v>0.1</c:v>
                </c:pt>
                <c:pt idx="48" formatCode="General">
                  <c:v>0.1</c:v>
                </c:pt>
                <c:pt idx="49" formatCode="General">
                  <c:v>0</c:v>
                </c:pt>
                <c:pt idx="5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2-4D4F-95FA-0926A4411D91}"/>
            </c:ext>
          </c:extLst>
        </c:ser>
        <c:ser>
          <c:idx val="8"/>
          <c:order val="4"/>
          <c:tx>
            <c:strRef>
              <c:f>'Figure 19'!$B$39</c:f>
              <c:strCache>
                <c:ptCount val="1"/>
                <c:pt idx="0">
                  <c:v>Nouvelles centrales fossiles/PtG*</c:v>
                </c:pt>
              </c:strCache>
            </c:strRef>
          </c:tx>
          <c:spPr>
            <a:pattFill prst="dkUpDiag">
              <a:fgClr>
                <a:srgbClr val="E0B900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19'!$D$31:$BB$31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19'!$D$39:$BB$39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1.5374401960784313E-2</c:v>
                </c:pt>
                <c:pt idx="19">
                  <c:v>3.2151836953086425E-2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0.2</c:v>
                </c:pt>
                <c:pt idx="26" formatCode="General">
                  <c:v>0.2</c:v>
                </c:pt>
                <c:pt idx="27" formatCode="General">
                  <c:v>0.2</c:v>
                </c:pt>
                <c:pt idx="28" formatCode="General">
                  <c:v>0.2</c:v>
                </c:pt>
                <c:pt idx="29" formatCode="General">
                  <c:v>0.2</c:v>
                </c:pt>
                <c:pt idx="30" formatCode="General">
                  <c:v>0.2</c:v>
                </c:pt>
                <c:pt idx="31" formatCode="General">
                  <c:v>0.3</c:v>
                </c:pt>
                <c:pt idx="32" formatCode="General">
                  <c:v>0.3</c:v>
                </c:pt>
                <c:pt idx="33" formatCode="General">
                  <c:v>0.3</c:v>
                </c:pt>
                <c:pt idx="34" formatCode="General">
                  <c:v>0.3</c:v>
                </c:pt>
                <c:pt idx="35" formatCode="General">
                  <c:v>0.3</c:v>
                </c:pt>
                <c:pt idx="36" formatCode="General">
                  <c:v>0.3</c:v>
                </c:pt>
                <c:pt idx="37" formatCode="General">
                  <c:v>0.3</c:v>
                </c:pt>
                <c:pt idx="38" formatCode="General">
                  <c:v>0.3</c:v>
                </c:pt>
                <c:pt idx="39" formatCode="General">
                  <c:v>0.3</c:v>
                </c:pt>
                <c:pt idx="40" formatCode="General">
                  <c:v>0.3</c:v>
                </c:pt>
                <c:pt idx="41" formatCode="General">
                  <c:v>0.3</c:v>
                </c:pt>
                <c:pt idx="42" formatCode="General">
                  <c:v>0.3</c:v>
                </c:pt>
                <c:pt idx="43" formatCode="General">
                  <c:v>0.3</c:v>
                </c:pt>
                <c:pt idx="44" formatCode="General">
                  <c:v>0.3</c:v>
                </c:pt>
                <c:pt idx="45" formatCode="General">
                  <c:v>0.3</c:v>
                </c:pt>
                <c:pt idx="46" formatCode="General">
                  <c:v>0.3</c:v>
                </c:pt>
                <c:pt idx="47" formatCode="General">
                  <c:v>0.2</c:v>
                </c:pt>
                <c:pt idx="48" formatCode="General">
                  <c:v>0.2</c:v>
                </c:pt>
                <c:pt idx="49" formatCode="General">
                  <c:v>0.2</c:v>
                </c:pt>
                <c:pt idx="50" formatCode="General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2-4D4F-95FA-0926A4411D91}"/>
            </c:ext>
          </c:extLst>
        </c:ser>
        <c:ser>
          <c:idx val="10"/>
          <c:order val="5"/>
          <c:tx>
            <c:strRef>
              <c:f>'Figure 19'!$B$41</c:f>
              <c:strCache>
                <c:ptCount val="1"/>
                <c:pt idx="0">
                  <c:v>Énergies renouvelables existantes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19'!$D$31:$BB$31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19'!$D$41:$BB$41</c:f>
              <c:numCache>
                <c:formatCode>0.0</c:formatCode>
                <c:ptCount val="51"/>
                <c:pt idx="0">
                  <c:v>0.19575893899243907</c:v>
                </c:pt>
                <c:pt idx="1">
                  <c:v>0.20720696111077846</c:v>
                </c:pt>
                <c:pt idx="2">
                  <c:v>0.21103969125385391</c:v>
                </c:pt>
                <c:pt idx="3">
                  <c:v>0.21866656604026519</c:v>
                </c:pt>
                <c:pt idx="4">
                  <c:v>0.23010134121672349</c:v>
                </c:pt>
                <c:pt idx="5">
                  <c:v>0.23941491062038034</c:v>
                </c:pt>
                <c:pt idx="6">
                  <c:v>0.25945548300640853</c:v>
                </c:pt>
                <c:pt idx="7">
                  <c:v>0.28005710564783032</c:v>
                </c:pt>
                <c:pt idx="8">
                  <c:v>0.30178997513228023</c:v>
                </c:pt>
                <c:pt idx="9">
                  <c:v>0.3467685994567194</c:v>
                </c:pt>
                <c:pt idx="10">
                  <c:v>0.4259865302623469</c:v>
                </c:pt>
                <c:pt idx="11">
                  <c:v>0.53839799549431655</c:v>
                </c:pt>
                <c:pt idx="12">
                  <c:v>0.79921560148347748</c:v>
                </c:pt>
                <c:pt idx="13">
                  <c:v>1.1392107896965551</c:v>
                </c:pt>
                <c:pt idx="14">
                  <c:v>1.441523302241257</c:v>
                </c:pt>
                <c:pt idx="15">
                  <c:v>1.7722829278276784</c:v>
                </c:pt>
                <c:pt idx="16">
                  <c:v>2.0682004815671435</c:v>
                </c:pt>
                <c:pt idx="17">
                  <c:v>2.3319047058823528</c:v>
                </c:pt>
                <c:pt idx="18">
                  <c:v>2.3218697656862748</c:v>
                </c:pt>
                <c:pt idx="19">
                  <c:v>2.3120492166666669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 formatCode="General">
                  <c:v>2.2999999999999998</c:v>
                </c:pt>
                <c:pt idx="27" formatCode="General">
                  <c:v>2.2000000000000002</c:v>
                </c:pt>
                <c:pt idx="28" formatCode="General">
                  <c:v>2.2000000000000002</c:v>
                </c:pt>
                <c:pt idx="29" formatCode="General">
                  <c:v>2.2000000000000002</c:v>
                </c:pt>
                <c:pt idx="30" formatCode="General">
                  <c:v>2.2000000000000002</c:v>
                </c:pt>
                <c:pt idx="31" formatCode="General">
                  <c:v>2.2000000000000002</c:v>
                </c:pt>
                <c:pt idx="32" formatCode="General">
                  <c:v>2.2000000000000002</c:v>
                </c:pt>
                <c:pt idx="33" formatCode="General">
                  <c:v>2.2000000000000002</c:v>
                </c:pt>
                <c:pt idx="34" formatCode="General">
                  <c:v>2.1</c:v>
                </c:pt>
                <c:pt idx="35" formatCode="General">
                  <c:v>2.1</c:v>
                </c:pt>
                <c:pt idx="36" formatCode="General">
                  <c:v>2.1</c:v>
                </c:pt>
                <c:pt idx="37" formatCode="General">
                  <c:v>2.1</c:v>
                </c:pt>
                <c:pt idx="38" formatCode="General">
                  <c:v>2.1</c:v>
                </c:pt>
                <c:pt idx="39" formatCode="General">
                  <c:v>2</c:v>
                </c:pt>
                <c:pt idx="40" formatCode="General">
                  <c:v>2</c:v>
                </c:pt>
                <c:pt idx="41" formatCode="General">
                  <c:v>1.9</c:v>
                </c:pt>
                <c:pt idx="42" formatCode="General">
                  <c:v>1.6</c:v>
                </c:pt>
                <c:pt idx="43" formatCode="General">
                  <c:v>1.3</c:v>
                </c:pt>
                <c:pt idx="44" formatCode="General">
                  <c:v>1</c:v>
                </c:pt>
                <c:pt idx="45" formatCode="General">
                  <c:v>0.7</c:v>
                </c:pt>
                <c:pt idx="46" formatCode="General">
                  <c:v>0.4</c:v>
                </c:pt>
                <c:pt idx="47" formatCode="General">
                  <c:v>0.1</c:v>
                </c:pt>
                <c:pt idx="48" formatCode="General">
                  <c:v>0.1</c:v>
                </c:pt>
                <c:pt idx="49" formatCode="General">
                  <c:v>0.1</c:v>
                </c:pt>
                <c:pt idx="50" formatCode="General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2-4D4F-95FA-0926A4411D91}"/>
            </c:ext>
          </c:extLst>
        </c:ser>
        <c:ser>
          <c:idx val="11"/>
          <c:order val="6"/>
          <c:tx>
            <c:strRef>
              <c:f>'Figure 19'!$B$42</c:f>
              <c:strCache>
                <c:ptCount val="1"/>
                <c:pt idx="0">
                  <c:v>Nouvelles énergies renouvelables </c:v>
                </c:pt>
              </c:strCache>
            </c:strRef>
          </c:tx>
          <c:spPr>
            <a:pattFill prst="dkUpDiag">
              <a:fgClr>
                <a:srgbClr val="008B2C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19'!$D$31:$BB$31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19'!$D$42:$BB$42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0.27312033515406142</c:v>
                </c:pt>
                <c:pt idx="19">
                  <c:v>0.65129864887955158</c:v>
                </c:pt>
                <c:pt idx="20">
                  <c:v>1</c:v>
                </c:pt>
                <c:pt idx="21">
                  <c:v>1.4</c:v>
                </c:pt>
                <c:pt idx="22">
                  <c:v>1.7</c:v>
                </c:pt>
                <c:pt idx="23">
                  <c:v>2.2000000000000002</c:v>
                </c:pt>
                <c:pt idx="24">
                  <c:v>2.6</c:v>
                </c:pt>
                <c:pt idx="25">
                  <c:v>3.1</c:v>
                </c:pt>
                <c:pt idx="26" formatCode="General">
                  <c:v>3.8</c:v>
                </c:pt>
                <c:pt idx="27" formatCode="General">
                  <c:v>4.7</c:v>
                </c:pt>
                <c:pt idx="28" formatCode="General">
                  <c:v>5.9</c:v>
                </c:pt>
                <c:pt idx="29" formatCode="General">
                  <c:v>7.1</c:v>
                </c:pt>
                <c:pt idx="30" formatCode="General">
                  <c:v>8.3000000000000007</c:v>
                </c:pt>
                <c:pt idx="31" formatCode="General">
                  <c:v>9.6</c:v>
                </c:pt>
                <c:pt idx="32" formatCode="General">
                  <c:v>10.9</c:v>
                </c:pt>
                <c:pt idx="33" formatCode="General">
                  <c:v>12.2</c:v>
                </c:pt>
                <c:pt idx="34" formatCode="General">
                  <c:v>13.6</c:v>
                </c:pt>
                <c:pt idx="35" formatCode="General">
                  <c:v>15.2</c:v>
                </c:pt>
                <c:pt idx="36" formatCode="General">
                  <c:v>16.8</c:v>
                </c:pt>
                <c:pt idx="37" formatCode="General">
                  <c:v>18.5</c:v>
                </c:pt>
                <c:pt idx="38" formatCode="General">
                  <c:v>20.2</c:v>
                </c:pt>
                <c:pt idx="39" formatCode="General">
                  <c:v>22.1</c:v>
                </c:pt>
                <c:pt idx="40" formatCode="General">
                  <c:v>23.9</c:v>
                </c:pt>
                <c:pt idx="41" formatCode="General">
                  <c:v>25.6</c:v>
                </c:pt>
                <c:pt idx="42" formatCode="General">
                  <c:v>27.4</c:v>
                </c:pt>
                <c:pt idx="43" formatCode="General">
                  <c:v>29.2</c:v>
                </c:pt>
                <c:pt idx="44" formatCode="General">
                  <c:v>31.1</c:v>
                </c:pt>
                <c:pt idx="45" formatCode="General">
                  <c:v>33</c:v>
                </c:pt>
                <c:pt idx="46" formatCode="General">
                  <c:v>34.799999999999997</c:v>
                </c:pt>
                <c:pt idx="47" formatCode="General">
                  <c:v>36.5</c:v>
                </c:pt>
                <c:pt idx="48" formatCode="General">
                  <c:v>37.9</c:v>
                </c:pt>
                <c:pt idx="49" formatCode="General">
                  <c:v>39.299999999999997</c:v>
                </c:pt>
                <c:pt idx="50" formatCode="General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F2-4D4F-95FA-0926A4411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4632751"/>
        <c:axId val="2049885583"/>
      </c:barChart>
      <c:lineChart>
        <c:grouping val="standard"/>
        <c:varyColors val="0"/>
        <c:ser>
          <c:idx val="13"/>
          <c:order val="7"/>
          <c:tx>
            <c:strRef>
              <c:f>'Figure 19'!$B$43</c:f>
              <c:strCache>
                <c:ptCount val="1"/>
                <c:pt idx="0">
                  <c:v>Puissance installée totale </c:v>
                </c:pt>
              </c:strCache>
            </c:strRef>
          </c:tx>
          <c:spPr>
            <a:ln w="12700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19'!$D$31:$BB$31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19'!$D$43:$BB$43</c:f>
              <c:numCache>
                <c:formatCode>0.0</c:formatCode>
                <c:ptCount val="51"/>
                <c:pt idx="0">
                  <c:v>17.198877209799178</c:v>
                </c:pt>
                <c:pt idx="1">
                  <c:v>17.263756549296868</c:v>
                </c:pt>
                <c:pt idx="2">
                  <c:v>17.27807576241841</c:v>
                </c:pt>
                <c:pt idx="3">
                  <c:v>17.309800784232326</c:v>
                </c:pt>
                <c:pt idx="4">
                  <c:v>17.312914240905041</c:v>
                </c:pt>
                <c:pt idx="5">
                  <c:v>17.355562958151371</c:v>
                </c:pt>
                <c:pt idx="6">
                  <c:v>17.367682704583995</c:v>
                </c:pt>
                <c:pt idx="7">
                  <c:v>17.462746705400097</c:v>
                </c:pt>
                <c:pt idx="8">
                  <c:v>17.490525215139186</c:v>
                </c:pt>
                <c:pt idx="9">
                  <c:v>17.644167321927945</c:v>
                </c:pt>
                <c:pt idx="10">
                  <c:v>17.962900295333284</c:v>
                </c:pt>
                <c:pt idx="11">
                  <c:v>18.09970246048097</c:v>
                </c:pt>
                <c:pt idx="12">
                  <c:v>18.410189516041925</c:v>
                </c:pt>
                <c:pt idx="13">
                  <c:v>18.796877357567535</c:v>
                </c:pt>
                <c:pt idx="14">
                  <c:v>18.985129973618712</c:v>
                </c:pt>
                <c:pt idx="15">
                  <c:v>19.455504828287413</c:v>
                </c:pt>
                <c:pt idx="16">
                  <c:v>20.727851047883124</c:v>
                </c:pt>
                <c:pt idx="17">
                  <c:v>21.484584103952344</c:v>
                </c:pt>
                <c:pt idx="18">
                  <c:v>21.954784826110433</c:v>
                </c:pt>
                <c:pt idx="19">
                  <c:v>22.005182631151257</c:v>
                </c:pt>
                <c:pt idx="20">
                  <c:v>22.2</c:v>
                </c:pt>
                <c:pt idx="21">
                  <c:v>22.6</c:v>
                </c:pt>
                <c:pt idx="22">
                  <c:v>23.3</c:v>
                </c:pt>
                <c:pt idx="23">
                  <c:v>23.9</c:v>
                </c:pt>
                <c:pt idx="24">
                  <c:v>24.4</c:v>
                </c:pt>
                <c:pt idx="25">
                  <c:v>24.9</c:v>
                </c:pt>
                <c:pt idx="26" formatCode="General">
                  <c:v>25.7</c:v>
                </c:pt>
                <c:pt idx="27" formatCode="General">
                  <c:v>26.6</c:v>
                </c:pt>
                <c:pt idx="28" formatCode="General">
                  <c:v>27.8</c:v>
                </c:pt>
                <c:pt idx="29" formatCode="General">
                  <c:v>28.1</c:v>
                </c:pt>
                <c:pt idx="30" formatCode="General">
                  <c:v>29.4</c:v>
                </c:pt>
                <c:pt idx="31" formatCode="General">
                  <c:v>30.7</c:v>
                </c:pt>
                <c:pt idx="32" formatCode="General">
                  <c:v>32</c:v>
                </c:pt>
                <c:pt idx="33" formatCode="General">
                  <c:v>33.4</c:v>
                </c:pt>
                <c:pt idx="34" formatCode="General">
                  <c:v>34.200000000000003</c:v>
                </c:pt>
                <c:pt idx="35" formatCode="General">
                  <c:v>35.799999999999997</c:v>
                </c:pt>
                <c:pt idx="36" formatCode="General">
                  <c:v>37.5</c:v>
                </c:pt>
                <c:pt idx="37" formatCode="General">
                  <c:v>40.200000000000003</c:v>
                </c:pt>
                <c:pt idx="38" formatCode="General">
                  <c:v>42</c:v>
                </c:pt>
                <c:pt idx="39" formatCode="General">
                  <c:v>43.8</c:v>
                </c:pt>
                <c:pt idx="40" formatCode="General">
                  <c:v>45.5</c:v>
                </c:pt>
                <c:pt idx="41" formatCode="General">
                  <c:v>47.1</c:v>
                </c:pt>
                <c:pt idx="42" formatCode="General">
                  <c:v>48.9</c:v>
                </c:pt>
                <c:pt idx="43" formatCode="General">
                  <c:v>50.4</c:v>
                </c:pt>
                <c:pt idx="44" formatCode="General">
                  <c:v>52.1</c:v>
                </c:pt>
                <c:pt idx="45" formatCode="General">
                  <c:v>53.6</c:v>
                </c:pt>
                <c:pt idx="46" formatCode="General">
                  <c:v>55.3</c:v>
                </c:pt>
                <c:pt idx="47" formatCode="General">
                  <c:v>56.7</c:v>
                </c:pt>
                <c:pt idx="48" formatCode="General">
                  <c:v>58.2</c:v>
                </c:pt>
                <c:pt idx="49" formatCode="General">
                  <c:v>59.6</c:v>
                </c:pt>
                <c:pt idx="50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F2-4D4F-95FA-0926A4411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32751"/>
        <c:axId val="2049885583"/>
      </c:lineChart>
      <c:catAx>
        <c:axId val="4846327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000" b="0" i="0" u="none" strike="noStrike" baseline="0"/>
                  <a:t>annéé civile</a:t>
                </a:r>
                <a:endParaRPr lang="de-DE" sz="1000" b="0" i="0" u="none" strike="noStrike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49885583"/>
        <c:crosses val="autoZero"/>
        <c:auto val="1"/>
        <c:lblAlgn val="ctr"/>
        <c:lblOffset val="100"/>
        <c:tickLblSkip val="5"/>
        <c:noMultiLvlLbl val="0"/>
      </c:catAx>
      <c:valAx>
        <c:axId val="204988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846327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7.6565798611111111E-2"/>
          <c:y val="0.76080392156862742"/>
          <c:w val="0.91962881944444441"/>
          <c:h val="0.23504575163398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7142361111111"/>
          <c:y val="4.5653594771241833E-2"/>
          <c:w val="0.72042395833333328"/>
          <c:h val="0.68451029698921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20'!$B$33</c:f>
              <c:strCache>
                <c:ptCount val="1"/>
                <c:pt idx="0">
                  <c:v>Centrales hydroélectriques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20'!$D$31:$BB$31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20'!$D$33:$BB$33</c:f>
              <c:numCache>
                <c:formatCode>General</c:formatCode>
                <c:ptCount val="51"/>
                <c:pt idx="0">
                  <c:v>17.2</c:v>
                </c:pt>
                <c:pt idx="1">
                  <c:v>17.3</c:v>
                </c:pt>
                <c:pt idx="2">
                  <c:v>15.1</c:v>
                </c:pt>
                <c:pt idx="3">
                  <c:v>15.4</c:v>
                </c:pt>
                <c:pt idx="4">
                  <c:v>14.9</c:v>
                </c:pt>
                <c:pt idx="5">
                  <c:v>14</c:v>
                </c:pt>
                <c:pt idx="6">
                  <c:v>13.5</c:v>
                </c:pt>
                <c:pt idx="7">
                  <c:v>14.6</c:v>
                </c:pt>
                <c:pt idx="8">
                  <c:v>14.6</c:v>
                </c:pt>
                <c:pt idx="9">
                  <c:v>13.9</c:v>
                </c:pt>
                <c:pt idx="10">
                  <c:v>16.2</c:v>
                </c:pt>
                <c:pt idx="11">
                  <c:v>14.7</c:v>
                </c:pt>
                <c:pt idx="12">
                  <c:v>17</c:v>
                </c:pt>
                <c:pt idx="13">
                  <c:v>17.600000000000001</c:v>
                </c:pt>
                <c:pt idx="14">
                  <c:v>17.100000000000001</c:v>
                </c:pt>
                <c:pt idx="15">
                  <c:v>17</c:v>
                </c:pt>
                <c:pt idx="16">
                  <c:v>14.4</c:v>
                </c:pt>
                <c:pt idx="17">
                  <c:v>16</c:v>
                </c:pt>
                <c:pt idx="18">
                  <c:v>15.6</c:v>
                </c:pt>
                <c:pt idx="19">
                  <c:v>17</c:v>
                </c:pt>
                <c:pt idx="20">
                  <c:v>16.100000000000001</c:v>
                </c:pt>
                <c:pt idx="21">
                  <c:v>16.3</c:v>
                </c:pt>
                <c:pt idx="22">
                  <c:v>17.3</c:v>
                </c:pt>
                <c:pt idx="23">
                  <c:v>17.2</c:v>
                </c:pt>
                <c:pt idx="24">
                  <c:v>17.3</c:v>
                </c:pt>
                <c:pt idx="25">
                  <c:v>17.600000000000001</c:v>
                </c:pt>
                <c:pt idx="26">
                  <c:v>17.600000000000001</c:v>
                </c:pt>
                <c:pt idx="27">
                  <c:v>17.399999999999999</c:v>
                </c:pt>
                <c:pt idx="28">
                  <c:v>17.600000000000001</c:v>
                </c:pt>
                <c:pt idx="29">
                  <c:v>17.5</c:v>
                </c:pt>
                <c:pt idx="30">
                  <c:v>17.7</c:v>
                </c:pt>
                <c:pt idx="31">
                  <c:v>17.7</c:v>
                </c:pt>
                <c:pt idx="32">
                  <c:v>17.7</c:v>
                </c:pt>
                <c:pt idx="33">
                  <c:v>17.600000000000001</c:v>
                </c:pt>
                <c:pt idx="34">
                  <c:v>17.7</c:v>
                </c:pt>
                <c:pt idx="35">
                  <c:v>17.7</c:v>
                </c:pt>
                <c:pt idx="36">
                  <c:v>18</c:v>
                </c:pt>
                <c:pt idx="37">
                  <c:v>18</c:v>
                </c:pt>
                <c:pt idx="38">
                  <c:v>18.2</c:v>
                </c:pt>
                <c:pt idx="39">
                  <c:v>18.2</c:v>
                </c:pt>
                <c:pt idx="40">
                  <c:v>18.2</c:v>
                </c:pt>
                <c:pt idx="41">
                  <c:v>18.600000000000001</c:v>
                </c:pt>
                <c:pt idx="42">
                  <c:v>18.600000000000001</c:v>
                </c:pt>
                <c:pt idx="43">
                  <c:v>18.600000000000001</c:v>
                </c:pt>
                <c:pt idx="44">
                  <c:v>18.7</c:v>
                </c:pt>
                <c:pt idx="45">
                  <c:v>18.899999999999999</c:v>
                </c:pt>
                <c:pt idx="46">
                  <c:v>18.7</c:v>
                </c:pt>
                <c:pt idx="47">
                  <c:v>18.899999999999999</c:v>
                </c:pt>
                <c:pt idx="48">
                  <c:v>19.100000000000001</c:v>
                </c:pt>
                <c:pt idx="49">
                  <c:v>19.399999999999999</c:v>
                </c:pt>
                <c:pt idx="50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2-4114-9D9D-06B8DD9E0299}"/>
            </c:ext>
          </c:extLst>
        </c:ser>
        <c:ser>
          <c:idx val="1"/>
          <c:order val="1"/>
          <c:tx>
            <c:strRef>
              <c:f>'Figure 20'!$B$34</c:f>
              <c:strCache>
                <c:ptCount val="1"/>
                <c:pt idx="0">
                  <c:v>Centrales nucléaires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20'!$D$31:$BB$31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20'!$D$34:$BB$34</c:f>
              <c:numCache>
                <c:formatCode>General</c:formatCode>
                <c:ptCount val="51"/>
                <c:pt idx="0">
                  <c:v>13.9</c:v>
                </c:pt>
                <c:pt idx="1">
                  <c:v>13.9</c:v>
                </c:pt>
                <c:pt idx="2">
                  <c:v>14</c:v>
                </c:pt>
                <c:pt idx="3">
                  <c:v>14.1</c:v>
                </c:pt>
                <c:pt idx="4">
                  <c:v>14.1</c:v>
                </c:pt>
                <c:pt idx="5">
                  <c:v>14.1</c:v>
                </c:pt>
                <c:pt idx="6">
                  <c:v>14.2</c:v>
                </c:pt>
                <c:pt idx="7">
                  <c:v>14</c:v>
                </c:pt>
                <c:pt idx="8">
                  <c:v>14.2</c:v>
                </c:pt>
                <c:pt idx="9">
                  <c:v>14.2</c:v>
                </c:pt>
                <c:pt idx="10">
                  <c:v>14.2</c:v>
                </c:pt>
                <c:pt idx="11">
                  <c:v>14.2</c:v>
                </c:pt>
                <c:pt idx="12">
                  <c:v>13.4</c:v>
                </c:pt>
                <c:pt idx="13">
                  <c:v>14.4</c:v>
                </c:pt>
                <c:pt idx="14">
                  <c:v>14.5</c:v>
                </c:pt>
                <c:pt idx="15">
                  <c:v>12.2</c:v>
                </c:pt>
                <c:pt idx="16">
                  <c:v>10.3</c:v>
                </c:pt>
                <c:pt idx="17">
                  <c:v>8.9</c:v>
                </c:pt>
                <c:pt idx="18">
                  <c:v>12.2</c:v>
                </c:pt>
                <c:pt idx="19">
                  <c:v>13.9</c:v>
                </c:pt>
                <c:pt idx="20">
                  <c:v>12.6</c:v>
                </c:pt>
                <c:pt idx="21">
                  <c:v>12.6</c:v>
                </c:pt>
                <c:pt idx="22">
                  <c:v>9.5</c:v>
                </c:pt>
                <c:pt idx="23">
                  <c:v>9.4</c:v>
                </c:pt>
                <c:pt idx="24">
                  <c:v>9.5</c:v>
                </c:pt>
                <c:pt idx="25">
                  <c:v>9.5</c:v>
                </c:pt>
                <c:pt idx="26">
                  <c:v>9.5</c:v>
                </c:pt>
                <c:pt idx="27">
                  <c:v>9.5</c:v>
                </c:pt>
                <c:pt idx="28">
                  <c:v>9.4</c:v>
                </c:pt>
                <c:pt idx="29">
                  <c:v>5.0999999999999996</c:v>
                </c:pt>
                <c:pt idx="30">
                  <c:v>5.0999999999999996</c:v>
                </c:pt>
                <c:pt idx="31">
                  <c:v>5.2</c:v>
                </c:pt>
                <c:pt idx="32">
                  <c:v>5.2</c:v>
                </c:pt>
                <c:pt idx="33">
                  <c:v>5.2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2-4114-9D9D-06B8DD9E0299}"/>
            </c:ext>
          </c:extLst>
        </c:ser>
        <c:ser>
          <c:idx val="2"/>
          <c:order val="2"/>
          <c:tx>
            <c:strRef>
              <c:f>'Figure 20'!$B$35</c:f>
              <c:strCache>
                <c:ptCount val="1"/>
                <c:pt idx="0">
                  <c:v>Centrales fossiles*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20'!$D$31:$BB$31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20'!$D$35:$BB$35</c:f>
              <c:numCache>
                <c:formatCode>General</c:formatCode>
                <c:ptCount val="5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1.3</c:v>
                </c:pt>
                <c:pt idx="6">
                  <c:v>1.3</c:v>
                </c:pt>
                <c:pt idx="7">
                  <c:v>1.2</c:v>
                </c:pt>
                <c:pt idx="8">
                  <c:v>1.2</c:v>
                </c:pt>
                <c:pt idx="9">
                  <c:v>0.8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1</c:v>
                </c:pt>
                <c:pt idx="16">
                  <c:v>1.3</c:v>
                </c:pt>
                <c:pt idx="17">
                  <c:v>1.1000000000000001</c:v>
                </c:pt>
                <c:pt idx="18">
                  <c:v>1</c:v>
                </c:pt>
                <c:pt idx="19">
                  <c:v>1.1000000000000001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0.7</c:v>
                </c:pt>
                <c:pt idx="43">
                  <c:v>0.7</c:v>
                </c:pt>
                <c:pt idx="44">
                  <c:v>0.7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0.5</c:v>
                </c:pt>
                <c:pt idx="5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2-4114-9D9D-06B8DD9E0299}"/>
            </c:ext>
          </c:extLst>
        </c:ser>
        <c:ser>
          <c:idx val="3"/>
          <c:order val="3"/>
          <c:tx>
            <c:strRef>
              <c:f>'Figure 20'!$B$36</c:f>
              <c:strCache>
                <c:ptCount val="1"/>
                <c:pt idx="0">
                  <c:v>Énergies renouvelables*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20'!$D$31:$BB$31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20'!$D$36:$BB$36</c:f>
              <c:numCache>
                <c:formatCode>General</c:formatCode>
                <c:ptCount val="5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0.6</c:v>
                </c:pt>
                <c:pt idx="5">
                  <c:v>0.6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0.8</c:v>
                </c:pt>
                <c:pt idx="12">
                  <c:v>0.9</c:v>
                </c:pt>
                <c:pt idx="13">
                  <c:v>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1.5</c:v>
                </c:pt>
                <c:pt idx="21">
                  <c:v>1.7</c:v>
                </c:pt>
                <c:pt idx="22">
                  <c:v>1.7</c:v>
                </c:pt>
                <c:pt idx="23">
                  <c:v>1.9</c:v>
                </c:pt>
                <c:pt idx="24">
                  <c:v>2</c:v>
                </c:pt>
                <c:pt idx="25">
                  <c:v>2.1</c:v>
                </c:pt>
                <c:pt idx="26">
                  <c:v>2.2999999999999998</c:v>
                </c:pt>
                <c:pt idx="27">
                  <c:v>2.5</c:v>
                </c:pt>
                <c:pt idx="28">
                  <c:v>2.8</c:v>
                </c:pt>
                <c:pt idx="29">
                  <c:v>3.2</c:v>
                </c:pt>
                <c:pt idx="30">
                  <c:v>3.6</c:v>
                </c:pt>
                <c:pt idx="31">
                  <c:v>3.9</c:v>
                </c:pt>
                <c:pt idx="32">
                  <c:v>4.4000000000000004</c:v>
                </c:pt>
                <c:pt idx="33">
                  <c:v>4.8</c:v>
                </c:pt>
                <c:pt idx="34">
                  <c:v>5.3</c:v>
                </c:pt>
                <c:pt idx="35">
                  <c:v>5.8</c:v>
                </c:pt>
                <c:pt idx="36">
                  <c:v>6.3</c:v>
                </c:pt>
                <c:pt idx="37">
                  <c:v>7</c:v>
                </c:pt>
                <c:pt idx="38">
                  <c:v>7.7</c:v>
                </c:pt>
                <c:pt idx="39">
                  <c:v>8.3000000000000007</c:v>
                </c:pt>
                <c:pt idx="40">
                  <c:v>9.1</c:v>
                </c:pt>
                <c:pt idx="41">
                  <c:v>9.6999999999999993</c:v>
                </c:pt>
                <c:pt idx="42">
                  <c:v>10.4</c:v>
                </c:pt>
                <c:pt idx="43">
                  <c:v>11</c:v>
                </c:pt>
                <c:pt idx="44">
                  <c:v>11.7</c:v>
                </c:pt>
                <c:pt idx="45">
                  <c:v>12.3</c:v>
                </c:pt>
                <c:pt idx="46">
                  <c:v>12.9</c:v>
                </c:pt>
                <c:pt idx="47">
                  <c:v>13.5</c:v>
                </c:pt>
                <c:pt idx="48">
                  <c:v>14.1</c:v>
                </c:pt>
                <c:pt idx="49">
                  <c:v>14.7</c:v>
                </c:pt>
                <c:pt idx="50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32-4114-9D9D-06B8DD9E0299}"/>
            </c:ext>
          </c:extLst>
        </c:ser>
        <c:ser>
          <c:idx val="4"/>
          <c:order val="4"/>
          <c:tx>
            <c:strRef>
              <c:f>'Figure 20'!$B$37</c:f>
              <c:strCache>
                <c:ptCount val="1"/>
                <c:pt idx="0">
                  <c:v>Importations nettes</c:v>
                </c:pt>
              </c:strCache>
            </c:strRef>
          </c:tx>
          <c:spPr>
            <a:pattFill prst="dkUpDiag">
              <a:fgClr>
                <a:srgbClr val="939BA3"/>
              </a:fgClr>
              <a:bgClr>
                <a:srgbClr val="B7BCBF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20'!$D$31:$BB$31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20'!$D$37:$BB$37</c:f>
              <c:numCache>
                <c:formatCode>General</c:formatCode>
                <c:ptCount val="51"/>
                <c:pt idx="0">
                  <c:v>-1.2</c:v>
                </c:pt>
                <c:pt idx="1">
                  <c:v>-0.9</c:v>
                </c:pt>
                <c:pt idx="2">
                  <c:v>1.7</c:v>
                </c:pt>
                <c:pt idx="3">
                  <c:v>2.6</c:v>
                </c:pt>
                <c:pt idx="4">
                  <c:v>3.2</c:v>
                </c:pt>
                <c:pt idx="5">
                  <c:v>5</c:v>
                </c:pt>
                <c:pt idx="6">
                  <c:v>5.6</c:v>
                </c:pt>
                <c:pt idx="7">
                  <c:v>3.8</c:v>
                </c:pt>
                <c:pt idx="8">
                  <c:v>5.0999999999999996</c:v>
                </c:pt>
                <c:pt idx="9">
                  <c:v>5.2</c:v>
                </c:pt>
                <c:pt idx="10">
                  <c:v>3.7</c:v>
                </c:pt>
                <c:pt idx="11">
                  <c:v>4.4000000000000004</c:v>
                </c:pt>
                <c:pt idx="12">
                  <c:v>3.3</c:v>
                </c:pt>
                <c:pt idx="13">
                  <c:v>1.7</c:v>
                </c:pt>
                <c:pt idx="14">
                  <c:v>0.7</c:v>
                </c:pt>
                <c:pt idx="15">
                  <c:v>3.3</c:v>
                </c:pt>
                <c:pt idx="16">
                  <c:v>8.1999999999999993</c:v>
                </c:pt>
                <c:pt idx="17">
                  <c:v>8.6999999999999993</c:v>
                </c:pt>
                <c:pt idx="18">
                  <c:v>5.0999999999999996</c:v>
                </c:pt>
                <c:pt idx="19">
                  <c:v>1.4</c:v>
                </c:pt>
                <c:pt idx="20">
                  <c:v>5.3</c:v>
                </c:pt>
                <c:pt idx="21">
                  <c:v>4.7</c:v>
                </c:pt>
                <c:pt idx="22">
                  <c:v>7.2</c:v>
                </c:pt>
                <c:pt idx="23">
                  <c:v>7.1</c:v>
                </c:pt>
                <c:pt idx="24">
                  <c:v>6.9</c:v>
                </c:pt>
                <c:pt idx="25">
                  <c:v>6.8</c:v>
                </c:pt>
                <c:pt idx="26">
                  <c:v>6.7</c:v>
                </c:pt>
                <c:pt idx="27">
                  <c:v>7.1</c:v>
                </c:pt>
                <c:pt idx="28">
                  <c:v>6.8</c:v>
                </c:pt>
                <c:pt idx="29">
                  <c:v>11</c:v>
                </c:pt>
                <c:pt idx="30">
                  <c:v>10.8</c:v>
                </c:pt>
                <c:pt idx="31">
                  <c:v>10.8</c:v>
                </c:pt>
                <c:pt idx="32">
                  <c:v>11</c:v>
                </c:pt>
                <c:pt idx="33">
                  <c:v>11.1</c:v>
                </c:pt>
                <c:pt idx="34">
                  <c:v>15.6</c:v>
                </c:pt>
                <c:pt idx="35">
                  <c:v>14.7</c:v>
                </c:pt>
                <c:pt idx="36">
                  <c:v>14.8</c:v>
                </c:pt>
                <c:pt idx="37">
                  <c:v>14.4</c:v>
                </c:pt>
                <c:pt idx="38">
                  <c:v>13.9</c:v>
                </c:pt>
                <c:pt idx="39">
                  <c:v>13.5</c:v>
                </c:pt>
                <c:pt idx="40">
                  <c:v>13.1</c:v>
                </c:pt>
                <c:pt idx="41">
                  <c:v>12.6</c:v>
                </c:pt>
                <c:pt idx="42">
                  <c:v>12.4</c:v>
                </c:pt>
                <c:pt idx="43">
                  <c:v>11.6</c:v>
                </c:pt>
                <c:pt idx="44">
                  <c:v>11.5</c:v>
                </c:pt>
                <c:pt idx="45">
                  <c:v>11.6</c:v>
                </c:pt>
                <c:pt idx="46">
                  <c:v>10.9</c:v>
                </c:pt>
                <c:pt idx="47">
                  <c:v>10.6</c:v>
                </c:pt>
                <c:pt idx="48">
                  <c:v>9.6</c:v>
                </c:pt>
                <c:pt idx="49">
                  <c:v>9.1</c:v>
                </c:pt>
                <c:pt idx="5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2-4114-9D9D-06B8DD9E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4641151"/>
        <c:axId val="621716479"/>
      </c:barChart>
      <c:lineChart>
        <c:grouping val="standard"/>
        <c:varyColors val="0"/>
        <c:ser>
          <c:idx val="5"/>
          <c:order val="5"/>
          <c:tx>
            <c:strRef>
              <c:f>'Figure 20'!$B$38</c:f>
              <c:strCache>
                <c:ptCount val="1"/>
                <c:pt idx="0">
                  <c:v>Consommation brute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20'!$D$31:$BB$31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20'!$D$38:$BB$38</c:f>
              <c:numCache>
                <c:formatCode>General</c:formatCode>
                <c:ptCount val="51"/>
                <c:pt idx="0">
                  <c:v>31.4</c:v>
                </c:pt>
                <c:pt idx="1">
                  <c:v>31.8</c:v>
                </c:pt>
                <c:pt idx="2">
                  <c:v>32.5</c:v>
                </c:pt>
                <c:pt idx="3">
                  <c:v>33.799999999999997</c:v>
                </c:pt>
                <c:pt idx="4">
                  <c:v>34</c:v>
                </c:pt>
                <c:pt idx="5">
                  <c:v>34.9</c:v>
                </c:pt>
                <c:pt idx="6">
                  <c:v>35.200000000000003</c:v>
                </c:pt>
                <c:pt idx="7">
                  <c:v>34.299999999999997</c:v>
                </c:pt>
                <c:pt idx="8">
                  <c:v>35.9</c:v>
                </c:pt>
                <c:pt idx="9">
                  <c:v>34.700000000000003</c:v>
                </c:pt>
                <c:pt idx="10">
                  <c:v>36</c:v>
                </c:pt>
                <c:pt idx="11">
                  <c:v>35.200000000000003</c:v>
                </c:pt>
                <c:pt idx="12">
                  <c:v>35.700000000000003</c:v>
                </c:pt>
                <c:pt idx="13">
                  <c:v>35.700000000000003</c:v>
                </c:pt>
                <c:pt idx="14">
                  <c:v>34.299999999999997</c:v>
                </c:pt>
                <c:pt idx="15">
                  <c:v>34.9</c:v>
                </c:pt>
                <c:pt idx="16">
                  <c:v>35.6</c:v>
                </c:pt>
                <c:pt idx="17">
                  <c:v>36.299999999999997</c:v>
                </c:pt>
                <c:pt idx="18">
                  <c:v>35.700000000000003</c:v>
                </c:pt>
                <c:pt idx="19">
                  <c:v>35.200000000000003</c:v>
                </c:pt>
                <c:pt idx="20">
                  <c:v>36.299999999999997</c:v>
                </c:pt>
                <c:pt idx="21">
                  <c:v>36</c:v>
                </c:pt>
                <c:pt idx="22">
                  <c:v>36.4</c:v>
                </c:pt>
                <c:pt idx="23">
                  <c:v>36.4</c:v>
                </c:pt>
                <c:pt idx="24">
                  <c:v>36.5</c:v>
                </c:pt>
                <c:pt idx="25">
                  <c:v>36.799999999999997</c:v>
                </c:pt>
                <c:pt idx="26">
                  <c:v>36.9</c:v>
                </c:pt>
                <c:pt idx="27">
                  <c:v>37.299999999999997</c:v>
                </c:pt>
                <c:pt idx="28">
                  <c:v>37.5</c:v>
                </c:pt>
                <c:pt idx="29">
                  <c:v>37.6</c:v>
                </c:pt>
                <c:pt idx="30">
                  <c:v>38</c:v>
                </c:pt>
                <c:pt idx="31">
                  <c:v>38.5</c:v>
                </c:pt>
                <c:pt idx="32">
                  <c:v>39.1</c:v>
                </c:pt>
                <c:pt idx="33">
                  <c:v>39.5</c:v>
                </c:pt>
                <c:pt idx="34">
                  <c:v>39.5</c:v>
                </c:pt>
                <c:pt idx="35">
                  <c:v>39.1</c:v>
                </c:pt>
                <c:pt idx="36">
                  <c:v>40</c:v>
                </c:pt>
                <c:pt idx="37">
                  <c:v>40.200000000000003</c:v>
                </c:pt>
                <c:pt idx="38">
                  <c:v>40.700000000000003</c:v>
                </c:pt>
                <c:pt idx="39">
                  <c:v>40.9</c:v>
                </c:pt>
                <c:pt idx="40">
                  <c:v>41.2</c:v>
                </c:pt>
                <c:pt idx="41">
                  <c:v>41.7</c:v>
                </c:pt>
                <c:pt idx="42">
                  <c:v>42.1</c:v>
                </c:pt>
                <c:pt idx="43">
                  <c:v>41.9</c:v>
                </c:pt>
                <c:pt idx="44">
                  <c:v>42.5</c:v>
                </c:pt>
                <c:pt idx="45">
                  <c:v>43.4</c:v>
                </c:pt>
                <c:pt idx="46">
                  <c:v>43</c:v>
                </c:pt>
                <c:pt idx="47">
                  <c:v>43.6</c:v>
                </c:pt>
                <c:pt idx="48">
                  <c:v>43.4</c:v>
                </c:pt>
                <c:pt idx="49">
                  <c:v>43.7</c:v>
                </c:pt>
                <c:pt idx="50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32-4114-9D9D-06B8DD9E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41151"/>
        <c:axId val="621716479"/>
      </c:lineChart>
      <c:catAx>
        <c:axId val="484641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hiver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621716479"/>
        <c:crosses val="autoZero"/>
        <c:auto val="1"/>
        <c:lblAlgn val="ctr"/>
        <c:lblOffset val="100"/>
        <c:tickLblSkip val="10"/>
        <c:noMultiLvlLbl val="0"/>
      </c:catAx>
      <c:valAx>
        <c:axId val="621716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846411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5664439127760872"/>
          <c:w val="1"/>
          <c:h val="0.143355608722391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7142361111111"/>
          <c:y val="4.5653594771241833E-2"/>
          <c:w val="0.72042395833333328"/>
          <c:h val="0.68451029698921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20'!$B$40</c:f>
              <c:strCache>
                <c:ptCount val="1"/>
                <c:pt idx="0">
                  <c:v>Centrales hydroélectriques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20'!$D$31:$BB$31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20'!$D$40:$BB$40</c:f>
              <c:numCache>
                <c:formatCode>General</c:formatCode>
                <c:ptCount val="51"/>
                <c:pt idx="0">
                  <c:v>20.7</c:v>
                </c:pt>
                <c:pt idx="1">
                  <c:v>25</c:v>
                </c:pt>
                <c:pt idx="2">
                  <c:v>21.4</c:v>
                </c:pt>
                <c:pt idx="3">
                  <c:v>21.1</c:v>
                </c:pt>
                <c:pt idx="4">
                  <c:v>20.2</c:v>
                </c:pt>
                <c:pt idx="5">
                  <c:v>18.8</c:v>
                </c:pt>
                <c:pt idx="6">
                  <c:v>19.100000000000001</c:v>
                </c:pt>
                <c:pt idx="7">
                  <c:v>21.8</c:v>
                </c:pt>
                <c:pt idx="8">
                  <c:v>23</c:v>
                </c:pt>
                <c:pt idx="9">
                  <c:v>23.2</c:v>
                </c:pt>
                <c:pt idx="10">
                  <c:v>21.3</c:v>
                </c:pt>
                <c:pt idx="11">
                  <c:v>19</c:v>
                </c:pt>
                <c:pt idx="12">
                  <c:v>22.9</c:v>
                </c:pt>
                <c:pt idx="13">
                  <c:v>22</c:v>
                </c:pt>
                <c:pt idx="14">
                  <c:v>22.2</c:v>
                </c:pt>
                <c:pt idx="15">
                  <c:v>22.4</c:v>
                </c:pt>
                <c:pt idx="16">
                  <c:v>21.9</c:v>
                </c:pt>
                <c:pt idx="17">
                  <c:v>20.7</c:v>
                </c:pt>
                <c:pt idx="18">
                  <c:v>21.8</c:v>
                </c:pt>
                <c:pt idx="19">
                  <c:v>23.6</c:v>
                </c:pt>
                <c:pt idx="20">
                  <c:v>23</c:v>
                </c:pt>
                <c:pt idx="21">
                  <c:v>22.6</c:v>
                </c:pt>
                <c:pt idx="22">
                  <c:v>22.6</c:v>
                </c:pt>
                <c:pt idx="23">
                  <c:v>22.9</c:v>
                </c:pt>
                <c:pt idx="24">
                  <c:v>23.1</c:v>
                </c:pt>
                <c:pt idx="25">
                  <c:v>22.9</c:v>
                </c:pt>
                <c:pt idx="26">
                  <c:v>23.1</c:v>
                </c:pt>
                <c:pt idx="27">
                  <c:v>23.6</c:v>
                </c:pt>
                <c:pt idx="28">
                  <c:v>23.8</c:v>
                </c:pt>
                <c:pt idx="29">
                  <c:v>23.7</c:v>
                </c:pt>
                <c:pt idx="30">
                  <c:v>24</c:v>
                </c:pt>
                <c:pt idx="31">
                  <c:v>24.2</c:v>
                </c:pt>
                <c:pt idx="32">
                  <c:v>24.6</c:v>
                </c:pt>
                <c:pt idx="33">
                  <c:v>24.6</c:v>
                </c:pt>
                <c:pt idx="34">
                  <c:v>24.4</c:v>
                </c:pt>
                <c:pt idx="35">
                  <c:v>24.2</c:v>
                </c:pt>
                <c:pt idx="36">
                  <c:v>24.5</c:v>
                </c:pt>
                <c:pt idx="37">
                  <c:v>25.1</c:v>
                </c:pt>
                <c:pt idx="38">
                  <c:v>25.2</c:v>
                </c:pt>
                <c:pt idx="39">
                  <c:v>25.3</c:v>
                </c:pt>
                <c:pt idx="40">
                  <c:v>25.5</c:v>
                </c:pt>
                <c:pt idx="41">
                  <c:v>25.5</c:v>
                </c:pt>
                <c:pt idx="42">
                  <c:v>25.7</c:v>
                </c:pt>
                <c:pt idx="43">
                  <c:v>25.5</c:v>
                </c:pt>
                <c:pt idx="44">
                  <c:v>25.5</c:v>
                </c:pt>
                <c:pt idx="45">
                  <c:v>25.3</c:v>
                </c:pt>
                <c:pt idx="46">
                  <c:v>25.5</c:v>
                </c:pt>
                <c:pt idx="47">
                  <c:v>25.4</c:v>
                </c:pt>
                <c:pt idx="48">
                  <c:v>25.3</c:v>
                </c:pt>
                <c:pt idx="49">
                  <c:v>25.2</c:v>
                </c:pt>
                <c:pt idx="5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5-48FA-B452-04E39A0E240F}"/>
            </c:ext>
          </c:extLst>
        </c:ser>
        <c:ser>
          <c:idx val="1"/>
          <c:order val="1"/>
          <c:tx>
            <c:strRef>
              <c:f>'Figure 20'!$B$41</c:f>
              <c:strCache>
                <c:ptCount val="1"/>
                <c:pt idx="0">
                  <c:v>Centrales nucléaires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20'!$D$31:$BB$31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20'!$D$41:$BB$41</c:f>
              <c:numCache>
                <c:formatCode>General</c:formatCode>
                <c:ptCount val="51"/>
                <c:pt idx="0">
                  <c:v>11</c:v>
                </c:pt>
                <c:pt idx="1">
                  <c:v>11.4</c:v>
                </c:pt>
                <c:pt idx="2">
                  <c:v>11.7</c:v>
                </c:pt>
                <c:pt idx="3">
                  <c:v>11.9</c:v>
                </c:pt>
                <c:pt idx="4">
                  <c:v>11.3</c:v>
                </c:pt>
                <c:pt idx="5">
                  <c:v>8</c:v>
                </c:pt>
                <c:pt idx="6">
                  <c:v>12.1</c:v>
                </c:pt>
                <c:pt idx="7">
                  <c:v>12.3</c:v>
                </c:pt>
                <c:pt idx="8">
                  <c:v>11.9</c:v>
                </c:pt>
                <c:pt idx="9">
                  <c:v>12</c:v>
                </c:pt>
                <c:pt idx="10">
                  <c:v>11</c:v>
                </c:pt>
                <c:pt idx="11">
                  <c:v>11.3</c:v>
                </c:pt>
                <c:pt idx="12">
                  <c:v>10.9</c:v>
                </c:pt>
                <c:pt idx="13">
                  <c:v>10.5</c:v>
                </c:pt>
                <c:pt idx="14">
                  <c:v>11.9</c:v>
                </c:pt>
                <c:pt idx="15">
                  <c:v>9.9</c:v>
                </c:pt>
                <c:pt idx="16">
                  <c:v>10</c:v>
                </c:pt>
                <c:pt idx="17">
                  <c:v>10.6</c:v>
                </c:pt>
                <c:pt idx="18">
                  <c:v>12.2</c:v>
                </c:pt>
                <c:pt idx="19">
                  <c:v>11.4</c:v>
                </c:pt>
                <c:pt idx="20">
                  <c:v>9.4</c:v>
                </c:pt>
                <c:pt idx="21">
                  <c:v>9.1999999999999993</c:v>
                </c:pt>
                <c:pt idx="22">
                  <c:v>7.1</c:v>
                </c:pt>
                <c:pt idx="23">
                  <c:v>7.1</c:v>
                </c:pt>
                <c:pt idx="24">
                  <c:v>7.1</c:v>
                </c:pt>
                <c:pt idx="25">
                  <c:v>7.1</c:v>
                </c:pt>
                <c:pt idx="26">
                  <c:v>7.1</c:v>
                </c:pt>
                <c:pt idx="27">
                  <c:v>7</c:v>
                </c:pt>
                <c:pt idx="28">
                  <c:v>6.8</c:v>
                </c:pt>
                <c:pt idx="29">
                  <c:v>3.8</c:v>
                </c:pt>
                <c:pt idx="30">
                  <c:v>3.7</c:v>
                </c:pt>
                <c:pt idx="31">
                  <c:v>3.7</c:v>
                </c:pt>
                <c:pt idx="32">
                  <c:v>3.7</c:v>
                </c:pt>
                <c:pt idx="33">
                  <c:v>3.6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5-48FA-B452-04E39A0E240F}"/>
            </c:ext>
          </c:extLst>
        </c:ser>
        <c:ser>
          <c:idx val="2"/>
          <c:order val="2"/>
          <c:tx>
            <c:strRef>
              <c:f>'Figure 20'!$B$42</c:f>
              <c:strCache>
                <c:ptCount val="1"/>
                <c:pt idx="0">
                  <c:v>Centrales fossiles*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20'!$D$31:$BB$31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20'!$D$42:$BB$42</c:f>
              <c:numCache>
                <c:formatCode>General</c:formatCode>
                <c:ptCount val="51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1.2</c:v>
                </c:pt>
                <c:pt idx="10">
                  <c:v>1.1000000000000001</c:v>
                </c:pt>
                <c:pt idx="11">
                  <c:v>0.8</c:v>
                </c:pt>
                <c:pt idx="12">
                  <c:v>0.8</c:v>
                </c:pt>
                <c:pt idx="13">
                  <c:v>0.7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0.5</c:v>
                </c:pt>
                <c:pt idx="18">
                  <c:v>0.8</c:v>
                </c:pt>
                <c:pt idx="19">
                  <c:v>0.8</c:v>
                </c:pt>
                <c:pt idx="20">
                  <c:v>0.6</c:v>
                </c:pt>
                <c:pt idx="21">
                  <c:v>0.6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0.7</c:v>
                </c:pt>
                <c:pt idx="32">
                  <c:v>0.7</c:v>
                </c:pt>
                <c:pt idx="33">
                  <c:v>0.7</c:v>
                </c:pt>
                <c:pt idx="34">
                  <c:v>0.7</c:v>
                </c:pt>
                <c:pt idx="35">
                  <c:v>0.7</c:v>
                </c:pt>
                <c:pt idx="36">
                  <c:v>0.7</c:v>
                </c:pt>
                <c:pt idx="37">
                  <c:v>0.7</c:v>
                </c:pt>
                <c:pt idx="38">
                  <c:v>0.7</c:v>
                </c:pt>
                <c:pt idx="39">
                  <c:v>0.7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0.5</c:v>
                </c:pt>
                <c:pt idx="5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5-48FA-B452-04E39A0E240F}"/>
            </c:ext>
          </c:extLst>
        </c:ser>
        <c:ser>
          <c:idx val="3"/>
          <c:order val="3"/>
          <c:tx>
            <c:strRef>
              <c:f>'Figure 20'!$B$43</c:f>
              <c:strCache>
                <c:ptCount val="1"/>
                <c:pt idx="0">
                  <c:v>Énergies renouvelables*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20'!$D$31:$BB$31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20'!$D$43:$BB$43</c:f>
              <c:numCache>
                <c:formatCode>General</c:formatCode>
                <c:ptCount val="5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0.6</c:v>
                </c:pt>
                <c:pt idx="9">
                  <c:v>0.6</c:v>
                </c:pt>
                <c:pt idx="10">
                  <c:v>0.7</c:v>
                </c:pt>
                <c:pt idx="11">
                  <c:v>0.8</c:v>
                </c:pt>
                <c:pt idx="12">
                  <c:v>1</c:v>
                </c:pt>
                <c:pt idx="13">
                  <c:v>1.2</c:v>
                </c:pt>
                <c:pt idx="14">
                  <c:v>1.4</c:v>
                </c:pt>
                <c:pt idx="15">
                  <c:v>1.6</c:v>
                </c:pt>
                <c:pt idx="16">
                  <c:v>1.8</c:v>
                </c:pt>
                <c:pt idx="17">
                  <c:v>2</c:v>
                </c:pt>
                <c:pt idx="18">
                  <c:v>2.2000000000000002</c:v>
                </c:pt>
                <c:pt idx="19">
                  <c:v>2.2999999999999998</c:v>
                </c:pt>
                <c:pt idx="20">
                  <c:v>2.7</c:v>
                </c:pt>
                <c:pt idx="21">
                  <c:v>2.9</c:v>
                </c:pt>
                <c:pt idx="22">
                  <c:v>3.1</c:v>
                </c:pt>
                <c:pt idx="23">
                  <c:v>3.4</c:v>
                </c:pt>
                <c:pt idx="24">
                  <c:v>3.7</c:v>
                </c:pt>
                <c:pt idx="25">
                  <c:v>4</c:v>
                </c:pt>
                <c:pt idx="26">
                  <c:v>4.5</c:v>
                </c:pt>
                <c:pt idx="27">
                  <c:v>5</c:v>
                </c:pt>
                <c:pt idx="28">
                  <c:v>5.7</c:v>
                </c:pt>
                <c:pt idx="29">
                  <c:v>6.5</c:v>
                </c:pt>
                <c:pt idx="30">
                  <c:v>7.3</c:v>
                </c:pt>
                <c:pt idx="31">
                  <c:v>8.1</c:v>
                </c:pt>
                <c:pt idx="32">
                  <c:v>8.9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11.6</c:v>
                </c:pt>
                <c:pt idx="36">
                  <c:v>12.5</c:v>
                </c:pt>
                <c:pt idx="37">
                  <c:v>13.6</c:v>
                </c:pt>
                <c:pt idx="38">
                  <c:v>14.7</c:v>
                </c:pt>
                <c:pt idx="39">
                  <c:v>15.7</c:v>
                </c:pt>
                <c:pt idx="40">
                  <c:v>16.7</c:v>
                </c:pt>
                <c:pt idx="41">
                  <c:v>17.399999999999999</c:v>
                </c:pt>
                <c:pt idx="42">
                  <c:v>18.5</c:v>
                </c:pt>
                <c:pt idx="43">
                  <c:v>19.100000000000001</c:v>
                </c:pt>
                <c:pt idx="44">
                  <c:v>19.7</c:v>
                </c:pt>
                <c:pt idx="45">
                  <c:v>20.6</c:v>
                </c:pt>
                <c:pt idx="46">
                  <c:v>21.4</c:v>
                </c:pt>
                <c:pt idx="47">
                  <c:v>22</c:v>
                </c:pt>
                <c:pt idx="48">
                  <c:v>22.6</c:v>
                </c:pt>
                <c:pt idx="49">
                  <c:v>23.1</c:v>
                </c:pt>
                <c:pt idx="50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35-48FA-B452-04E39A0E240F}"/>
            </c:ext>
          </c:extLst>
        </c:ser>
        <c:ser>
          <c:idx val="4"/>
          <c:order val="4"/>
          <c:tx>
            <c:strRef>
              <c:f>'Figure 20'!$B$44</c:f>
              <c:strCache>
                <c:ptCount val="1"/>
                <c:pt idx="0">
                  <c:v>Importations nettes</c:v>
                </c:pt>
              </c:strCache>
            </c:strRef>
          </c:tx>
          <c:spPr>
            <a:pattFill prst="ltUpDiag">
              <a:fgClr>
                <a:srgbClr val="939BA3"/>
              </a:fgClr>
              <a:bgClr>
                <a:srgbClr val="B7BCBF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20'!$D$31:$BB$31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20'!$D$44:$BB$44</c:f>
              <c:numCache>
                <c:formatCode>General</c:formatCode>
                <c:ptCount val="51"/>
                <c:pt idx="0">
                  <c:v>-5.8</c:v>
                </c:pt>
                <c:pt idx="1">
                  <c:v>-9.5</c:v>
                </c:pt>
                <c:pt idx="2">
                  <c:v>-6.2</c:v>
                </c:pt>
                <c:pt idx="3">
                  <c:v>-5.7</c:v>
                </c:pt>
                <c:pt idx="4">
                  <c:v>-3.9</c:v>
                </c:pt>
                <c:pt idx="5">
                  <c:v>1.3</c:v>
                </c:pt>
                <c:pt idx="6">
                  <c:v>-2.9</c:v>
                </c:pt>
                <c:pt idx="7">
                  <c:v>-5.9</c:v>
                </c:pt>
                <c:pt idx="8">
                  <c:v>-6.3</c:v>
                </c:pt>
                <c:pt idx="9">
                  <c:v>-7.3</c:v>
                </c:pt>
                <c:pt idx="10">
                  <c:v>-3.2</c:v>
                </c:pt>
                <c:pt idx="11">
                  <c:v>-1.8</c:v>
                </c:pt>
                <c:pt idx="12">
                  <c:v>-5.5</c:v>
                </c:pt>
                <c:pt idx="13">
                  <c:v>-4.0999999999999996</c:v>
                </c:pt>
                <c:pt idx="14">
                  <c:v>-6.2</c:v>
                </c:pt>
                <c:pt idx="15">
                  <c:v>-4.3</c:v>
                </c:pt>
                <c:pt idx="16">
                  <c:v>-4.3</c:v>
                </c:pt>
                <c:pt idx="17">
                  <c:v>-3.1</c:v>
                </c:pt>
                <c:pt idx="18">
                  <c:v>-6.7</c:v>
                </c:pt>
                <c:pt idx="19">
                  <c:v>-7.7</c:v>
                </c:pt>
                <c:pt idx="20">
                  <c:v>-5.2</c:v>
                </c:pt>
                <c:pt idx="21">
                  <c:v>-4.9000000000000004</c:v>
                </c:pt>
                <c:pt idx="22">
                  <c:v>-2.7</c:v>
                </c:pt>
                <c:pt idx="23">
                  <c:v>-3</c:v>
                </c:pt>
                <c:pt idx="24">
                  <c:v>-3.5</c:v>
                </c:pt>
                <c:pt idx="25">
                  <c:v>-3.7</c:v>
                </c:pt>
                <c:pt idx="26">
                  <c:v>-4.0999999999999996</c:v>
                </c:pt>
                <c:pt idx="27">
                  <c:v>-4.7</c:v>
                </c:pt>
                <c:pt idx="28">
                  <c:v>-5.2</c:v>
                </c:pt>
                <c:pt idx="29">
                  <c:v>-2.7</c:v>
                </c:pt>
                <c:pt idx="30">
                  <c:v>-3.3</c:v>
                </c:pt>
                <c:pt idx="31">
                  <c:v>-3.8</c:v>
                </c:pt>
                <c:pt idx="32">
                  <c:v>-4.7</c:v>
                </c:pt>
                <c:pt idx="33">
                  <c:v>-5</c:v>
                </c:pt>
                <c:pt idx="34">
                  <c:v>-1.8</c:v>
                </c:pt>
                <c:pt idx="35">
                  <c:v>-2.1</c:v>
                </c:pt>
                <c:pt idx="36">
                  <c:v>-2.9</c:v>
                </c:pt>
                <c:pt idx="37">
                  <c:v>-3.3</c:v>
                </c:pt>
                <c:pt idx="38">
                  <c:v>-3.5</c:v>
                </c:pt>
                <c:pt idx="39">
                  <c:v>-4.3</c:v>
                </c:pt>
                <c:pt idx="40">
                  <c:v>-4.5999999999999996</c:v>
                </c:pt>
                <c:pt idx="41">
                  <c:v>-5.6</c:v>
                </c:pt>
                <c:pt idx="42">
                  <c:v>-5.5</c:v>
                </c:pt>
                <c:pt idx="43">
                  <c:v>-6.2</c:v>
                </c:pt>
                <c:pt idx="44">
                  <c:v>-6.8</c:v>
                </c:pt>
                <c:pt idx="45">
                  <c:v>-7.1</c:v>
                </c:pt>
                <c:pt idx="46">
                  <c:v>-7.9</c:v>
                </c:pt>
                <c:pt idx="47">
                  <c:v>-8.1</c:v>
                </c:pt>
                <c:pt idx="48">
                  <c:v>-8.6999999999999993</c:v>
                </c:pt>
                <c:pt idx="49">
                  <c:v>-9</c:v>
                </c:pt>
                <c:pt idx="50">
                  <c:v>-9.1999999999999993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35-48FA-B452-04E39A0E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4641151"/>
        <c:axId val="621716479"/>
      </c:barChart>
      <c:lineChart>
        <c:grouping val="standard"/>
        <c:varyColors val="0"/>
        <c:ser>
          <c:idx val="5"/>
          <c:order val="5"/>
          <c:tx>
            <c:strRef>
              <c:f>'Figure 20'!$B$45</c:f>
              <c:strCache>
                <c:ptCount val="1"/>
                <c:pt idx="0">
                  <c:v>Consommation brute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20'!$D$31:$BB$31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20'!$D$45:$BB$45</c:f>
              <c:numCache>
                <c:formatCode>General</c:formatCode>
                <c:ptCount val="51"/>
                <c:pt idx="0">
                  <c:v>26.9</c:v>
                </c:pt>
                <c:pt idx="1">
                  <c:v>27.9</c:v>
                </c:pt>
                <c:pt idx="2">
                  <c:v>28</c:v>
                </c:pt>
                <c:pt idx="3">
                  <c:v>28.4</c:v>
                </c:pt>
                <c:pt idx="4">
                  <c:v>28.8</c:v>
                </c:pt>
                <c:pt idx="5">
                  <c:v>29.3</c:v>
                </c:pt>
                <c:pt idx="6">
                  <c:v>29.6</c:v>
                </c:pt>
                <c:pt idx="7">
                  <c:v>29.5</c:v>
                </c:pt>
                <c:pt idx="8">
                  <c:v>30</c:v>
                </c:pt>
                <c:pt idx="9">
                  <c:v>29.6</c:v>
                </c:pt>
                <c:pt idx="10">
                  <c:v>30.8</c:v>
                </c:pt>
                <c:pt idx="11">
                  <c:v>30.2</c:v>
                </c:pt>
                <c:pt idx="12">
                  <c:v>30.1</c:v>
                </c:pt>
                <c:pt idx="13">
                  <c:v>30.3</c:v>
                </c:pt>
                <c:pt idx="14">
                  <c:v>29.8</c:v>
                </c:pt>
                <c:pt idx="15">
                  <c:v>30.1</c:v>
                </c:pt>
                <c:pt idx="16">
                  <c:v>30</c:v>
                </c:pt>
                <c:pt idx="17">
                  <c:v>30.7</c:v>
                </c:pt>
                <c:pt idx="18">
                  <c:v>30.3</c:v>
                </c:pt>
                <c:pt idx="19">
                  <c:v>30.4</c:v>
                </c:pt>
                <c:pt idx="20">
                  <c:v>30.5</c:v>
                </c:pt>
                <c:pt idx="21">
                  <c:v>30.5</c:v>
                </c:pt>
                <c:pt idx="22">
                  <c:v>30.8</c:v>
                </c:pt>
                <c:pt idx="23">
                  <c:v>31</c:v>
                </c:pt>
                <c:pt idx="24">
                  <c:v>31</c:v>
                </c:pt>
                <c:pt idx="25">
                  <c:v>30.9</c:v>
                </c:pt>
                <c:pt idx="26">
                  <c:v>31.2</c:v>
                </c:pt>
                <c:pt idx="27">
                  <c:v>31.6</c:v>
                </c:pt>
                <c:pt idx="28">
                  <c:v>31.8</c:v>
                </c:pt>
                <c:pt idx="29">
                  <c:v>32</c:v>
                </c:pt>
                <c:pt idx="30">
                  <c:v>32.4</c:v>
                </c:pt>
                <c:pt idx="31">
                  <c:v>32.9</c:v>
                </c:pt>
                <c:pt idx="32">
                  <c:v>33.200000000000003</c:v>
                </c:pt>
                <c:pt idx="33">
                  <c:v>33.700000000000003</c:v>
                </c:pt>
                <c:pt idx="34">
                  <c:v>34</c:v>
                </c:pt>
                <c:pt idx="35">
                  <c:v>34.4</c:v>
                </c:pt>
                <c:pt idx="36">
                  <c:v>34.799999999999997</c:v>
                </c:pt>
                <c:pt idx="37">
                  <c:v>36.1</c:v>
                </c:pt>
                <c:pt idx="38">
                  <c:v>37.1</c:v>
                </c:pt>
                <c:pt idx="39">
                  <c:v>37.299999999999997</c:v>
                </c:pt>
                <c:pt idx="40">
                  <c:v>38.299999999999997</c:v>
                </c:pt>
                <c:pt idx="41">
                  <c:v>37.9</c:v>
                </c:pt>
                <c:pt idx="42">
                  <c:v>39.200000000000003</c:v>
                </c:pt>
                <c:pt idx="43">
                  <c:v>39</c:v>
                </c:pt>
                <c:pt idx="44">
                  <c:v>38.9</c:v>
                </c:pt>
                <c:pt idx="45">
                  <c:v>39.5</c:v>
                </c:pt>
                <c:pt idx="46">
                  <c:v>39.5</c:v>
                </c:pt>
                <c:pt idx="47">
                  <c:v>39.9</c:v>
                </c:pt>
                <c:pt idx="48">
                  <c:v>39.799999999999997</c:v>
                </c:pt>
                <c:pt idx="49">
                  <c:v>39.799999999999997</c:v>
                </c:pt>
                <c:pt idx="50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35-48FA-B452-04E39A0E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41151"/>
        <c:axId val="621716479"/>
      </c:lineChart>
      <c:catAx>
        <c:axId val="484641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été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621716479"/>
        <c:crosses val="autoZero"/>
        <c:auto val="1"/>
        <c:lblAlgn val="ctr"/>
        <c:lblOffset val="100"/>
        <c:tickLblSkip val="10"/>
        <c:noMultiLvlLbl val="0"/>
      </c:catAx>
      <c:valAx>
        <c:axId val="621716479"/>
        <c:scaling>
          <c:orientation val="minMax"/>
          <c:max val="50"/>
          <c:min val="-1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84641151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1823151588718939E-2"/>
          <c:y val="0.87878243917172638"/>
          <c:w val="0.98817680936051255"/>
          <c:h val="0.121217482801028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9804839673036"/>
          <c:y val="4.5280504133750246E-2"/>
          <c:w val="0.86582486401268455"/>
          <c:h val="0.5565458171063946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21'!$B$33</c:f>
              <c:strCache>
                <c:ptCount val="1"/>
                <c:pt idx="0">
                  <c:v>Énergie éolienne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21'!$D$31:$BB$31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21'!$D$33:$BB$33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0.4</c:v>
                </c:pt>
                <c:pt idx="28">
                  <c:v>0.4</c:v>
                </c:pt>
                <c:pt idx="29">
                  <c:v>0.5</c:v>
                </c:pt>
                <c:pt idx="30">
                  <c:v>0.6</c:v>
                </c:pt>
                <c:pt idx="31">
                  <c:v>0.7</c:v>
                </c:pt>
                <c:pt idx="32">
                  <c:v>0.8</c:v>
                </c:pt>
                <c:pt idx="33">
                  <c:v>0.9</c:v>
                </c:pt>
                <c:pt idx="34">
                  <c:v>1</c:v>
                </c:pt>
                <c:pt idx="35">
                  <c:v>1.2</c:v>
                </c:pt>
                <c:pt idx="36">
                  <c:v>1.4</c:v>
                </c:pt>
                <c:pt idx="37">
                  <c:v>1.6</c:v>
                </c:pt>
                <c:pt idx="38">
                  <c:v>1.8</c:v>
                </c:pt>
                <c:pt idx="39">
                  <c:v>2</c:v>
                </c:pt>
                <c:pt idx="40">
                  <c:v>2.2000000000000002</c:v>
                </c:pt>
                <c:pt idx="41">
                  <c:v>2.5</c:v>
                </c:pt>
                <c:pt idx="42">
                  <c:v>2.7</c:v>
                </c:pt>
                <c:pt idx="43">
                  <c:v>2.9</c:v>
                </c:pt>
                <c:pt idx="44">
                  <c:v>3.1</c:v>
                </c:pt>
                <c:pt idx="45">
                  <c:v>3.4</c:v>
                </c:pt>
                <c:pt idx="46">
                  <c:v>3.6</c:v>
                </c:pt>
                <c:pt idx="47">
                  <c:v>3.8</c:v>
                </c:pt>
                <c:pt idx="48">
                  <c:v>4.0999999999999996</c:v>
                </c:pt>
                <c:pt idx="49">
                  <c:v>4.2</c:v>
                </c:pt>
                <c:pt idx="5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D-455C-BCED-2843FFFFB5F1}"/>
            </c:ext>
          </c:extLst>
        </c:ser>
        <c:ser>
          <c:idx val="8"/>
          <c:order val="1"/>
          <c:tx>
            <c:strRef>
              <c:f>'Figure 21'!$B$37</c:f>
              <c:strCache>
                <c:ptCount val="1"/>
                <c:pt idx="0">
                  <c:v>UIOM (part ER)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21'!$D$31:$BB$31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21'!$D$37:$BB$37</c:f>
              <c:numCache>
                <c:formatCode>General</c:formatCode>
                <c:ptCount val="5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0.8</c:v>
                </c:pt>
                <c:pt idx="41">
                  <c:v>0.7</c:v>
                </c:pt>
                <c:pt idx="42">
                  <c:v>0.7</c:v>
                </c:pt>
                <c:pt idx="43">
                  <c:v>0.7</c:v>
                </c:pt>
                <c:pt idx="44">
                  <c:v>0.7</c:v>
                </c:pt>
                <c:pt idx="45">
                  <c:v>0.7</c:v>
                </c:pt>
                <c:pt idx="46">
                  <c:v>0.7</c:v>
                </c:pt>
                <c:pt idx="47">
                  <c:v>0.7</c:v>
                </c:pt>
                <c:pt idx="48">
                  <c:v>0.7</c:v>
                </c:pt>
                <c:pt idx="49">
                  <c:v>0.7</c:v>
                </c:pt>
                <c:pt idx="5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2D-455C-BCED-2843FFFFB5F1}"/>
            </c:ext>
          </c:extLst>
        </c:ser>
        <c:ser>
          <c:idx val="5"/>
          <c:order val="2"/>
          <c:tx>
            <c:strRef>
              <c:f>'Figure 21'!$B$34</c:f>
              <c:strCache>
                <c:ptCount val="1"/>
                <c:pt idx="0">
                  <c:v>Biomasse (bois)</c:v>
                </c:pt>
              </c:strCache>
            </c:strRef>
          </c:tx>
          <c:spPr>
            <a:solidFill>
              <a:srgbClr val="B46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21'!$D$31:$BB$31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21'!$D$34:$BB$34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0.1</c:v>
                </c:pt>
                <c:pt idx="9">
                  <c:v>0.2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2D-455C-BCED-2843FFFFB5F1}"/>
            </c:ext>
          </c:extLst>
        </c:ser>
        <c:ser>
          <c:idx val="6"/>
          <c:order val="3"/>
          <c:tx>
            <c:strRef>
              <c:f>'Figure 21'!$B$35</c:f>
              <c:strCache>
                <c:ptCount val="1"/>
                <c:pt idx="0">
                  <c:v>Biogaz</c:v>
                </c:pt>
              </c:strCache>
            </c:strRef>
          </c:tx>
          <c:spPr>
            <a:solidFill>
              <a:srgbClr val="B3E02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21'!$D$31:$BB$31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21'!$D$35:$BB$35</c:f>
              <c:numCache>
                <c:formatCode>General</c:formatCode>
                <c:ptCount val="51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0.6</c:v>
                </c:pt>
                <c:pt idx="38">
                  <c:v>0.7</c:v>
                </c:pt>
                <c:pt idx="39">
                  <c:v>0.7</c:v>
                </c:pt>
                <c:pt idx="40">
                  <c:v>0.8</c:v>
                </c:pt>
                <c:pt idx="41">
                  <c:v>0.8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1.1000000000000001</c:v>
                </c:pt>
                <c:pt idx="49">
                  <c:v>1.1000000000000001</c:v>
                </c:pt>
                <c:pt idx="5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2D-455C-BCED-2843FFFFB5F1}"/>
            </c:ext>
          </c:extLst>
        </c:ser>
        <c:ser>
          <c:idx val="7"/>
          <c:order val="4"/>
          <c:tx>
            <c:strRef>
              <c:f>'Figure 21'!$B$36</c:f>
              <c:strCache>
                <c:ptCount val="1"/>
                <c:pt idx="0">
                  <c:v>STEP</c:v>
                </c:pt>
              </c:strCache>
            </c:strRef>
          </c:tx>
          <c:spPr>
            <a:solidFill>
              <a:srgbClr val="94BB1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21'!$D$31:$BB$31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21'!$D$36:$BB$36</c:f>
              <c:numCache>
                <c:formatCode>General</c:formatCode>
                <c:ptCount val="5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2D-455C-BCED-2843FFFFB5F1}"/>
            </c:ext>
          </c:extLst>
        </c:ser>
        <c:ser>
          <c:idx val="9"/>
          <c:order val="5"/>
          <c:tx>
            <c:strRef>
              <c:f>'Figure 21'!$B$38</c:f>
              <c:strCache>
                <c:ptCount val="1"/>
                <c:pt idx="0">
                  <c:v>Géothermie</c:v>
                </c:pt>
              </c:strCache>
            </c:strRef>
          </c:tx>
          <c:spPr>
            <a:solidFill>
              <a:srgbClr val="E40019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21'!$D$31:$BB$31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21'!$D$38:$BB$38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0.2</c:v>
                </c:pt>
                <c:pt idx="38">
                  <c:v>0.3</c:v>
                </c:pt>
                <c:pt idx="39">
                  <c:v>0.5</c:v>
                </c:pt>
                <c:pt idx="40">
                  <c:v>0.6</c:v>
                </c:pt>
                <c:pt idx="41">
                  <c:v>0.8</c:v>
                </c:pt>
                <c:pt idx="42">
                  <c:v>0.9</c:v>
                </c:pt>
                <c:pt idx="43">
                  <c:v>1</c:v>
                </c:pt>
                <c:pt idx="44">
                  <c:v>1.2</c:v>
                </c:pt>
                <c:pt idx="45">
                  <c:v>1.3</c:v>
                </c:pt>
                <c:pt idx="46">
                  <c:v>1.4</c:v>
                </c:pt>
                <c:pt idx="47">
                  <c:v>1.6</c:v>
                </c:pt>
                <c:pt idx="48">
                  <c:v>1.7</c:v>
                </c:pt>
                <c:pt idx="49">
                  <c:v>1.9</c:v>
                </c:pt>
                <c:pt idx="5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2D-455C-BCED-2843FFFFB5F1}"/>
            </c:ext>
          </c:extLst>
        </c:ser>
        <c:ser>
          <c:idx val="11"/>
          <c:order val="6"/>
          <c:tx>
            <c:strRef>
              <c:f>'Figure 21'!$B$39</c:f>
              <c:strCache>
                <c:ptCount val="1"/>
                <c:pt idx="0">
                  <c:v>Réduction de l'injection EE</c:v>
                </c:pt>
              </c:strCache>
            </c:strRef>
          </c:tx>
          <c:spPr>
            <a:pattFill prst="dkUpDiag">
              <a:fgClr>
                <a:srgbClr val="000000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21'!$D$31:$BB$31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21'!$D$39:$BB$39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-0.3</c:v>
                </c:pt>
                <c:pt idx="40">
                  <c:v>-0.4</c:v>
                </c:pt>
                <c:pt idx="41">
                  <c:v>-0.7</c:v>
                </c:pt>
                <c:pt idx="42">
                  <c:v>-0.7</c:v>
                </c:pt>
                <c:pt idx="43">
                  <c:v>-1</c:v>
                </c:pt>
                <c:pt idx="44">
                  <c:v>-1.4</c:v>
                </c:pt>
                <c:pt idx="45">
                  <c:v>-1.5</c:v>
                </c:pt>
                <c:pt idx="46">
                  <c:v>-1.7</c:v>
                </c:pt>
                <c:pt idx="47">
                  <c:v>-2.1</c:v>
                </c:pt>
                <c:pt idx="48">
                  <c:v>-2.4</c:v>
                </c:pt>
                <c:pt idx="49">
                  <c:v>-2.8</c:v>
                </c:pt>
                <c:pt idx="5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2D-455C-BCED-2843FFFFB5F1}"/>
            </c:ext>
          </c:extLst>
        </c:ser>
        <c:ser>
          <c:idx val="2"/>
          <c:order val="7"/>
          <c:tx>
            <c:strRef>
              <c:f>'Figure 21'!$B$32</c:f>
              <c:strCache>
                <c:ptCount val="1"/>
                <c:pt idx="0">
                  <c:v>Photovoltaïque</c:v>
                </c:pt>
              </c:strCache>
            </c:strRef>
          </c:tx>
          <c:spPr>
            <a:solidFill>
              <a:srgbClr val="FDED1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21'!$D$31:$BB$31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21'!$D$32:$BB$32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0.5</c:v>
                </c:pt>
                <c:pt idx="14">
                  <c:v>0.8</c:v>
                </c:pt>
                <c:pt idx="15">
                  <c:v>1.1000000000000001</c:v>
                </c:pt>
                <c:pt idx="16">
                  <c:v>1.3</c:v>
                </c:pt>
                <c:pt idx="17">
                  <c:v>1.7</c:v>
                </c:pt>
                <c:pt idx="18">
                  <c:v>1.9</c:v>
                </c:pt>
                <c:pt idx="19">
                  <c:v>2.2000000000000002</c:v>
                </c:pt>
                <c:pt idx="20">
                  <c:v>2.5</c:v>
                </c:pt>
                <c:pt idx="21">
                  <c:v>2.8</c:v>
                </c:pt>
                <c:pt idx="22">
                  <c:v>3.1</c:v>
                </c:pt>
                <c:pt idx="23">
                  <c:v>3.5</c:v>
                </c:pt>
                <c:pt idx="24">
                  <c:v>3.9</c:v>
                </c:pt>
                <c:pt idx="25">
                  <c:v>4.3</c:v>
                </c:pt>
                <c:pt idx="26">
                  <c:v>4.9000000000000004</c:v>
                </c:pt>
                <c:pt idx="27">
                  <c:v>5.7</c:v>
                </c:pt>
                <c:pt idx="28">
                  <c:v>6.6</c:v>
                </c:pt>
                <c:pt idx="29">
                  <c:v>7.7</c:v>
                </c:pt>
                <c:pt idx="30">
                  <c:v>8.6999999999999993</c:v>
                </c:pt>
                <c:pt idx="31">
                  <c:v>9.6999999999999993</c:v>
                </c:pt>
                <c:pt idx="32">
                  <c:v>10.9</c:v>
                </c:pt>
                <c:pt idx="33">
                  <c:v>12</c:v>
                </c:pt>
                <c:pt idx="34">
                  <c:v>13.1</c:v>
                </c:pt>
                <c:pt idx="35">
                  <c:v>14.4</c:v>
                </c:pt>
                <c:pt idx="36">
                  <c:v>15.7</c:v>
                </c:pt>
                <c:pt idx="37">
                  <c:v>17.100000000000001</c:v>
                </c:pt>
                <c:pt idx="38">
                  <c:v>18.600000000000001</c:v>
                </c:pt>
                <c:pt idx="39">
                  <c:v>20.100000000000001</c:v>
                </c:pt>
                <c:pt idx="40">
                  <c:v>21.5</c:v>
                </c:pt>
                <c:pt idx="41">
                  <c:v>22.8</c:v>
                </c:pt>
                <c:pt idx="42">
                  <c:v>24</c:v>
                </c:pt>
                <c:pt idx="43">
                  <c:v>25.3</c:v>
                </c:pt>
                <c:pt idx="44">
                  <c:v>26.5</c:v>
                </c:pt>
                <c:pt idx="45">
                  <c:v>27.8</c:v>
                </c:pt>
                <c:pt idx="46">
                  <c:v>29</c:v>
                </c:pt>
                <c:pt idx="47">
                  <c:v>30.1</c:v>
                </c:pt>
                <c:pt idx="48">
                  <c:v>31.3</c:v>
                </c:pt>
                <c:pt idx="49">
                  <c:v>32.5</c:v>
                </c:pt>
                <c:pt idx="50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D-455C-BCED-2843FFFF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507983"/>
        <c:axId val="82175871"/>
      </c:barChart>
      <c:lineChart>
        <c:grouping val="standard"/>
        <c:varyColors val="0"/>
        <c:ser>
          <c:idx val="0"/>
          <c:order val="8"/>
          <c:tx>
            <c:strRef>
              <c:f>'Figure 21'!$B$40</c:f>
              <c:strCache>
                <c:ptCount val="1"/>
                <c:pt idx="0">
                  <c:v>Renouvelables (avec réduction de l'injection)</c:v>
                </c:pt>
              </c:strCache>
            </c:strRef>
          </c:tx>
          <c:spPr>
            <a:ln w="12700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21'!$D$31:$BB$31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21'!$D$40:$BB$40</c:f>
              <c:numCache>
                <c:formatCode>General</c:formatCode>
                <c:ptCount val="51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1.6</c:v>
                </c:pt>
                <c:pt idx="12">
                  <c:v>1.9</c:v>
                </c:pt>
                <c:pt idx="13">
                  <c:v>2.2000000000000002</c:v>
                </c:pt>
                <c:pt idx="14">
                  <c:v>2.6</c:v>
                </c:pt>
                <c:pt idx="15">
                  <c:v>2.8</c:v>
                </c:pt>
                <c:pt idx="16">
                  <c:v>3.2</c:v>
                </c:pt>
                <c:pt idx="17">
                  <c:v>3.7</c:v>
                </c:pt>
                <c:pt idx="18">
                  <c:v>3.9</c:v>
                </c:pt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6.7</c:v>
                </c:pt>
                <c:pt idx="27">
                  <c:v>7.5</c:v>
                </c:pt>
                <c:pt idx="28">
                  <c:v>8.6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12.1</c:v>
                </c:pt>
                <c:pt idx="32">
                  <c:v>13.3</c:v>
                </c:pt>
                <c:pt idx="33">
                  <c:v>14.5</c:v>
                </c:pt>
                <c:pt idx="34">
                  <c:v>15.9</c:v>
                </c:pt>
                <c:pt idx="35">
                  <c:v>17.3</c:v>
                </c:pt>
                <c:pt idx="36">
                  <c:v>18.8</c:v>
                </c:pt>
                <c:pt idx="37">
                  <c:v>20.6</c:v>
                </c:pt>
                <c:pt idx="38">
                  <c:v>22.4</c:v>
                </c:pt>
                <c:pt idx="39">
                  <c:v>24</c:v>
                </c:pt>
                <c:pt idx="40">
                  <c:v>25.8</c:v>
                </c:pt>
                <c:pt idx="41">
                  <c:v>27.1</c:v>
                </c:pt>
                <c:pt idx="42">
                  <c:v>28.8</c:v>
                </c:pt>
                <c:pt idx="43">
                  <c:v>30.1</c:v>
                </c:pt>
                <c:pt idx="44">
                  <c:v>31.4</c:v>
                </c:pt>
                <c:pt idx="45">
                  <c:v>32.9</c:v>
                </c:pt>
                <c:pt idx="46">
                  <c:v>34.299999999999997</c:v>
                </c:pt>
                <c:pt idx="47">
                  <c:v>35.5</c:v>
                </c:pt>
                <c:pt idx="48">
                  <c:v>36.799999999999997</c:v>
                </c:pt>
                <c:pt idx="49">
                  <c:v>37.799999999999997</c:v>
                </c:pt>
                <c:pt idx="50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D-455C-BCED-2843FFFF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07983"/>
        <c:axId val="82175871"/>
      </c:lineChart>
      <c:catAx>
        <c:axId val="5265079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année civile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2175871"/>
        <c:crosses val="autoZero"/>
        <c:auto val="1"/>
        <c:lblAlgn val="ctr"/>
        <c:lblOffset val="100"/>
        <c:tickLblSkip val="5"/>
        <c:noMultiLvlLbl val="0"/>
      </c:catAx>
      <c:valAx>
        <c:axId val="8217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526507983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75339283407608326"/>
          <c:w val="1"/>
          <c:h val="0.230198712566470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18250530660024E-2"/>
          <c:y val="4.6147188721191043E-2"/>
          <c:w val="0.86596445338757178"/>
          <c:h val="0.582098160624997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22'!$B$32</c:f>
              <c:strCache>
                <c:ptCount val="1"/>
                <c:pt idx="0">
                  <c:v>Petite hydraulique</c:v>
                </c:pt>
              </c:strCache>
            </c:strRef>
          </c:tx>
          <c:spPr>
            <a:solidFill>
              <a:srgbClr val="1F497D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22'!$D$31:$BB$31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22'!$D$32:$BB$32</c:f>
              <c:numCache>
                <c:formatCode>General</c:formatCode>
                <c:ptCount val="5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0.4</c:v>
                </c:pt>
                <c:pt idx="22">
                  <c:v>0.4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0.6</c:v>
                </c:pt>
                <c:pt idx="27">
                  <c:v>0.6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1.1000000000000001</c:v>
                </c:pt>
                <c:pt idx="45">
                  <c:v>1.1000000000000001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1.3</c:v>
                </c:pt>
                <c:pt idx="5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0-4386-8B9B-936DE170D171}"/>
            </c:ext>
          </c:extLst>
        </c:ser>
        <c:ser>
          <c:idx val="3"/>
          <c:order val="1"/>
          <c:tx>
            <c:strRef>
              <c:f>'Figure 22'!$B$34</c:f>
              <c:strCache>
                <c:ptCount val="1"/>
                <c:pt idx="0">
                  <c:v>Centrales au fil de l'eau</c:v>
                </c:pt>
              </c:strCache>
            </c:strRef>
          </c:tx>
          <c:spPr>
            <a:solidFill>
              <a:srgbClr val="4F81BD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22'!$D$31:$BB$31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22'!$D$34:$BB$34</c:f>
              <c:numCache>
                <c:formatCode>General</c:formatCode>
                <c:ptCount val="51"/>
                <c:pt idx="0">
                  <c:v>17.399999999999999</c:v>
                </c:pt>
                <c:pt idx="1">
                  <c:v>17.600000000000001</c:v>
                </c:pt>
                <c:pt idx="2">
                  <c:v>17.399999999999999</c:v>
                </c:pt>
                <c:pt idx="3">
                  <c:v>15.2</c:v>
                </c:pt>
                <c:pt idx="4">
                  <c:v>15.8</c:v>
                </c:pt>
                <c:pt idx="5">
                  <c:v>14.8</c:v>
                </c:pt>
                <c:pt idx="6">
                  <c:v>15.6</c:v>
                </c:pt>
                <c:pt idx="7">
                  <c:v>16.399999999999999</c:v>
                </c:pt>
                <c:pt idx="8">
                  <c:v>16.5</c:v>
                </c:pt>
                <c:pt idx="9">
                  <c:v>15.9</c:v>
                </c:pt>
                <c:pt idx="10">
                  <c:v>15.8</c:v>
                </c:pt>
                <c:pt idx="11">
                  <c:v>14.5</c:v>
                </c:pt>
                <c:pt idx="12">
                  <c:v>17.600000000000001</c:v>
                </c:pt>
                <c:pt idx="13">
                  <c:v>17.5</c:v>
                </c:pt>
                <c:pt idx="14">
                  <c:v>17</c:v>
                </c:pt>
                <c:pt idx="15">
                  <c:v>16.399999999999999</c:v>
                </c:pt>
                <c:pt idx="16">
                  <c:v>16.3</c:v>
                </c:pt>
                <c:pt idx="17">
                  <c:v>15.7</c:v>
                </c:pt>
                <c:pt idx="18">
                  <c:v>16.600000000000001</c:v>
                </c:pt>
                <c:pt idx="19">
                  <c:v>17.399999999999999</c:v>
                </c:pt>
                <c:pt idx="20">
                  <c:v>17.600000000000001</c:v>
                </c:pt>
                <c:pt idx="21">
                  <c:v>17.600000000000001</c:v>
                </c:pt>
                <c:pt idx="22">
                  <c:v>17.600000000000001</c:v>
                </c:pt>
                <c:pt idx="23">
                  <c:v>17.600000000000001</c:v>
                </c:pt>
                <c:pt idx="24">
                  <c:v>17.600000000000001</c:v>
                </c:pt>
                <c:pt idx="25">
                  <c:v>17.600000000000001</c:v>
                </c:pt>
                <c:pt idx="26">
                  <c:v>17.600000000000001</c:v>
                </c:pt>
                <c:pt idx="27">
                  <c:v>17.600000000000001</c:v>
                </c:pt>
                <c:pt idx="28">
                  <c:v>17.600000000000001</c:v>
                </c:pt>
                <c:pt idx="29">
                  <c:v>17.600000000000001</c:v>
                </c:pt>
                <c:pt idx="30">
                  <c:v>17.600000000000001</c:v>
                </c:pt>
                <c:pt idx="31">
                  <c:v>17.600000000000001</c:v>
                </c:pt>
                <c:pt idx="32">
                  <c:v>17.600000000000001</c:v>
                </c:pt>
                <c:pt idx="33">
                  <c:v>17.600000000000001</c:v>
                </c:pt>
                <c:pt idx="34">
                  <c:v>17.600000000000001</c:v>
                </c:pt>
                <c:pt idx="35">
                  <c:v>17.600000000000001</c:v>
                </c:pt>
                <c:pt idx="36">
                  <c:v>17.600000000000001</c:v>
                </c:pt>
                <c:pt idx="37">
                  <c:v>17.5</c:v>
                </c:pt>
                <c:pt idx="38">
                  <c:v>17.600000000000001</c:v>
                </c:pt>
                <c:pt idx="39">
                  <c:v>17.5</c:v>
                </c:pt>
                <c:pt idx="40">
                  <c:v>17.5</c:v>
                </c:pt>
                <c:pt idx="41">
                  <c:v>17.5</c:v>
                </c:pt>
                <c:pt idx="42">
                  <c:v>17.399999999999999</c:v>
                </c:pt>
                <c:pt idx="43">
                  <c:v>17.399999999999999</c:v>
                </c:pt>
                <c:pt idx="44">
                  <c:v>17.3</c:v>
                </c:pt>
                <c:pt idx="45">
                  <c:v>17.3</c:v>
                </c:pt>
                <c:pt idx="46">
                  <c:v>17.3</c:v>
                </c:pt>
                <c:pt idx="47">
                  <c:v>17.3</c:v>
                </c:pt>
                <c:pt idx="48">
                  <c:v>17.3</c:v>
                </c:pt>
                <c:pt idx="49">
                  <c:v>17.3</c:v>
                </c:pt>
                <c:pt idx="50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50-4386-8B9B-936DE170D171}"/>
            </c:ext>
          </c:extLst>
        </c:ser>
        <c:ser>
          <c:idx val="2"/>
          <c:order val="2"/>
          <c:tx>
            <c:strRef>
              <c:f>'Figure 22'!$B$33</c:f>
              <c:strCache>
                <c:ptCount val="1"/>
                <c:pt idx="0">
                  <c:v>Centrales d'accumulation*</c:v>
                </c:pt>
              </c:strCache>
            </c:strRef>
          </c:tx>
          <c:spPr>
            <a:solidFill>
              <a:srgbClr val="8EB4E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22'!$D$31:$BB$31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22'!$D$33:$BB$33</c:f>
              <c:numCache>
                <c:formatCode>General</c:formatCode>
                <c:ptCount val="51"/>
                <c:pt idx="0">
                  <c:v>20.3</c:v>
                </c:pt>
                <c:pt idx="1">
                  <c:v>24.5</c:v>
                </c:pt>
                <c:pt idx="2">
                  <c:v>18.899999999999999</c:v>
                </c:pt>
                <c:pt idx="3">
                  <c:v>21</c:v>
                </c:pt>
                <c:pt idx="4">
                  <c:v>19.100000000000001</c:v>
                </c:pt>
                <c:pt idx="5">
                  <c:v>17.8</c:v>
                </c:pt>
                <c:pt idx="6">
                  <c:v>16.7</c:v>
                </c:pt>
                <c:pt idx="7">
                  <c:v>19.8</c:v>
                </c:pt>
                <c:pt idx="8">
                  <c:v>20.9</c:v>
                </c:pt>
                <c:pt idx="9">
                  <c:v>21</c:v>
                </c:pt>
                <c:pt idx="10">
                  <c:v>21.4</c:v>
                </c:pt>
                <c:pt idx="11">
                  <c:v>19.100000000000001</c:v>
                </c:pt>
                <c:pt idx="12">
                  <c:v>22.1</c:v>
                </c:pt>
                <c:pt idx="13">
                  <c:v>21.8</c:v>
                </c:pt>
                <c:pt idx="14">
                  <c:v>22.1</c:v>
                </c:pt>
                <c:pt idx="15">
                  <c:v>22.9</c:v>
                </c:pt>
                <c:pt idx="16">
                  <c:v>19.8</c:v>
                </c:pt>
                <c:pt idx="17">
                  <c:v>20.7</c:v>
                </c:pt>
                <c:pt idx="18">
                  <c:v>20.5</c:v>
                </c:pt>
                <c:pt idx="19">
                  <c:v>22.9</c:v>
                </c:pt>
                <c:pt idx="20">
                  <c:v>17.3</c:v>
                </c:pt>
                <c:pt idx="21">
                  <c:v>17.2</c:v>
                </c:pt>
                <c:pt idx="22">
                  <c:v>17.5</c:v>
                </c:pt>
                <c:pt idx="23">
                  <c:v>17.600000000000001</c:v>
                </c:pt>
                <c:pt idx="24">
                  <c:v>17.7</c:v>
                </c:pt>
                <c:pt idx="25">
                  <c:v>17.7</c:v>
                </c:pt>
                <c:pt idx="26">
                  <c:v>17.8</c:v>
                </c:pt>
                <c:pt idx="27">
                  <c:v>17.7</c:v>
                </c:pt>
                <c:pt idx="28">
                  <c:v>18</c:v>
                </c:pt>
                <c:pt idx="29">
                  <c:v>17.8</c:v>
                </c:pt>
                <c:pt idx="30">
                  <c:v>17.899999999999999</c:v>
                </c:pt>
                <c:pt idx="31">
                  <c:v>17.8</c:v>
                </c:pt>
                <c:pt idx="32">
                  <c:v>17.899999999999999</c:v>
                </c:pt>
                <c:pt idx="33">
                  <c:v>17.899999999999999</c:v>
                </c:pt>
                <c:pt idx="34">
                  <c:v>18.2</c:v>
                </c:pt>
                <c:pt idx="35">
                  <c:v>18.2</c:v>
                </c:pt>
                <c:pt idx="36">
                  <c:v>18.399999999999999</c:v>
                </c:pt>
                <c:pt idx="37">
                  <c:v>18.3</c:v>
                </c:pt>
                <c:pt idx="38">
                  <c:v>18.399999999999999</c:v>
                </c:pt>
                <c:pt idx="39">
                  <c:v>18.5</c:v>
                </c:pt>
                <c:pt idx="40">
                  <c:v>18.600000000000001</c:v>
                </c:pt>
                <c:pt idx="41">
                  <c:v>18.600000000000001</c:v>
                </c:pt>
                <c:pt idx="42">
                  <c:v>18.7</c:v>
                </c:pt>
                <c:pt idx="43">
                  <c:v>18.8</c:v>
                </c:pt>
                <c:pt idx="44">
                  <c:v>19</c:v>
                </c:pt>
                <c:pt idx="45">
                  <c:v>18.899999999999999</c:v>
                </c:pt>
                <c:pt idx="46">
                  <c:v>18.8</c:v>
                </c:pt>
                <c:pt idx="47">
                  <c:v>18.8</c:v>
                </c:pt>
                <c:pt idx="48">
                  <c:v>18.899999999999999</c:v>
                </c:pt>
                <c:pt idx="49">
                  <c:v>19</c:v>
                </c:pt>
                <c:pt idx="5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0-4386-8B9B-936DE170D171}"/>
            </c:ext>
          </c:extLst>
        </c:ser>
        <c:ser>
          <c:idx val="5"/>
          <c:order val="3"/>
          <c:tx>
            <c:strRef>
              <c:f>'Figure 22'!$B$35</c:f>
              <c:strCache>
                <c:ptCount val="1"/>
                <c:pt idx="0">
                  <c:v>Pompage-turbinage</c:v>
                </c:pt>
              </c:strCache>
            </c:strRef>
          </c:tx>
          <c:spPr>
            <a:solidFill>
              <a:srgbClr val="B9CDE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22'!$D$31:$BB$31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22'!$D$35:$BB$35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3.9</c:v>
                </c:pt>
                <c:pt idx="21">
                  <c:v>3.8</c:v>
                </c:pt>
                <c:pt idx="22">
                  <c:v>4.3</c:v>
                </c:pt>
                <c:pt idx="23">
                  <c:v>4.5</c:v>
                </c:pt>
                <c:pt idx="24">
                  <c:v>4.5999999999999996</c:v>
                </c:pt>
                <c:pt idx="25">
                  <c:v>4.5999999999999996</c:v>
                </c:pt>
                <c:pt idx="26">
                  <c:v>4.7</c:v>
                </c:pt>
                <c:pt idx="27">
                  <c:v>5.0999999999999996</c:v>
                </c:pt>
                <c:pt idx="28">
                  <c:v>5.2</c:v>
                </c:pt>
                <c:pt idx="29">
                  <c:v>5</c:v>
                </c:pt>
                <c:pt idx="30">
                  <c:v>5.5</c:v>
                </c:pt>
                <c:pt idx="31">
                  <c:v>5.7</c:v>
                </c:pt>
                <c:pt idx="32">
                  <c:v>5.9</c:v>
                </c:pt>
                <c:pt idx="33">
                  <c:v>5.9</c:v>
                </c:pt>
                <c:pt idx="34">
                  <c:v>5.5</c:v>
                </c:pt>
                <c:pt idx="35">
                  <c:v>5.3</c:v>
                </c:pt>
                <c:pt idx="36">
                  <c:v>5.7</c:v>
                </c:pt>
                <c:pt idx="37">
                  <c:v>6.3</c:v>
                </c:pt>
                <c:pt idx="38">
                  <c:v>6.6</c:v>
                </c:pt>
                <c:pt idx="39">
                  <c:v>6.6</c:v>
                </c:pt>
                <c:pt idx="40">
                  <c:v>6.7</c:v>
                </c:pt>
                <c:pt idx="41">
                  <c:v>6.9</c:v>
                </c:pt>
                <c:pt idx="42">
                  <c:v>7.1</c:v>
                </c:pt>
                <c:pt idx="43">
                  <c:v>6.9</c:v>
                </c:pt>
                <c:pt idx="44">
                  <c:v>6.8</c:v>
                </c:pt>
                <c:pt idx="45">
                  <c:v>6.9</c:v>
                </c:pt>
                <c:pt idx="46">
                  <c:v>6.9</c:v>
                </c:pt>
                <c:pt idx="47">
                  <c:v>7</c:v>
                </c:pt>
                <c:pt idx="48">
                  <c:v>7</c:v>
                </c:pt>
                <c:pt idx="49">
                  <c:v>7.1</c:v>
                </c:pt>
                <c:pt idx="5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50-4386-8B9B-936DE170D171}"/>
            </c:ext>
          </c:extLst>
        </c:ser>
        <c:ser>
          <c:idx val="4"/>
          <c:order val="4"/>
          <c:tx>
            <c:strRef>
              <c:f>'Figure 22'!$B$36</c:f>
              <c:strCache>
                <c:ptCount val="1"/>
                <c:pt idx="0">
                  <c:v>Consommation des pompes d'accumulation</c:v>
                </c:pt>
              </c:strCache>
            </c:strRef>
          </c:tx>
          <c:spPr>
            <a:pattFill prst="dkUpDiag">
              <a:fgClr>
                <a:srgbClr val="B9CDE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'Figure 22'!$D$36:$BB$36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-2.4</c:v>
                </c:pt>
                <c:pt idx="3">
                  <c:v>-2.9</c:v>
                </c:pt>
                <c:pt idx="4">
                  <c:v>-2.4</c:v>
                </c:pt>
                <c:pt idx="5">
                  <c:v>-2.6</c:v>
                </c:pt>
                <c:pt idx="6">
                  <c:v>-2.7</c:v>
                </c:pt>
                <c:pt idx="7">
                  <c:v>-2.1</c:v>
                </c:pt>
                <c:pt idx="8">
                  <c:v>-2.7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-2.4</c:v>
                </c:pt>
                <c:pt idx="13">
                  <c:v>-2.1</c:v>
                </c:pt>
                <c:pt idx="14">
                  <c:v>-2.4</c:v>
                </c:pt>
                <c:pt idx="15">
                  <c:v>-2.2999999999999998</c:v>
                </c:pt>
                <c:pt idx="16">
                  <c:v>-2.9</c:v>
                </c:pt>
                <c:pt idx="17">
                  <c:v>-4.2</c:v>
                </c:pt>
                <c:pt idx="18">
                  <c:v>-4</c:v>
                </c:pt>
                <c:pt idx="19">
                  <c:v>-4.0999999999999996</c:v>
                </c:pt>
                <c:pt idx="20">
                  <c:v>-4.3</c:v>
                </c:pt>
                <c:pt idx="21">
                  <c:v>-4.2</c:v>
                </c:pt>
                <c:pt idx="22">
                  <c:v>-5</c:v>
                </c:pt>
                <c:pt idx="23">
                  <c:v>-5.2</c:v>
                </c:pt>
                <c:pt idx="24">
                  <c:v>-5.2</c:v>
                </c:pt>
                <c:pt idx="25">
                  <c:v>-5.3</c:v>
                </c:pt>
                <c:pt idx="26">
                  <c:v>-5.4</c:v>
                </c:pt>
                <c:pt idx="27">
                  <c:v>-5.9</c:v>
                </c:pt>
                <c:pt idx="28">
                  <c:v>-6</c:v>
                </c:pt>
                <c:pt idx="29">
                  <c:v>-5.8</c:v>
                </c:pt>
                <c:pt idx="30">
                  <c:v>-6.3</c:v>
                </c:pt>
                <c:pt idx="31">
                  <c:v>-6.6</c:v>
                </c:pt>
                <c:pt idx="32">
                  <c:v>-6.9</c:v>
                </c:pt>
                <c:pt idx="33">
                  <c:v>-6.9</c:v>
                </c:pt>
                <c:pt idx="34">
                  <c:v>-6.4</c:v>
                </c:pt>
                <c:pt idx="35">
                  <c:v>-6.1</c:v>
                </c:pt>
                <c:pt idx="36">
                  <c:v>-6.6</c:v>
                </c:pt>
                <c:pt idx="37">
                  <c:v>-7.4</c:v>
                </c:pt>
                <c:pt idx="38">
                  <c:v>-7.8</c:v>
                </c:pt>
                <c:pt idx="39">
                  <c:v>-7.8</c:v>
                </c:pt>
                <c:pt idx="40">
                  <c:v>-8</c:v>
                </c:pt>
                <c:pt idx="41">
                  <c:v>-8.3000000000000007</c:v>
                </c:pt>
                <c:pt idx="42">
                  <c:v>-8.4</c:v>
                </c:pt>
                <c:pt idx="43">
                  <c:v>-8.1999999999999993</c:v>
                </c:pt>
                <c:pt idx="44">
                  <c:v>-8.1999999999999993</c:v>
                </c:pt>
                <c:pt idx="45">
                  <c:v>-8.3000000000000007</c:v>
                </c:pt>
                <c:pt idx="46">
                  <c:v>-8.1999999999999993</c:v>
                </c:pt>
                <c:pt idx="47">
                  <c:v>-8.3000000000000007</c:v>
                </c:pt>
                <c:pt idx="48">
                  <c:v>-8.3000000000000007</c:v>
                </c:pt>
                <c:pt idx="49">
                  <c:v>-8.3000000000000007</c:v>
                </c:pt>
                <c:pt idx="50">
                  <c:v>-8.5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B-4949-9F9B-7E64EA872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3333711"/>
        <c:axId val="368185999"/>
      </c:barChart>
      <c:lineChart>
        <c:grouping val="standard"/>
        <c:varyColors val="0"/>
        <c:ser>
          <c:idx val="0"/>
          <c:order val="5"/>
          <c:tx>
            <c:strRef>
              <c:f>'Figure 22'!$B$37</c:f>
              <c:strCache>
                <c:ptCount val="1"/>
                <c:pt idx="0">
                  <c:v>Total force hydraulique</c:v>
                </c:pt>
              </c:strCache>
            </c:strRef>
          </c:tx>
          <c:spPr>
            <a:ln w="12700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22'!$D$31:$BB$31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22'!$D$37:$BB$37</c:f>
              <c:numCache>
                <c:formatCode>General</c:formatCode>
                <c:ptCount val="51"/>
                <c:pt idx="0">
                  <c:v>37.9</c:v>
                </c:pt>
                <c:pt idx="1">
                  <c:v>42.3</c:v>
                </c:pt>
                <c:pt idx="2">
                  <c:v>36.5</c:v>
                </c:pt>
                <c:pt idx="3">
                  <c:v>36.4</c:v>
                </c:pt>
                <c:pt idx="4">
                  <c:v>35.1</c:v>
                </c:pt>
                <c:pt idx="5">
                  <c:v>32.799999999999997</c:v>
                </c:pt>
                <c:pt idx="6">
                  <c:v>32.6</c:v>
                </c:pt>
                <c:pt idx="7">
                  <c:v>36.4</c:v>
                </c:pt>
                <c:pt idx="8">
                  <c:v>37.6</c:v>
                </c:pt>
                <c:pt idx="9">
                  <c:v>37.1</c:v>
                </c:pt>
                <c:pt idx="10">
                  <c:v>37.5</c:v>
                </c:pt>
                <c:pt idx="11">
                  <c:v>33.799999999999997</c:v>
                </c:pt>
                <c:pt idx="12">
                  <c:v>39.9</c:v>
                </c:pt>
                <c:pt idx="13">
                  <c:v>39.6</c:v>
                </c:pt>
                <c:pt idx="14">
                  <c:v>39.299999999999997</c:v>
                </c:pt>
                <c:pt idx="15">
                  <c:v>39.5</c:v>
                </c:pt>
                <c:pt idx="16">
                  <c:v>36.299999999999997</c:v>
                </c:pt>
                <c:pt idx="17">
                  <c:v>36.700000000000003</c:v>
                </c:pt>
                <c:pt idx="18">
                  <c:v>37.4</c:v>
                </c:pt>
                <c:pt idx="19">
                  <c:v>40.6</c:v>
                </c:pt>
                <c:pt idx="20">
                  <c:v>39.1</c:v>
                </c:pt>
                <c:pt idx="21">
                  <c:v>39</c:v>
                </c:pt>
                <c:pt idx="22">
                  <c:v>39.9</c:v>
                </c:pt>
                <c:pt idx="23">
                  <c:v>40.1</c:v>
                </c:pt>
                <c:pt idx="24">
                  <c:v>40.4</c:v>
                </c:pt>
                <c:pt idx="25">
                  <c:v>40.4</c:v>
                </c:pt>
                <c:pt idx="26">
                  <c:v>40.700000000000003</c:v>
                </c:pt>
                <c:pt idx="27">
                  <c:v>41</c:v>
                </c:pt>
                <c:pt idx="28">
                  <c:v>41.4</c:v>
                </c:pt>
                <c:pt idx="29">
                  <c:v>41.1</c:v>
                </c:pt>
                <c:pt idx="30">
                  <c:v>41.7</c:v>
                </c:pt>
                <c:pt idx="31">
                  <c:v>41.9</c:v>
                </c:pt>
                <c:pt idx="32">
                  <c:v>42.2</c:v>
                </c:pt>
                <c:pt idx="33">
                  <c:v>42.3</c:v>
                </c:pt>
                <c:pt idx="34">
                  <c:v>42.2</c:v>
                </c:pt>
                <c:pt idx="35">
                  <c:v>41.9</c:v>
                </c:pt>
                <c:pt idx="36">
                  <c:v>42.5</c:v>
                </c:pt>
                <c:pt idx="37">
                  <c:v>43.1</c:v>
                </c:pt>
                <c:pt idx="38">
                  <c:v>43.4</c:v>
                </c:pt>
                <c:pt idx="39">
                  <c:v>43.5</c:v>
                </c:pt>
                <c:pt idx="40">
                  <c:v>43.8</c:v>
                </c:pt>
                <c:pt idx="41">
                  <c:v>44.1</c:v>
                </c:pt>
                <c:pt idx="42">
                  <c:v>44.2</c:v>
                </c:pt>
                <c:pt idx="43">
                  <c:v>44.1</c:v>
                </c:pt>
                <c:pt idx="44">
                  <c:v>44.2</c:v>
                </c:pt>
                <c:pt idx="45">
                  <c:v>44.2</c:v>
                </c:pt>
                <c:pt idx="46">
                  <c:v>44.2</c:v>
                </c:pt>
                <c:pt idx="47">
                  <c:v>44.3</c:v>
                </c:pt>
                <c:pt idx="48">
                  <c:v>44.5</c:v>
                </c:pt>
                <c:pt idx="49">
                  <c:v>44.6</c:v>
                </c:pt>
                <c:pt idx="50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0-4386-8B9B-936DE170D171}"/>
            </c:ext>
          </c:extLst>
        </c:ser>
        <c:ser>
          <c:idx val="6"/>
          <c:order val="6"/>
          <c:tx>
            <c:strRef>
              <c:f>'Figure 22'!$B$38</c:f>
              <c:strCache>
                <c:ptCount val="1"/>
                <c:pt idx="0">
                  <c:v>Production élect. renouvelable moyenne</c:v>
                </c:pt>
              </c:strCache>
            </c:strRef>
          </c:tx>
          <c:spPr>
            <a:ln w="12700" cap="flat" cmpd="sng" algn="ctr">
              <a:solidFill>
                <a:schemeClr val="tx1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22'!$D$31:$BB$31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22'!$D$38:$BB$38</c:f>
              <c:numCache>
                <c:formatCode>General</c:formatCode>
                <c:ptCount val="51"/>
                <c:pt idx="20">
                  <c:v>36.1</c:v>
                </c:pt>
                <c:pt idx="21">
                  <c:v>36</c:v>
                </c:pt>
                <c:pt idx="22">
                  <c:v>36.4</c:v>
                </c:pt>
                <c:pt idx="23">
                  <c:v>36.5</c:v>
                </c:pt>
                <c:pt idx="24">
                  <c:v>36.700000000000003</c:v>
                </c:pt>
                <c:pt idx="25">
                  <c:v>36.799999999999997</c:v>
                </c:pt>
                <c:pt idx="26">
                  <c:v>37</c:v>
                </c:pt>
                <c:pt idx="27">
                  <c:v>36.9</c:v>
                </c:pt>
                <c:pt idx="28">
                  <c:v>37.200000000000003</c:v>
                </c:pt>
                <c:pt idx="29">
                  <c:v>37.1</c:v>
                </c:pt>
                <c:pt idx="30">
                  <c:v>37.200000000000003</c:v>
                </c:pt>
                <c:pt idx="31">
                  <c:v>37.200000000000003</c:v>
                </c:pt>
                <c:pt idx="32">
                  <c:v>37.4</c:v>
                </c:pt>
                <c:pt idx="33">
                  <c:v>37.4</c:v>
                </c:pt>
                <c:pt idx="34">
                  <c:v>37.700000000000003</c:v>
                </c:pt>
                <c:pt idx="35">
                  <c:v>37.700000000000003</c:v>
                </c:pt>
                <c:pt idx="36">
                  <c:v>37.9</c:v>
                </c:pt>
                <c:pt idx="37">
                  <c:v>37.799999999999997</c:v>
                </c:pt>
                <c:pt idx="38">
                  <c:v>37.9</c:v>
                </c:pt>
                <c:pt idx="39">
                  <c:v>38</c:v>
                </c:pt>
                <c:pt idx="40">
                  <c:v>38.1</c:v>
                </c:pt>
                <c:pt idx="41">
                  <c:v>38.1</c:v>
                </c:pt>
                <c:pt idx="42">
                  <c:v>38.200000000000003</c:v>
                </c:pt>
                <c:pt idx="43">
                  <c:v>38.200000000000003</c:v>
                </c:pt>
                <c:pt idx="44">
                  <c:v>38.4</c:v>
                </c:pt>
                <c:pt idx="45">
                  <c:v>38.299999999999997</c:v>
                </c:pt>
                <c:pt idx="46">
                  <c:v>38.299999999999997</c:v>
                </c:pt>
                <c:pt idx="47">
                  <c:v>38.4</c:v>
                </c:pt>
                <c:pt idx="48">
                  <c:v>38.5</c:v>
                </c:pt>
                <c:pt idx="49">
                  <c:v>38.6</c:v>
                </c:pt>
                <c:pt idx="50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50-4386-8B9B-936DE170D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33711"/>
        <c:axId val="368185999"/>
      </c:lineChart>
      <c:catAx>
        <c:axId val="6133337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année civile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68185999"/>
        <c:crosses val="autoZero"/>
        <c:auto val="1"/>
        <c:lblAlgn val="ctr"/>
        <c:lblOffset val="100"/>
        <c:tickLblSkip val="5"/>
        <c:noMultiLvlLbl val="0"/>
      </c:catAx>
      <c:valAx>
        <c:axId val="368185999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6133337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78140866480333659"/>
          <c:w val="1"/>
          <c:h val="0.20960375751515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demi (Textkörper)"/>
                <a:ea typeface="+mn-ea"/>
                <a:cs typeface="+mn-cs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9.4206249999999978E-2"/>
          <c:y val="3.434341431227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 (Textkörper)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301909722222216E-2"/>
          <c:y val="0.14444876115822938"/>
          <c:w val="0.84446909722222219"/>
          <c:h val="0.49637320925235018"/>
        </c:manualLayout>
      </c:layout>
      <c:areaChart>
        <c:grouping val="stacked"/>
        <c:varyColors val="0"/>
        <c:ser>
          <c:idx val="0"/>
          <c:order val="0"/>
          <c:tx>
            <c:strRef>
              <c:f>'Figure 23'!$C$43</c:f>
              <c:strCache>
                <c:ptCount val="1"/>
                <c:pt idx="0">
                  <c:v>Centrales au fil de l'eau</c:v>
                </c:pt>
              </c:strCache>
            </c:strRef>
          </c:tx>
          <c:spPr>
            <a:solidFill>
              <a:srgbClr val="00568F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23'!$C$45:$C$212</c:f>
              <c:numCache>
                <c:formatCode>0</c:formatCode>
                <c:ptCount val="168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1.4</c:v>
                </c:pt>
                <c:pt idx="47">
                  <c:v>1.4</c:v>
                </c:pt>
                <c:pt idx="48">
                  <c:v>1.4</c:v>
                </c:pt>
                <c:pt idx="49">
                  <c:v>1.4</c:v>
                </c:pt>
                <c:pt idx="50">
                  <c:v>1.4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1.4</c:v>
                </c:pt>
                <c:pt idx="66">
                  <c:v>1.4</c:v>
                </c:pt>
                <c:pt idx="67">
                  <c:v>1.3</c:v>
                </c:pt>
                <c:pt idx="68">
                  <c:v>1.3</c:v>
                </c:pt>
                <c:pt idx="69">
                  <c:v>1.3</c:v>
                </c:pt>
                <c:pt idx="70">
                  <c:v>1.3</c:v>
                </c:pt>
                <c:pt idx="71">
                  <c:v>1.3</c:v>
                </c:pt>
                <c:pt idx="72">
                  <c:v>1.3</c:v>
                </c:pt>
                <c:pt idx="73">
                  <c:v>1.3</c:v>
                </c:pt>
                <c:pt idx="74">
                  <c:v>1.3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  <c:pt idx="79">
                  <c:v>1.3</c:v>
                </c:pt>
                <c:pt idx="80">
                  <c:v>1.3</c:v>
                </c:pt>
                <c:pt idx="81">
                  <c:v>1.3</c:v>
                </c:pt>
                <c:pt idx="82">
                  <c:v>1.3</c:v>
                </c:pt>
                <c:pt idx="83">
                  <c:v>1.3</c:v>
                </c:pt>
                <c:pt idx="84">
                  <c:v>1.3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1.1000000000000001</c:v>
                </c:pt>
                <c:pt idx="100">
                  <c:v>1.1000000000000001</c:v>
                </c:pt>
                <c:pt idx="101">
                  <c:v>1.1000000000000001</c:v>
                </c:pt>
                <c:pt idx="102">
                  <c:v>1.1000000000000001</c:v>
                </c:pt>
                <c:pt idx="103">
                  <c:v>1.1000000000000001</c:v>
                </c:pt>
                <c:pt idx="104">
                  <c:v>1.1000000000000001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1.1000000000000001</c:v>
                </c:pt>
                <c:pt idx="110">
                  <c:v>1.1000000000000001</c:v>
                </c:pt>
                <c:pt idx="111">
                  <c:v>1.1000000000000001</c:v>
                </c:pt>
                <c:pt idx="112">
                  <c:v>1.1000000000000001</c:v>
                </c:pt>
                <c:pt idx="113">
                  <c:v>1.1000000000000001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1.1000000000000001</c:v>
                </c:pt>
                <c:pt idx="123">
                  <c:v>1.1000000000000001</c:v>
                </c:pt>
                <c:pt idx="124">
                  <c:v>1.1000000000000001</c:v>
                </c:pt>
                <c:pt idx="125">
                  <c:v>1.1000000000000001</c:v>
                </c:pt>
                <c:pt idx="126">
                  <c:v>1.1000000000000001</c:v>
                </c:pt>
                <c:pt idx="127">
                  <c:v>1.1000000000000001</c:v>
                </c:pt>
                <c:pt idx="128">
                  <c:v>1.1000000000000001</c:v>
                </c:pt>
                <c:pt idx="129">
                  <c:v>1.1000000000000001</c:v>
                </c:pt>
                <c:pt idx="130">
                  <c:v>1.2</c:v>
                </c:pt>
                <c:pt idx="131">
                  <c:v>1.2</c:v>
                </c:pt>
                <c:pt idx="132">
                  <c:v>1.2</c:v>
                </c:pt>
                <c:pt idx="133">
                  <c:v>1.2</c:v>
                </c:pt>
                <c:pt idx="134">
                  <c:v>1.2</c:v>
                </c:pt>
                <c:pt idx="135">
                  <c:v>1.2</c:v>
                </c:pt>
                <c:pt idx="136">
                  <c:v>1.2</c:v>
                </c:pt>
                <c:pt idx="137">
                  <c:v>1.2</c:v>
                </c:pt>
                <c:pt idx="138">
                  <c:v>1.3</c:v>
                </c:pt>
                <c:pt idx="139">
                  <c:v>1.3</c:v>
                </c:pt>
                <c:pt idx="140">
                  <c:v>1.3</c:v>
                </c:pt>
                <c:pt idx="141">
                  <c:v>1.3</c:v>
                </c:pt>
                <c:pt idx="142">
                  <c:v>1.3</c:v>
                </c:pt>
                <c:pt idx="143">
                  <c:v>1.3</c:v>
                </c:pt>
                <c:pt idx="144">
                  <c:v>1.3</c:v>
                </c:pt>
                <c:pt idx="145">
                  <c:v>1.3</c:v>
                </c:pt>
                <c:pt idx="146">
                  <c:v>1.3</c:v>
                </c:pt>
                <c:pt idx="147">
                  <c:v>1.3</c:v>
                </c:pt>
                <c:pt idx="148">
                  <c:v>1.3</c:v>
                </c:pt>
                <c:pt idx="149">
                  <c:v>1.3</c:v>
                </c:pt>
                <c:pt idx="150">
                  <c:v>1.3</c:v>
                </c:pt>
                <c:pt idx="151">
                  <c:v>1.3</c:v>
                </c:pt>
                <c:pt idx="152">
                  <c:v>1.3</c:v>
                </c:pt>
                <c:pt idx="153">
                  <c:v>1.3</c:v>
                </c:pt>
                <c:pt idx="154">
                  <c:v>1.3</c:v>
                </c:pt>
                <c:pt idx="155">
                  <c:v>1.3</c:v>
                </c:pt>
                <c:pt idx="156">
                  <c:v>1.3</c:v>
                </c:pt>
                <c:pt idx="157">
                  <c:v>1.3</c:v>
                </c:pt>
                <c:pt idx="158">
                  <c:v>1.3</c:v>
                </c:pt>
                <c:pt idx="159">
                  <c:v>1.3</c:v>
                </c:pt>
                <c:pt idx="160">
                  <c:v>1.3</c:v>
                </c:pt>
                <c:pt idx="161">
                  <c:v>1.3</c:v>
                </c:pt>
                <c:pt idx="162">
                  <c:v>1.3</c:v>
                </c:pt>
                <c:pt idx="163">
                  <c:v>1.3</c:v>
                </c:pt>
                <c:pt idx="164">
                  <c:v>1.3</c:v>
                </c:pt>
                <c:pt idx="165">
                  <c:v>1.2</c:v>
                </c:pt>
                <c:pt idx="166">
                  <c:v>1.2</c:v>
                </c:pt>
                <c:pt idx="167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7-4498-A5FC-EAAB0EFA7B4D}"/>
            </c:ext>
          </c:extLst>
        </c:ser>
        <c:ser>
          <c:idx val="2"/>
          <c:order val="1"/>
          <c:tx>
            <c:strRef>
              <c:f>'Figure 23'!$E$43</c:f>
              <c:strCache>
                <c:ptCount val="1"/>
                <c:pt idx="0">
                  <c:v>Cogénération biomasse et autres</c:v>
                </c:pt>
              </c:strCache>
            </c:strRef>
          </c:tx>
          <c:spPr>
            <a:solidFill>
              <a:srgbClr val="A6CFC8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23'!$E$45:$E$212</c:f>
              <c:numCache>
                <c:formatCode>0</c:formatCode>
                <c:ptCount val="168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0.6</c:v>
                </c:pt>
                <c:pt idx="53">
                  <c:v>0.6</c:v>
                </c:pt>
                <c:pt idx="54">
                  <c:v>0.6</c:v>
                </c:pt>
                <c:pt idx="55">
                  <c:v>0.6</c:v>
                </c:pt>
                <c:pt idx="56">
                  <c:v>0.6</c:v>
                </c:pt>
                <c:pt idx="57">
                  <c:v>0.6</c:v>
                </c:pt>
                <c:pt idx="58">
                  <c:v>0.6</c:v>
                </c:pt>
                <c:pt idx="59">
                  <c:v>0.8</c:v>
                </c:pt>
                <c:pt idx="60">
                  <c:v>0.8</c:v>
                </c:pt>
                <c:pt idx="61">
                  <c:v>0.6</c:v>
                </c:pt>
                <c:pt idx="62">
                  <c:v>0.6</c:v>
                </c:pt>
                <c:pt idx="63">
                  <c:v>0.6</c:v>
                </c:pt>
                <c:pt idx="64">
                  <c:v>0.6</c:v>
                </c:pt>
                <c:pt idx="65">
                  <c:v>0.6</c:v>
                </c:pt>
                <c:pt idx="66">
                  <c:v>0.6</c:v>
                </c:pt>
                <c:pt idx="67">
                  <c:v>0.6</c:v>
                </c:pt>
                <c:pt idx="68">
                  <c:v>0.6</c:v>
                </c:pt>
                <c:pt idx="69">
                  <c:v>0.6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</c:v>
                </c:pt>
                <c:pt idx="82">
                  <c:v>0.6</c:v>
                </c:pt>
                <c:pt idx="83">
                  <c:v>0.6</c:v>
                </c:pt>
                <c:pt idx="84">
                  <c:v>0.6</c:v>
                </c:pt>
                <c:pt idx="85">
                  <c:v>0.6</c:v>
                </c:pt>
                <c:pt idx="86">
                  <c:v>0.6</c:v>
                </c:pt>
                <c:pt idx="87">
                  <c:v>0.6</c:v>
                </c:pt>
                <c:pt idx="88">
                  <c:v>0.6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  <c:pt idx="97">
                  <c:v>0.6</c:v>
                </c:pt>
                <c:pt idx="98">
                  <c:v>0.6</c:v>
                </c:pt>
                <c:pt idx="99">
                  <c:v>0.6</c:v>
                </c:pt>
                <c:pt idx="100">
                  <c:v>0.6</c:v>
                </c:pt>
                <c:pt idx="101">
                  <c:v>0.6</c:v>
                </c:pt>
                <c:pt idx="102">
                  <c:v>0.6</c:v>
                </c:pt>
                <c:pt idx="103">
                  <c:v>0.6</c:v>
                </c:pt>
                <c:pt idx="104">
                  <c:v>0.6</c:v>
                </c:pt>
                <c:pt idx="105">
                  <c:v>0.6</c:v>
                </c:pt>
                <c:pt idx="106">
                  <c:v>0.6</c:v>
                </c:pt>
                <c:pt idx="107">
                  <c:v>0.6</c:v>
                </c:pt>
                <c:pt idx="108">
                  <c:v>0.6</c:v>
                </c:pt>
                <c:pt idx="109">
                  <c:v>0.6</c:v>
                </c:pt>
                <c:pt idx="110">
                  <c:v>0.6</c:v>
                </c:pt>
                <c:pt idx="111">
                  <c:v>0.6</c:v>
                </c:pt>
                <c:pt idx="112">
                  <c:v>0.6</c:v>
                </c:pt>
                <c:pt idx="113">
                  <c:v>0.6</c:v>
                </c:pt>
                <c:pt idx="114">
                  <c:v>0.6</c:v>
                </c:pt>
                <c:pt idx="115">
                  <c:v>0.6</c:v>
                </c:pt>
                <c:pt idx="116">
                  <c:v>0.6</c:v>
                </c:pt>
                <c:pt idx="117">
                  <c:v>0.6</c:v>
                </c:pt>
                <c:pt idx="118">
                  <c:v>0.6</c:v>
                </c:pt>
                <c:pt idx="119">
                  <c:v>0.6</c:v>
                </c:pt>
                <c:pt idx="120">
                  <c:v>0.6</c:v>
                </c:pt>
                <c:pt idx="121">
                  <c:v>0.6</c:v>
                </c:pt>
                <c:pt idx="122">
                  <c:v>0.6</c:v>
                </c:pt>
                <c:pt idx="123">
                  <c:v>0.6</c:v>
                </c:pt>
                <c:pt idx="124">
                  <c:v>0.6</c:v>
                </c:pt>
                <c:pt idx="125">
                  <c:v>0.6</c:v>
                </c:pt>
                <c:pt idx="126">
                  <c:v>0.6</c:v>
                </c:pt>
                <c:pt idx="127">
                  <c:v>0.6</c:v>
                </c:pt>
                <c:pt idx="128">
                  <c:v>0.8</c:v>
                </c:pt>
                <c:pt idx="129">
                  <c:v>0.6</c:v>
                </c:pt>
                <c:pt idx="130">
                  <c:v>0.6</c:v>
                </c:pt>
                <c:pt idx="131">
                  <c:v>0.6</c:v>
                </c:pt>
                <c:pt idx="132">
                  <c:v>0.6</c:v>
                </c:pt>
                <c:pt idx="133">
                  <c:v>0.6</c:v>
                </c:pt>
                <c:pt idx="134">
                  <c:v>0.6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0.6</c:v>
                </c:pt>
                <c:pt idx="139">
                  <c:v>0.6</c:v>
                </c:pt>
                <c:pt idx="140">
                  <c:v>0.6</c:v>
                </c:pt>
                <c:pt idx="141">
                  <c:v>0.6</c:v>
                </c:pt>
                <c:pt idx="142">
                  <c:v>0.6</c:v>
                </c:pt>
                <c:pt idx="143">
                  <c:v>0.6</c:v>
                </c:pt>
                <c:pt idx="144">
                  <c:v>0.6</c:v>
                </c:pt>
                <c:pt idx="145">
                  <c:v>0.6</c:v>
                </c:pt>
                <c:pt idx="146">
                  <c:v>0.6</c:v>
                </c:pt>
                <c:pt idx="147">
                  <c:v>0.6</c:v>
                </c:pt>
                <c:pt idx="148">
                  <c:v>0.6</c:v>
                </c:pt>
                <c:pt idx="149">
                  <c:v>0.6</c:v>
                </c:pt>
                <c:pt idx="150">
                  <c:v>0.6</c:v>
                </c:pt>
                <c:pt idx="151">
                  <c:v>0.6</c:v>
                </c:pt>
                <c:pt idx="152">
                  <c:v>0.6</c:v>
                </c:pt>
                <c:pt idx="153">
                  <c:v>0.6</c:v>
                </c:pt>
                <c:pt idx="154">
                  <c:v>0.6</c:v>
                </c:pt>
                <c:pt idx="155">
                  <c:v>0.6</c:v>
                </c:pt>
                <c:pt idx="156">
                  <c:v>0.6</c:v>
                </c:pt>
                <c:pt idx="157">
                  <c:v>0.6</c:v>
                </c:pt>
                <c:pt idx="158">
                  <c:v>0.6</c:v>
                </c:pt>
                <c:pt idx="159">
                  <c:v>0.6</c:v>
                </c:pt>
                <c:pt idx="160">
                  <c:v>0.6</c:v>
                </c:pt>
                <c:pt idx="161">
                  <c:v>0.6</c:v>
                </c:pt>
                <c:pt idx="162">
                  <c:v>0.6</c:v>
                </c:pt>
                <c:pt idx="163">
                  <c:v>0.6</c:v>
                </c:pt>
                <c:pt idx="164">
                  <c:v>0.6</c:v>
                </c:pt>
                <c:pt idx="165">
                  <c:v>0.6</c:v>
                </c:pt>
                <c:pt idx="166">
                  <c:v>0.6</c:v>
                </c:pt>
                <c:pt idx="16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07-4498-A5FC-EAAB0EFA7B4D}"/>
            </c:ext>
          </c:extLst>
        </c:ser>
        <c:ser>
          <c:idx val="3"/>
          <c:order val="2"/>
          <c:tx>
            <c:strRef>
              <c:f>'Figure 23'!$F$43</c:f>
              <c:strCache>
                <c:ptCount val="1"/>
                <c:pt idx="0">
                  <c:v>Éolien terrestre</c:v>
                </c:pt>
              </c:strCache>
            </c:strRef>
          </c:tx>
          <c:spPr>
            <a:solidFill>
              <a:srgbClr val="94BB1B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23'!$F$45:$F$212</c:f>
              <c:numCache>
                <c:formatCode>0</c:formatCode>
                <c:ptCount val="168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1.2</c:v>
                </c:pt>
                <c:pt idx="9">
                  <c:v>1.2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  <c:pt idx="20">
                  <c:v>0.9</c:v>
                </c:pt>
                <c:pt idx="21">
                  <c:v>0.8</c:v>
                </c:pt>
                <c:pt idx="22">
                  <c:v>0.7</c:v>
                </c:pt>
                <c:pt idx="23">
                  <c:v>0.7</c:v>
                </c:pt>
                <c:pt idx="24">
                  <c:v>0.8</c:v>
                </c:pt>
                <c:pt idx="25">
                  <c:v>0.8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0.4</c:v>
                </c:pt>
                <c:pt idx="33">
                  <c:v>0.4</c:v>
                </c:pt>
                <c:pt idx="34">
                  <c:v>0.3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0.1</c:v>
                </c:pt>
                <c:pt idx="40">
                  <c:v>0.1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0.2</c:v>
                </c:pt>
                <c:pt idx="51">
                  <c:v>0.2</c:v>
                </c:pt>
                <c:pt idx="52">
                  <c:v>0.3</c:v>
                </c:pt>
                <c:pt idx="53">
                  <c:v>0.3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0.3</c:v>
                </c:pt>
                <c:pt idx="58">
                  <c:v>0.2</c:v>
                </c:pt>
                <c:pt idx="59">
                  <c:v>0.1</c:v>
                </c:pt>
                <c:pt idx="60">
                  <c:v>0.2</c:v>
                </c:pt>
                <c:pt idx="61">
                  <c:v>0.3</c:v>
                </c:pt>
                <c:pt idx="62">
                  <c:v>0.4</c:v>
                </c:pt>
                <c:pt idx="63">
                  <c:v>0.5</c:v>
                </c:pt>
                <c:pt idx="64">
                  <c:v>0.5</c:v>
                </c:pt>
                <c:pt idx="65">
                  <c:v>0.6</c:v>
                </c:pt>
                <c:pt idx="66">
                  <c:v>0.7</c:v>
                </c:pt>
                <c:pt idx="67">
                  <c:v>0.6</c:v>
                </c:pt>
                <c:pt idx="68">
                  <c:v>0.7</c:v>
                </c:pt>
                <c:pt idx="69">
                  <c:v>0.9</c:v>
                </c:pt>
                <c:pt idx="70">
                  <c:v>1</c:v>
                </c:pt>
                <c:pt idx="71">
                  <c:v>1.2</c:v>
                </c:pt>
                <c:pt idx="72">
                  <c:v>1.5</c:v>
                </c:pt>
                <c:pt idx="73">
                  <c:v>1.5</c:v>
                </c:pt>
                <c:pt idx="74">
                  <c:v>1.6</c:v>
                </c:pt>
                <c:pt idx="75">
                  <c:v>1.6</c:v>
                </c:pt>
                <c:pt idx="76">
                  <c:v>1.6</c:v>
                </c:pt>
                <c:pt idx="77">
                  <c:v>1.3</c:v>
                </c:pt>
                <c:pt idx="78">
                  <c:v>1.1000000000000001</c:v>
                </c:pt>
                <c:pt idx="79">
                  <c:v>1</c:v>
                </c:pt>
                <c:pt idx="80">
                  <c:v>1</c:v>
                </c:pt>
                <c:pt idx="81">
                  <c:v>0.9</c:v>
                </c:pt>
                <c:pt idx="82">
                  <c:v>0.7</c:v>
                </c:pt>
                <c:pt idx="83">
                  <c:v>1.2</c:v>
                </c:pt>
                <c:pt idx="84">
                  <c:v>1.4</c:v>
                </c:pt>
                <c:pt idx="85">
                  <c:v>1.4</c:v>
                </c:pt>
                <c:pt idx="86">
                  <c:v>1.4</c:v>
                </c:pt>
                <c:pt idx="87">
                  <c:v>1.4</c:v>
                </c:pt>
                <c:pt idx="88">
                  <c:v>1.4</c:v>
                </c:pt>
                <c:pt idx="89">
                  <c:v>1.3</c:v>
                </c:pt>
                <c:pt idx="90">
                  <c:v>1.2</c:v>
                </c:pt>
                <c:pt idx="91">
                  <c:v>1.3</c:v>
                </c:pt>
                <c:pt idx="92">
                  <c:v>1.3</c:v>
                </c:pt>
                <c:pt idx="93">
                  <c:v>1.2</c:v>
                </c:pt>
                <c:pt idx="94">
                  <c:v>1.1000000000000001</c:v>
                </c:pt>
                <c:pt idx="95">
                  <c:v>1.2</c:v>
                </c:pt>
                <c:pt idx="96">
                  <c:v>1.1000000000000001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0.9</c:v>
                </c:pt>
                <c:pt idx="102">
                  <c:v>0.8</c:v>
                </c:pt>
                <c:pt idx="103">
                  <c:v>0.8</c:v>
                </c:pt>
                <c:pt idx="104">
                  <c:v>0.7</c:v>
                </c:pt>
                <c:pt idx="105">
                  <c:v>0.7</c:v>
                </c:pt>
                <c:pt idx="106">
                  <c:v>0.7</c:v>
                </c:pt>
                <c:pt idx="107">
                  <c:v>0.7</c:v>
                </c:pt>
                <c:pt idx="108">
                  <c:v>0.7</c:v>
                </c:pt>
                <c:pt idx="109">
                  <c:v>0.7</c:v>
                </c:pt>
                <c:pt idx="110">
                  <c:v>0.7</c:v>
                </c:pt>
                <c:pt idx="111">
                  <c:v>0.8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1</c:v>
                </c:pt>
                <c:pt idx="116">
                  <c:v>0.9</c:v>
                </c:pt>
                <c:pt idx="117">
                  <c:v>0.8</c:v>
                </c:pt>
                <c:pt idx="118">
                  <c:v>0.7</c:v>
                </c:pt>
                <c:pt idx="119">
                  <c:v>0.6</c:v>
                </c:pt>
                <c:pt idx="120">
                  <c:v>0.6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0.5</c:v>
                </c:pt>
                <c:pt idx="125">
                  <c:v>0.5</c:v>
                </c:pt>
                <c:pt idx="126">
                  <c:v>0.4</c:v>
                </c:pt>
                <c:pt idx="127">
                  <c:v>0.4</c:v>
                </c:pt>
                <c:pt idx="128">
                  <c:v>0.4</c:v>
                </c:pt>
                <c:pt idx="129">
                  <c:v>0.3</c:v>
                </c:pt>
                <c:pt idx="130">
                  <c:v>0.2</c:v>
                </c:pt>
                <c:pt idx="131">
                  <c:v>0.2</c:v>
                </c:pt>
                <c:pt idx="132">
                  <c:v>0.3</c:v>
                </c:pt>
                <c:pt idx="133">
                  <c:v>0.4</c:v>
                </c:pt>
                <c:pt idx="134">
                  <c:v>0.5</c:v>
                </c:pt>
                <c:pt idx="135">
                  <c:v>0.6</c:v>
                </c:pt>
                <c:pt idx="136">
                  <c:v>0.7</c:v>
                </c:pt>
                <c:pt idx="137">
                  <c:v>0.5</c:v>
                </c:pt>
                <c:pt idx="138">
                  <c:v>0.5</c:v>
                </c:pt>
                <c:pt idx="139">
                  <c:v>0.5</c:v>
                </c:pt>
                <c:pt idx="140">
                  <c:v>0.4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0.3</c:v>
                </c:pt>
                <c:pt idx="146">
                  <c:v>0.4</c:v>
                </c:pt>
                <c:pt idx="147">
                  <c:v>0.5</c:v>
                </c:pt>
                <c:pt idx="148">
                  <c:v>0.5</c:v>
                </c:pt>
                <c:pt idx="149">
                  <c:v>0.4</c:v>
                </c:pt>
                <c:pt idx="150">
                  <c:v>0.3</c:v>
                </c:pt>
                <c:pt idx="151">
                  <c:v>0.3</c:v>
                </c:pt>
                <c:pt idx="152">
                  <c:v>0.3</c:v>
                </c:pt>
                <c:pt idx="153">
                  <c:v>0.3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0.3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07-4498-A5FC-EAAB0EFA7B4D}"/>
            </c:ext>
          </c:extLst>
        </c:ser>
        <c:ser>
          <c:idx val="4"/>
          <c:order val="3"/>
          <c:tx>
            <c:strRef>
              <c:f>'Figure 23'!$G$43</c:f>
              <c:strCache>
                <c:ptCount val="1"/>
                <c:pt idx="0">
                  <c:v>Photovoltaïque sans batteries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23'!$G$45:$G$212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</c:v>
                </c:pt>
                <c:pt idx="11">
                  <c:v>0.9</c:v>
                </c:pt>
                <c:pt idx="12">
                  <c:v>1.4</c:v>
                </c:pt>
                <c:pt idx="13">
                  <c:v>2</c:v>
                </c:pt>
                <c:pt idx="14">
                  <c:v>2.4</c:v>
                </c:pt>
                <c:pt idx="15">
                  <c:v>2.2999999999999998</c:v>
                </c:pt>
                <c:pt idx="16">
                  <c:v>1.9</c:v>
                </c:pt>
                <c:pt idx="17">
                  <c:v>1.2</c:v>
                </c:pt>
                <c:pt idx="18">
                  <c:v>0.4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</c:v>
                </c:pt>
                <c:pt idx="35">
                  <c:v>1.6</c:v>
                </c:pt>
                <c:pt idx="36">
                  <c:v>2.4</c:v>
                </c:pt>
                <c:pt idx="37">
                  <c:v>2.8</c:v>
                </c:pt>
                <c:pt idx="38">
                  <c:v>3</c:v>
                </c:pt>
                <c:pt idx="39">
                  <c:v>2.9</c:v>
                </c:pt>
                <c:pt idx="40">
                  <c:v>2.4</c:v>
                </c:pt>
                <c:pt idx="41">
                  <c:v>1.6</c:v>
                </c:pt>
                <c:pt idx="42">
                  <c:v>0.6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0.7</c:v>
                </c:pt>
                <c:pt idx="59">
                  <c:v>1.6</c:v>
                </c:pt>
                <c:pt idx="60">
                  <c:v>2.2999999999999998</c:v>
                </c:pt>
                <c:pt idx="61">
                  <c:v>2.7</c:v>
                </c:pt>
                <c:pt idx="62">
                  <c:v>2.7</c:v>
                </c:pt>
                <c:pt idx="63">
                  <c:v>2.4</c:v>
                </c:pt>
                <c:pt idx="64">
                  <c:v>1.8</c:v>
                </c:pt>
                <c:pt idx="65">
                  <c:v>1.2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0.6</c:v>
                </c:pt>
                <c:pt idx="83">
                  <c:v>1.4</c:v>
                </c:pt>
                <c:pt idx="84">
                  <c:v>2.1</c:v>
                </c:pt>
                <c:pt idx="85">
                  <c:v>2.5</c:v>
                </c:pt>
                <c:pt idx="86">
                  <c:v>2.5</c:v>
                </c:pt>
                <c:pt idx="87">
                  <c:v>2.2000000000000002</c:v>
                </c:pt>
                <c:pt idx="88">
                  <c:v>1.7</c:v>
                </c:pt>
                <c:pt idx="89">
                  <c:v>1.1000000000000001</c:v>
                </c:pt>
                <c:pt idx="90">
                  <c:v>0.4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0.6</c:v>
                </c:pt>
                <c:pt idx="107">
                  <c:v>1.5</c:v>
                </c:pt>
                <c:pt idx="108">
                  <c:v>2.2999999999999998</c:v>
                </c:pt>
                <c:pt idx="109">
                  <c:v>2.7</c:v>
                </c:pt>
                <c:pt idx="110">
                  <c:v>2.9</c:v>
                </c:pt>
                <c:pt idx="111">
                  <c:v>2.7</c:v>
                </c:pt>
                <c:pt idx="112">
                  <c:v>2.1</c:v>
                </c:pt>
                <c:pt idx="113">
                  <c:v>1.3</c:v>
                </c:pt>
                <c:pt idx="114">
                  <c:v>0.5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0.8</c:v>
                </c:pt>
                <c:pt idx="131">
                  <c:v>1.7</c:v>
                </c:pt>
                <c:pt idx="132">
                  <c:v>2.4</c:v>
                </c:pt>
                <c:pt idx="133">
                  <c:v>2.8</c:v>
                </c:pt>
                <c:pt idx="134">
                  <c:v>3</c:v>
                </c:pt>
                <c:pt idx="135">
                  <c:v>2.9</c:v>
                </c:pt>
                <c:pt idx="136">
                  <c:v>2.4</c:v>
                </c:pt>
                <c:pt idx="137">
                  <c:v>1.6</c:v>
                </c:pt>
                <c:pt idx="138">
                  <c:v>0.6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0.7</c:v>
                </c:pt>
                <c:pt idx="155">
                  <c:v>1.4</c:v>
                </c:pt>
                <c:pt idx="156">
                  <c:v>1.9</c:v>
                </c:pt>
                <c:pt idx="157">
                  <c:v>2.4</c:v>
                </c:pt>
                <c:pt idx="158">
                  <c:v>2.8</c:v>
                </c:pt>
                <c:pt idx="159">
                  <c:v>2.5</c:v>
                </c:pt>
                <c:pt idx="160">
                  <c:v>2</c:v>
                </c:pt>
                <c:pt idx="161">
                  <c:v>1.2</c:v>
                </c:pt>
                <c:pt idx="162">
                  <c:v>0.4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07-4498-A5FC-EAAB0EFA7B4D}"/>
            </c:ext>
          </c:extLst>
        </c:ser>
        <c:ser>
          <c:idx val="5"/>
          <c:order val="4"/>
          <c:tx>
            <c:strRef>
              <c:f>'Figure 23'!$H$43</c:f>
              <c:strCache>
                <c:ptCount val="1"/>
                <c:pt idx="0">
                  <c:v>Photovoltaïque avec batterie</c:v>
                </c:pt>
              </c:strCache>
            </c:strRef>
          </c:tx>
          <c:spPr>
            <a:solidFill>
              <a:srgbClr val="E0B900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23'!$H$45:$H$212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0.9</c:v>
                </c:pt>
                <c:pt idx="11">
                  <c:v>2.1</c:v>
                </c:pt>
                <c:pt idx="12">
                  <c:v>3.1</c:v>
                </c:pt>
                <c:pt idx="13">
                  <c:v>3.9</c:v>
                </c:pt>
                <c:pt idx="14">
                  <c:v>3.9</c:v>
                </c:pt>
                <c:pt idx="15">
                  <c:v>3.8</c:v>
                </c:pt>
                <c:pt idx="16">
                  <c:v>3.8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</c:v>
                </c:pt>
                <c:pt idx="34">
                  <c:v>1.4</c:v>
                </c:pt>
                <c:pt idx="35">
                  <c:v>3.6</c:v>
                </c:pt>
                <c:pt idx="36">
                  <c:v>4.2</c:v>
                </c:pt>
                <c:pt idx="37">
                  <c:v>4.0999999999999996</c:v>
                </c:pt>
                <c:pt idx="38">
                  <c:v>4</c:v>
                </c:pt>
                <c:pt idx="39">
                  <c:v>3.8</c:v>
                </c:pt>
                <c:pt idx="40">
                  <c:v>3.8</c:v>
                </c:pt>
                <c:pt idx="41">
                  <c:v>4</c:v>
                </c:pt>
                <c:pt idx="42">
                  <c:v>5.2</c:v>
                </c:pt>
                <c:pt idx="43">
                  <c:v>6.1</c:v>
                </c:pt>
                <c:pt idx="44">
                  <c:v>1.2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1.6</c:v>
                </c:pt>
                <c:pt idx="59">
                  <c:v>3.7</c:v>
                </c:pt>
                <c:pt idx="60">
                  <c:v>4.0999999999999996</c:v>
                </c:pt>
                <c:pt idx="61">
                  <c:v>4</c:v>
                </c:pt>
                <c:pt idx="62">
                  <c:v>3.9</c:v>
                </c:pt>
                <c:pt idx="63">
                  <c:v>3.7</c:v>
                </c:pt>
                <c:pt idx="64">
                  <c:v>3.7</c:v>
                </c:pt>
                <c:pt idx="65">
                  <c:v>4</c:v>
                </c:pt>
                <c:pt idx="66">
                  <c:v>5.0999999999999996</c:v>
                </c:pt>
                <c:pt idx="67">
                  <c:v>2.9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1.4</c:v>
                </c:pt>
                <c:pt idx="83">
                  <c:v>3.2</c:v>
                </c:pt>
                <c:pt idx="84">
                  <c:v>4</c:v>
                </c:pt>
                <c:pt idx="85">
                  <c:v>3.9</c:v>
                </c:pt>
                <c:pt idx="86">
                  <c:v>3.8</c:v>
                </c:pt>
                <c:pt idx="87">
                  <c:v>3.6</c:v>
                </c:pt>
                <c:pt idx="88">
                  <c:v>3.6</c:v>
                </c:pt>
                <c:pt idx="89">
                  <c:v>3.8</c:v>
                </c:pt>
                <c:pt idx="90">
                  <c:v>5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1.4</c:v>
                </c:pt>
                <c:pt idx="107">
                  <c:v>3.5</c:v>
                </c:pt>
                <c:pt idx="108">
                  <c:v>5.2</c:v>
                </c:pt>
                <c:pt idx="109">
                  <c:v>5.5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5.3</c:v>
                </c:pt>
                <c:pt idx="113">
                  <c:v>5.4</c:v>
                </c:pt>
                <c:pt idx="114">
                  <c:v>1</c:v>
                </c:pt>
                <c:pt idx="115">
                  <c:v>0.1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1.7</c:v>
                </c:pt>
                <c:pt idx="131">
                  <c:v>3.8</c:v>
                </c:pt>
                <c:pt idx="132">
                  <c:v>5.5</c:v>
                </c:pt>
                <c:pt idx="133">
                  <c:v>5.3</c:v>
                </c:pt>
                <c:pt idx="134">
                  <c:v>5.0999999999999996</c:v>
                </c:pt>
                <c:pt idx="135">
                  <c:v>5</c:v>
                </c:pt>
                <c:pt idx="136">
                  <c:v>5.0999999999999996</c:v>
                </c:pt>
                <c:pt idx="137">
                  <c:v>5.6</c:v>
                </c:pt>
                <c:pt idx="138">
                  <c:v>4.5999999999999996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1.6</c:v>
                </c:pt>
                <c:pt idx="155">
                  <c:v>3.2</c:v>
                </c:pt>
                <c:pt idx="156">
                  <c:v>3.8</c:v>
                </c:pt>
                <c:pt idx="157">
                  <c:v>3.8</c:v>
                </c:pt>
                <c:pt idx="158">
                  <c:v>3.7</c:v>
                </c:pt>
                <c:pt idx="159">
                  <c:v>3.6</c:v>
                </c:pt>
                <c:pt idx="160">
                  <c:v>3.6</c:v>
                </c:pt>
                <c:pt idx="161">
                  <c:v>3.8</c:v>
                </c:pt>
                <c:pt idx="162">
                  <c:v>4.9000000000000004</c:v>
                </c:pt>
                <c:pt idx="163">
                  <c:v>3.5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07-4498-A5FC-EAAB0EFA7B4D}"/>
            </c:ext>
          </c:extLst>
        </c:ser>
        <c:ser>
          <c:idx val="6"/>
          <c:order val="5"/>
          <c:tx>
            <c:strRef>
              <c:f>'Figure 23'!$I$43</c:f>
              <c:strCache>
                <c:ptCount val="1"/>
                <c:pt idx="0">
                  <c:v>Centrales à accumulation</c:v>
                </c:pt>
              </c:strCache>
            </c:strRef>
          </c:tx>
          <c:spPr>
            <a:solidFill>
              <a:srgbClr val="2D92D7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23'!$I$45:$I$212</c:f>
              <c:numCache>
                <c:formatCode>0</c:formatCode>
                <c:ptCount val="16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4.2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4.0999999999999996</c:v>
                </c:pt>
                <c:pt idx="26">
                  <c:v>4.0999999999999996</c:v>
                </c:pt>
                <c:pt idx="27">
                  <c:v>4.0999999999999996</c:v>
                </c:pt>
                <c:pt idx="28">
                  <c:v>4.0999999999999996</c:v>
                </c:pt>
                <c:pt idx="29">
                  <c:v>4.0999999999999996</c:v>
                </c:pt>
                <c:pt idx="30">
                  <c:v>4.0999999999999996</c:v>
                </c:pt>
                <c:pt idx="31">
                  <c:v>4.0999999999999996</c:v>
                </c:pt>
                <c:pt idx="32">
                  <c:v>4.0999999999999996</c:v>
                </c:pt>
                <c:pt idx="33">
                  <c:v>4.0999999999999996</c:v>
                </c:pt>
                <c:pt idx="34">
                  <c:v>4.0999999999999996</c:v>
                </c:pt>
                <c:pt idx="35">
                  <c:v>4.0999999999999996</c:v>
                </c:pt>
                <c:pt idx="36">
                  <c:v>4.0999999999999996</c:v>
                </c:pt>
                <c:pt idx="37">
                  <c:v>4.0999999999999996</c:v>
                </c:pt>
                <c:pt idx="38">
                  <c:v>4.0999999999999996</c:v>
                </c:pt>
                <c:pt idx="39">
                  <c:v>4.0999999999999996</c:v>
                </c:pt>
                <c:pt idx="40">
                  <c:v>4.0999999999999996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4.0999999999999996</c:v>
                </c:pt>
                <c:pt idx="45">
                  <c:v>4.0999999999999996</c:v>
                </c:pt>
                <c:pt idx="46">
                  <c:v>4.0999999999999996</c:v>
                </c:pt>
                <c:pt idx="47">
                  <c:v>4.0999999999999996</c:v>
                </c:pt>
                <c:pt idx="48">
                  <c:v>4.3</c:v>
                </c:pt>
                <c:pt idx="49">
                  <c:v>4.0999999999999996</c:v>
                </c:pt>
                <c:pt idx="50">
                  <c:v>4.2</c:v>
                </c:pt>
                <c:pt idx="51">
                  <c:v>4.0999999999999996</c:v>
                </c:pt>
                <c:pt idx="52">
                  <c:v>4.0999999999999996</c:v>
                </c:pt>
                <c:pt idx="53">
                  <c:v>4.0999999999999996</c:v>
                </c:pt>
                <c:pt idx="54">
                  <c:v>4.0999999999999996</c:v>
                </c:pt>
                <c:pt idx="55">
                  <c:v>4.4000000000000004</c:v>
                </c:pt>
                <c:pt idx="56">
                  <c:v>4.2</c:v>
                </c:pt>
                <c:pt idx="57">
                  <c:v>4.3</c:v>
                </c:pt>
                <c:pt idx="58">
                  <c:v>4.5</c:v>
                </c:pt>
                <c:pt idx="59">
                  <c:v>4.8</c:v>
                </c:pt>
                <c:pt idx="60">
                  <c:v>4.8</c:v>
                </c:pt>
                <c:pt idx="61">
                  <c:v>4.3</c:v>
                </c:pt>
                <c:pt idx="62">
                  <c:v>4.0999999999999996</c:v>
                </c:pt>
                <c:pt idx="63">
                  <c:v>4.0999999999999996</c:v>
                </c:pt>
                <c:pt idx="64">
                  <c:v>4.0999999999999996</c:v>
                </c:pt>
                <c:pt idx="65">
                  <c:v>4.2</c:v>
                </c:pt>
                <c:pt idx="66">
                  <c:v>4.2</c:v>
                </c:pt>
                <c:pt idx="67">
                  <c:v>4.4000000000000004</c:v>
                </c:pt>
                <c:pt idx="68">
                  <c:v>4</c:v>
                </c:pt>
                <c:pt idx="69">
                  <c:v>3.8</c:v>
                </c:pt>
                <c:pt idx="70">
                  <c:v>4.4000000000000004</c:v>
                </c:pt>
                <c:pt idx="71">
                  <c:v>3.9</c:v>
                </c:pt>
                <c:pt idx="72">
                  <c:v>3.9</c:v>
                </c:pt>
                <c:pt idx="73">
                  <c:v>3.9</c:v>
                </c:pt>
                <c:pt idx="74">
                  <c:v>3.9</c:v>
                </c:pt>
                <c:pt idx="75">
                  <c:v>3.9</c:v>
                </c:pt>
                <c:pt idx="76">
                  <c:v>3.9</c:v>
                </c:pt>
                <c:pt idx="77">
                  <c:v>3.9</c:v>
                </c:pt>
                <c:pt idx="78">
                  <c:v>3.8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3.9</c:v>
                </c:pt>
                <c:pt idx="83">
                  <c:v>3.9</c:v>
                </c:pt>
                <c:pt idx="84">
                  <c:v>3.9</c:v>
                </c:pt>
                <c:pt idx="85">
                  <c:v>3.9</c:v>
                </c:pt>
                <c:pt idx="86">
                  <c:v>3.9</c:v>
                </c:pt>
                <c:pt idx="87">
                  <c:v>3.9</c:v>
                </c:pt>
                <c:pt idx="88">
                  <c:v>3.9</c:v>
                </c:pt>
                <c:pt idx="89">
                  <c:v>3.9</c:v>
                </c:pt>
                <c:pt idx="90">
                  <c:v>3.9</c:v>
                </c:pt>
                <c:pt idx="91">
                  <c:v>3.8</c:v>
                </c:pt>
                <c:pt idx="92">
                  <c:v>3.9</c:v>
                </c:pt>
                <c:pt idx="93">
                  <c:v>3.9</c:v>
                </c:pt>
                <c:pt idx="94">
                  <c:v>3.9</c:v>
                </c:pt>
                <c:pt idx="95">
                  <c:v>3.9</c:v>
                </c:pt>
                <c:pt idx="96">
                  <c:v>3.9</c:v>
                </c:pt>
                <c:pt idx="97">
                  <c:v>3.9</c:v>
                </c:pt>
                <c:pt idx="98">
                  <c:v>4.0999999999999996</c:v>
                </c:pt>
                <c:pt idx="99">
                  <c:v>4.0999999999999996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4.2</c:v>
                </c:pt>
                <c:pt idx="105">
                  <c:v>4.2</c:v>
                </c:pt>
                <c:pt idx="106">
                  <c:v>4.2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3.9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3.9</c:v>
                </c:pt>
                <c:pt idx="115">
                  <c:v>4</c:v>
                </c:pt>
                <c:pt idx="116">
                  <c:v>3.8</c:v>
                </c:pt>
                <c:pt idx="117">
                  <c:v>3.8</c:v>
                </c:pt>
                <c:pt idx="118">
                  <c:v>3.8</c:v>
                </c:pt>
                <c:pt idx="119">
                  <c:v>3.8</c:v>
                </c:pt>
                <c:pt idx="120">
                  <c:v>3.8</c:v>
                </c:pt>
                <c:pt idx="121">
                  <c:v>4.4000000000000004</c:v>
                </c:pt>
                <c:pt idx="122">
                  <c:v>4.5</c:v>
                </c:pt>
                <c:pt idx="123">
                  <c:v>4.5999999999999996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4.5999999999999996</c:v>
                </c:pt>
                <c:pt idx="128">
                  <c:v>4.8</c:v>
                </c:pt>
                <c:pt idx="129">
                  <c:v>4.7</c:v>
                </c:pt>
                <c:pt idx="130">
                  <c:v>4.5999999999999996</c:v>
                </c:pt>
                <c:pt idx="131">
                  <c:v>1.7</c:v>
                </c:pt>
                <c:pt idx="132">
                  <c:v>1.7</c:v>
                </c:pt>
                <c:pt idx="133">
                  <c:v>1.7</c:v>
                </c:pt>
                <c:pt idx="134">
                  <c:v>1.7</c:v>
                </c:pt>
                <c:pt idx="135">
                  <c:v>1.7</c:v>
                </c:pt>
                <c:pt idx="136">
                  <c:v>1.7</c:v>
                </c:pt>
                <c:pt idx="137">
                  <c:v>1.7</c:v>
                </c:pt>
                <c:pt idx="138">
                  <c:v>2.2999999999999998</c:v>
                </c:pt>
                <c:pt idx="139">
                  <c:v>3.3</c:v>
                </c:pt>
                <c:pt idx="140">
                  <c:v>3.5</c:v>
                </c:pt>
                <c:pt idx="141">
                  <c:v>3.5</c:v>
                </c:pt>
                <c:pt idx="142">
                  <c:v>3.5</c:v>
                </c:pt>
                <c:pt idx="143">
                  <c:v>3.6</c:v>
                </c:pt>
                <c:pt idx="144">
                  <c:v>3.5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3.7</c:v>
                </c:pt>
                <c:pt idx="152">
                  <c:v>3.7</c:v>
                </c:pt>
                <c:pt idx="153">
                  <c:v>3.7</c:v>
                </c:pt>
                <c:pt idx="154">
                  <c:v>3.8</c:v>
                </c:pt>
                <c:pt idx="155">
                  <c:v>3.5</c:v>
                </c:pt>
                <c:pt idx="156">
                  <c:v>3.4</c:v>
                </c:pt>
                <c:pt idx="157">
                  <c:v>3.5</c:v>
                </c:pt>
                <c:pt idx="158">
                  <c:v>3.4</c:v>
                </c:pt>
                <c:pt idx="159">
                  <c:v>3.5</c:v>
                </c:pt>
                <c:pt idx="160">
                  <c:v>3.5</c:v>
                </c:pt>
                <c:pt idx="161">
                  <c:v>3.5</c:v>
                </c:pt>
                <c:pt idx="162">
                  <c:v>3.5</c:v>
                </c:pt>
                <c:pt idx="163">
                  <c:v>3.4</c:v>
                </c:pt>
                <c:pt idx="164">
                  <c:v>3.8</c:v>
                </c:pt>
                <c:pt idx="165">
                  <c:v>3.9</c:v>
                </c:pt>
                <c:pt idx="166">
                  <c:v>3.5</c:v>
                </c:pt>
                <c:pt idx="16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07-4498-A5FC-EAAB0EFA7B4D}"/>
            </c:ext>
          </c:extLst>
        </c:ser>
        <c:ser>
          <c:idx val="7"/>
          <c:order val="6"/>
          <c:tx>
            <c:strRef>
              <c:f>'Figure 23'!$J$43</c:f>
              <c:strCache>
                <c:ptCount val="1"/>
                <c:pt idx="0">
                  <c:v>Pompage-turbinage</c:v>
                </c:pt>
              </c:strCache>
            </c:strRef>
          </c:tx>
          <c:spPr>
            <a:solidFill>
              <a:srgbClr val="77B7E3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23'!$J$45:$J$212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1.2</c:v>
                </c:pt>
                <c:pt idx="49">
                  <c:v>0.5</c:v>
                </c:pt>
                <c:pt idx="50">
                  <c:v>0.7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</c:v>
                </c:pt>
                <c:pt idx="56">
                  <c:v>0.7</c:v>
                </c:pt>
                <c:pt idx="57">
                  <c:v>1.9</c:v>
                </c:pt>
                <c:pt idx="58">
                  <c:v>1.4</c:v>
                </c:pt>
                <c:pt idx="59">
                  <c:v>0.1</c:v>
                </c:pt>
                <c:pt idx="60">
                  <c:v>0.1</c:v>
                </c:pt>
                <c:pt idx="61">
                  <c:v>0.3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0.4</c:v>
                </c:pt>
                <c:pt idx="67">
                  <c:v>1.4</c:v>
                </c:pt>
                <c:pt idx="68">
                  <c:v>2.1</c:v>
                </c:pt>
                <c:pt idx="69">
                  <c:v>1.7</c:v>
                </c:pt>
                <c:pt idx="70">
                  <c:v>0.7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1.7</c:v>
                </c:pt>
                <c:pt idx="79">
                  <c:v>2.6</c:v>
                </c:pt>
                <c:pt idx="80">
                  <c:v>2.8</c:v>
                </c:pt>
                <c:pt idx="81">
                  <c:v>2.8</c:v>
                </c:pt>
                <c:pt idx="82">
                  <c:v>2.8</c:v>
                </c:pt>
                <c:pt idx="83">
                  <c:v>1.7</c:v>
                </c:pt>
                <c:pt idx="84">
                  <c:v>1.7</c:v>
                </c:pt>
                <c:pt idx="85">
                  <c:v>1.7</c:v>
                </c:pt>
                <c:pt idx="86">
                  <c:v>1.7</c:v>
                </c:pt>
                <c:pt idx="87">
                  <c:v>1.7</c:v>
                </c:pt>
                <c:pt idx="88">
                  <c:v>1.7</c:v>
                </c:pt>
                <c:pt idx="89">
                  <c:v>1.6</c:v>
                </c:pt>
                <c:pt idx="90">
                  <c:v>2</c:v>
                </c:pt>
                <c:pt idx="91">
                  <c:v>2.5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1.9</c:v>
                </c:pt>
                <c:pt idx="99">
                  <c:v>1.9</c:v>
                </c:pt>
                <c:pt idx="100">
                  <c:v>1.9</c:v>
                </c:pt>
                <c:pt idx="101">
                  <c:v>1.9</c:v>
                </c:pt>
                <c:pt idx="102">
                  <c:v>1.9</c:v>
                </c:pt>
                <c:pt idx="103">
                  <c:v>1.9</c:v>
                </c:pt>
                <c:pt idx="104">
                  <c:v>1.7</c:v>
                </c:pt>
                <c:pt idx="105">
                  <c:v>1.7</c:v>
                </c:pt>
                <c:pt idx="106">
                  <c:v>1.7</c:v>
                </c:pt>
                <c:pt idx="107">
                  <c:v>1.7</c:v>
                </c:pt>
                <c:pt idx="108">
                  <c:v>1.5</c:v>
                </c:pt>
                <c:pt idx="109">
                  <c:v>1.5</c:v>
                </c:pt>
                <c:pt idx="110">
                  <c:v>1.5</c:v>
                </c:pt>
                <c:pt idx="111">
                  <c:v>1.6</c:v>
                </c:pt>
                <c:pt idx="112">
                  <c:v>1.6</c:v>
                </c:pt>
                <c:pt idx="113">
                  <c:v>1.6</c:v>
                </c:pt>
                <c:pt idx="114">
                  <c:v>1.6</c:v>
                </c:pt>
                <c:pt idx="115">
                  <c:v>2.1</c:v>
                </c:pt>
                <c:pt idx="116">
                  <c:v>2.2999999999999998</c:v>
                </c:pt>
                <c:pt idx="117">
                  <c:v>2.2999999999999998</c:v>
                </c:pt>
                <c:pt idx="118">
                  <c:v>2.2999999999999998</c:v>
                </c:pt>
                <c:pt idx="119">
                  <c:v>2.2999999999999998</c:v>
                </c:pt>
                <c:pt idx="120">
                  <c:v>2.2999999999999998</c:v>
                </c:pt>
                <c:pt idx="121">
                  <c:v>2.6</c:v>
                </c:pt>
                <c:pt idx="122">
                  <c:v>2.5</c:v>
                </c:pt>
                <c:pt idx="123">
                  <c:v>2.5</c:v>
                </c:pt>
                <c:pt idx="124">
                  <c:v>2.4</c:v>
                </c:pt>
                <c:pt idx="125">
                  <c:v>2.4</c:v>
                </c:pt>
                <c:pt idx="126">
                  <c:v>2.4</c:v>
                </c:pt>
                <c:pt idx="127">
                  <c:v>2.2999999999999998</c:v>
                </c:pt>
                <c:pt idx="128">
                  <c:v>1.9</c:v>
                </c:pt>
                <c:pt idx="129">
                  <c:v>2.2999999999999998</c:v>
                </c:pt>
                <c:pt idx="130">
                  <c:v>1.7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0.7</c:v>
                </c:pt>
                <c:pt idx="139">
                  <c:v>1.6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1.9</c:v>
                </c:pt>
                <c:pt idx="144">
                  <c:v>1.9</c:v>
                </c:pt>
                <c:pt idx="145">
                  <c:v>1.8</c:v>
                </c:pt>
                <c:pt idx="146">
                  <c:v>1.8</c:v>
                </c:pt>
                <c:pt idx="147">
                  <c:v>1.8</c:v>
                </c:pt>
                <c:pt idx="148">
                  <c:v>1.8</c:v>
                </c:pt>
                <c:pt idx="149">
                  <c:v>1.8</c:v>
                </c:pt>
                <c:pt idx="150">
                  <c:v>1.8</c:v>
                </c:pt>
                <c:pt idx="151">
                  <c:v>2.2000000000000002</c:v>
                </c:pt>
                <c:pt idx="152">
                  <c:v>2.1</c:v>
                </c:pt>
                <c:pt idx="153">
                  <c:v>2.1</c:v>
                </c:pt>
                <c:pt idx="154">
                  <c:v>2.1</c:v>
                </c:pt>
                <c:pt idx="155">
                  <c:v>1.9</c:v>
                </c:pt>
                <c:pt idx="156">
                  <c:v>1.9</c:v>
                </c:pt>
                <c:pt idx="157">
                  <c:v>1.8</c:v>
                </c:pt>
                <c:pt idx="158">
                  <c:v>1.4</c:v>
                </c:pt>
                <c:pt idx="159">
                  <c:v>1.3</c:v>
                </c:pt>
                <c:pt idx="160">
                  <c:v>1.3</c:v>
                </c:pt>
                <c:pt idx="161">
                  <c:v>1.3</c:v>
                </c:pt>
                <c:pt idx="162">
                  <c:v>1.3</c:v>
                </c:pt>
                <c:pt idx="163">
                  <c:v>1.8</c:v>
                </c:pt>
                <c:pt idx="164">
                  <c:v>2.2000000000000002</c:v>
                </c:pt>
                <c:pt idx="165">
                  <c:v>2</c:v>
                </c:pt>
                <c:pt idx="166">
                  <c:v>2</c:v>
                </c:pt>
                <c:pt idx="16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07-4498-A5FC-EAAB0EFA7B4D}"/>
            </c:ext>
          </c:extLst>
        </c:ser>
        <c:ser>
          <c:idx val="8"/>
          <c:order val="7"/>
          <c:tx>
            <c:strRef>
              <c:f>'Figure 23'!$K$43</c:f>
              <c:strCache>
                <c:ptCount val="1"/>
                <c:pt idx="0">
                  <c:v>Importations</c:v>
                </c:pt>
              </c:strCache>
            </c:strRef>
          </c:tx>
          <c:spPr>
            <a:solidFill>
              <a:srgbClr val="C3C3C3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23'!$K$45:$K$212</c:f>
              <c:numCache>
                <c:formatCode>0</c:formatCode>
                <c:ptCount val="168"/>
                <c:pt idx="0">
                  <c:v>4.8</c:v>
                </c:pt>
                <c:pt idx="1">
                  <c:v>4.8</c:v>
                </c:pt>
                <c:pt idx="2">
                  <c:v>4.8</c:v>
                </c:pt>
                <c:pt idx="3">
                  <c:v>5.4</c:v>
                </c:pt>
                <c:pt idx="4">
                  <c:v>5.2</c:v>
                </c:pt>
                <c:pt idx="5">
                  <c:v>6.4</c:v>
                </c:pt>
                <c:pt idx="6">
                  <c:v>3.9</c:v>
                </c:pt>
                <c:pt idx="7">
                  <c:v>3.2</c:v>
                </c:pt>
                <c:pt idx="8">
                  <c:v>2.9</c:v>
                </c:pt>
                <c:pt idx="9">
                  <c:v>4.0999999999999996</c:v>
                </c:pt>
                <c:pt idx="10">
                  <c:v>3.6</c:v>
                </c:pt>
                <c:pt idx="11">
                  <c:v>6</c:v>
                </c:pt>
                <c:pt idx="12">
                  <c:v>6.1</c:v>
                </c:pt>
                <c:pt idx="13">
                  <c:v>6.1</c:v>
                </c:pt>
                <c:pt idx="14">
                  <c:v>5.8</c:v>
                </c:pt>
                <c:pt idx="15">
                  <c:v>6</c:v>
                </c:pt>
                <c:pt idx="16">
                  <c:v>6.6</c:v>
                </c:pt>
                <c:pt idx="17">
                  <c:v>6.1</c:v>
                </c:pt>
                <c:pt idx="18">
                  <c:v>5.7</c:v>
                </c:pt>
                <c:pt idx="19">
                  <c:v>8</c:v>
                </c:pt>
                <c:pt idx="20">
                  <c:v>7.8</c:v>
                </c:pt>
                <c:pt idx="21">
                  <c:v>7.3</c:v>
                </c:pt>
                <c:pt idx="22">
                  <c:v>8</c:v>
                </c:pt>
                <c:pt idx="23">
                  <c:v>8</c:v>
                </c:pt>
                <c:pt idx="24">
                  <c:v>7.9</c:v>
                </c:pt>
                <c:pt idx="25">
                  <c:v>7.7</c:v>
                </c:pt>
                <c:pt idx="26">
                  <c:v>7.2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6.2</c:v>
                </c:pt>
                <c:pt idx="31">
                  <c:v>6.2</c:v>
                </c:pt>
                <c:pt idx="32">
                  <c:v>4.9000000000000004</c:v>
                </c:pt>
                <c:pt idx="33">
                  <c:v>5</c:v>
                </c:pt>
                <c:pt idx="34">
                  <c:v>2.4</c:v>
                </c:pt>
                <c:pt idx="35">
                  <c:v>4.4000000000000004</c:v>
                </c:pt>
                <c:pt idx="36">
                  <c:v>4</c:v>
                </c:pt>
                <c:pt idx="37">
                  <c:v>3.9</c:v>
                </c:pt>
                <c:pt idx="38">
                  <c:v>4.5</c:v>
                </c:pt>
                <c:pt idx="39">
                  <c:v>4.4000000000000004</c:v>
                </c:pt>
                <c:pt idx="40">
                  <c:v>3.4</c:v>
                </c:pt>
                <c:pt idx="41">
                  <c:v>0.7</c:v>
                </c:pt>
                <c:pt idx="42">
                  <c:v>2.1</c:v>
                </c:pt>
                <c:pt idx="43">
                  <c:v>2.9</c:v>
                </c:pt>
                <c:pt idx="44">
                  <c:v>6.2</c:v>
                </c:pt>
                <c:pt idx="45">
                  <c:v>4.9000000000000004</c:v>
                </c:pt>
                <c:pt idx="46">
                  <c:v>4.5</c:v>
                </c:pt>
                <c:pt idx="47">
                  <c:v>3.2</c:v>
                </c:pt>
                <c:pt idx="48">
                  <c:v>1.5</c:v>
                </c:pt>
                <c:pt idx="49">
                  <c:v>2.9</c:v>
                </c:pt>
                <c:pt idx="50">
                  <c:v>1.5</c:v>
                </c:pt>
                <c:pt idx="51">
                  <c:v>3</c:v>
                </c:pt>
                <c:pt idx="52">
                  <c:v>6</c:v>
                </c:pt>
                <c:pt idx="53">
                  <c:v>5.4</c:v>
                </c:pt>
                <c:pt idx="54">
                  <c:v>3.7</c:v>
                </c:pt>
                <c:pt idx="55">
                  <c:v>1.3</c:v>
                </c:pt>
                <c:pt idx="56">
                  <c:v>1.3</c:v>
                </c:pt>
                <c:pt idx="57">
                  <c:v>0.2</c:v>
                </c:pt>
                <c:pt idx="58">
                  <c:v>0</c:v>
                </c:pt>
                <c:pt idx="59">
                  <c:v>2</c:v>
                </c:pt>
                <c:pt idx="60">
                  <c:v>2.8</c:v>
                </c:pt>
                <c:pt idx="61">
                  <c:v>4</c:v>
                </c:pt>
                <c:pt idx="62">
                  <c:v>3.9</c:v>
                </c:pt>
                <c:pt idx="63">
                  <c:v>2.5</c:v>
                </c:pt>
                <c:pt idx="64">
                  <c:v>1.7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1.9</c:v>
                </c:pt>
                <c:pt idx="70">
                  <c:v>2.2000000000000002</c:v>
                </c:pt>
                <c:pt idx="71">
                  <c:v>2.7</c:v>
                </c:pt>
                <c:pt idx="72">
                  <c:v>4</c:v>
                </c:pt>
                <c:pt idx="73">
                  <c:v>5.3</c:v>
                </c:pt>
                <c:pt idx="74">
                  <c:v>5</c:v>
                </c:pt>
                <c:pt idx="75">
                  <c:v>4.5999999999999996</c:v>
                </c:pt>
                <c:pt idx="76">
                  <c:v>4.7</c:v>
                </c:pt>
                <c:pt idx="77">
                  <c:v>3.7</c:v>
                </c:pt>
                <c:pt idx="78">
                  <c:v>0.9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0.4</c:v>
                </c:pt>
                <c:pt idx="92">
                  <c:v>2.7</c:v>
                </c:pt>
                <c:pt idx="93">
                  <c:v>2.9</c:v>
                </c:pt>
                <c:pt idx="94">
                  <c:v>1.6</c:v>
                </c:pt>
                <c:pt idx="95">
                  <c:v>0.8</c:v>
                </c:pt>
                <c:pt idx="96">
                  <c:v>2.2999999999999998</c:v>
                </c:pt>
                <c:pt idx="97">
                  <c:v>1.6</c:v>
                </c:pt>
                <c:pt idx="98">
                  <c:v>0</c:v>
                </c:pt>
                <c:pt idx="99">
                  <c:v>1.4</c:v>
                </c:pt>
                <c:pt idx="100">
                  <c:v>0</c:v>
                </c:pt>
                <c:pt idx="101">
                  <c:v>0</c:v>
                </c:pt>
                <c:pt idx="102">
                  <c:v>1.5</c:v>
                </c:pt>
                <c:pt idx="103">
                  <c:v>0.4</c:v>
                </c:pt>
                <c:pt idx="104">
                  <c:v>0.6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0.6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1.8</c:v>
                </c:pt>
                <c:pt idx="115">
                  <c:v>1.6</c:v>
                </c:pt>
                <c:pt idx="116">
                  <c:v>1</c:v>
                </c:pt>
                <c:pt idx="117">
                  <c:v>1.1000000000000001</c:v>
                </c:pt>
                <c:pt idx="118">
                  <c:v>3</c:v>
                </c:pt>
                <c:pt idx="119">
                  <c:v>2.2999999999999998</c:v>
                </c:pt>
                <c:pt idx="120">
                  <c:v>4.2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1.2</c:v>
                </c:pt>
                <c:pt idx="125">
                  <c:v>0</c:v>
                </c:pt>
                <c:pt idx="126">
                  <c:v>1.6</c:v>
                </c:pt>
                <c:pt idx="127">
                  <c:v>1.4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2.8</c:v>
                </c:pt>
                <c:pt idx="132">
                  <c:v>2.9</c:v>
                </c:pt>
                <c:pt idx="133">
                  <c:v>3.3</c:v>
                </c:pt>
                <c:pt idx="134">
                  <c:v>3.1</c:v>
                </c:pt>
                <c:pt idx="135">
                  <c:v>3.1</c:v>
                </c:pt>
                <c:pt idx="136">
                  <c:v>1.6</c:v>
                </c:pt>
                <c:pt idx="137">
                  <c:v>0</c:v>
                </c:pt>
                <c:pt idx="138">
                  <c:v>0</c:v>
                </c:pt>
                <c:pt idx="139">
                  <c:v>3.2</c:v>
                </c:pt>
                <c:pt idx="140">
                  <c:v>2.5</c:v>
                </c:pt>
                <c:pt idx="141">
                  <c:v>2.2000000000000002</c:v>
                </c:pt>
                <c:pt idx="142">
                  <c:v>0.5</c:v>
                </c:pt>
                <c:pt idx="143">
                  <c:v>0.4</c:v>
                </c:pt>
                <c:pt idx="144">
                  <c:v>2</c:v>
                </c:pt>
                <c:pt idx="145">
                  <c:v>1.8</c:v>
                </c:pt>
                <c:pt idx="146">
                  <c:v>2.2000000000000002</c:v>
                </c:pt>
                <c:pt idx="147">
                  <c:v>2</c:v>
                </c:pt>
                <c:pt idx="148">
                  <c:v>2.6</c:v>
                </c:pt>
                <c:pt idx="149">
                  <c:v>2.6</c:v>
                </c:pt>
                <c:pt idx="150">
                  <c:v>2.1</c:v>
                </c:pt>
                <c:pt idx="151">
                  <c:v>0.3</c:v>
                </c:pt>
                <c:pt idx="152">
                  <c:v>0.9</c:v>
                </c:pt>
                <c:pt idx="153">
                  <c:v>1.1000000000000001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0.3</c:v>
                </c:pt>
                <c:pt idx="159">
                  <c:v>0.7</c:v>
                </c:pt>
                <c:pt idx="160">
                  <c:v>0.7</c:v>
                </c:pt>
                <c:pt idx="161">
                  <c:v>0</c:v>
                </c:pt>
                <c:pt idx="162">
                  <c:v>0</c:v>
                </c:pt>
                <c:pt idx="163">
                  <c:v>0.4</c:v>
                </c:pt>
                <c:pt idx="164">
                  <c:v>3</c:v>
                </c:pt>
                <c:pt idx="165">
                  <c:v>2.5</c:v>
                </c:pt>
                <c:pt idx="166">
                  <c:v>2.7</c:v>
                </c:pt>
                <c:pt idx="167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07-4498-A5FC-EAAB0EFA7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813712"/>
        <c:axId val="645662784"/>
      </c:areaChart>
      <c:lineChart>
        <c:grouping val="standard"/>
        <c:varyColors val="0"/>
        <c:ser>
          <c:idx val="9"/>
          <c:order val="8"/>
          <c:tx>
            <c:strRef>
              <c:f>'Figure 23'!$L$43</c:f>
              <c:strCache>
                <c:ptCount val="1"/>
                <c:pt idx="0">
                  <c:v>Consommation totale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'Figure 23'!$L$45:$L$212</c:f>
              <c:numCache>
                <c:formatCode>0</c:formatCode>
                <c:ptCount val="168"/>
                <c:pt idx="0">
                  <c:v>11.6</c:v>
                </c:pt>
                <c:pt idx="1">
                  <c:v>11.6</c:v>
                </c:pt>
                <c:pt idx="2">
                  <c:v>11.7</c:v>
                </c:pt>
                <c:pt idx="3">
                  <c:v>12.3</c:v>
                </c:pt>
                <c:pt idx="4">
                  <c:v>12.3</c:v>
                </c:pt>
                <c:pt idx="5">
                  <c:v>13.6</c:v>
                </c:pt>
                <c:pt idx="6">
                  <c:v>11.1</c:v>
                </c:pt>
                <c:pt idx="7">
                  <c:v>10.4</c:v>
                </c:pt>
                <c:pt idx="8">
                  <c:v>10.199999999999999</c:v>
                </c:pt>
                <c:pt idx="9">
                  <c:v>11.5</c:v>
                </c:pt>
                <c:pt idx="10">
                  <c:v>11.8</c:v>
                </c:pt>
                <c:pt idx="11">
                  <c:v>16</c:v>
                </c:pt>
                <c:pt idx="12">
                  <c:v>17.7</c:v>
                </c:pt>
                <c:pt idx="13">
                  <c:v>19.3</c:v>
                </c:pt>
                <c:pt idx="14">
                  <c:v>19.399999999999999</c:v>
                </c:pt>
                <c:pt idx="15">
                  <c:v>19.399999999999999</c:v>
                </c:pt>
                <c:pt idx="16">
                  <c:v>19.600000000000001</c:v>
                </c:pt>
                <c:pt idx="17">
                  <c:v>18.5</c:v>
                </c:pt>
                <c:pt idx="18">
                  <c:v>17.2</c:v>
                </c:pt>
                <c:pt idx="19">
                  <c:v>15</c:v>
                </c:pt>
                <c:pt idx="20">
                  <c:v>14.6</c:v>
                </c:pt>
                <c:pt idx="21">
                  <c:v>14</c:v>
                </c:pt>
                <c:pt idx="22">
                  <c:v>14.7</c:v>
                </c:pt>
                <c:pt idx="23">
                  <c:v>14.7</c:v>
                </c:pt>
                <c:pt idx="24">
                  <c:v>14.7</c:v>
                </c:pt>
                <c:pt idx="25">
                  <c:v>14.4</c:v>
                </c:pt>
                <c:pt idx="26">
                  <c:v>13.9</c:v>
                </c:pt>
                <c:pt idx="27">
                  <c:v>13.8</c:v>
                </c:pt>
                <c:pt idx="28">
                  <c:v>13.8</c:v>
                </c:pt>
                <c:pt idx="29">
                  <c:v>13.6</c:v>
                </c:pt>
                <c:pt idx="30">
                  <c:v>12.7</c:v>
                </c:pt>
                <c:pt idx="31">
                  <c:v>12.6</c:v>
                </c:pt>
                <c:pt idx="32">
                  <c:v>11.2</c:v>
                </c:pt>
                <c:pt idx="33">
                  <c:v>11.3</c:v>
                </c:pt>
                <c:pt idx="34">
                  <c:v>10.6</c:v>
                </c:pt>
                <c:pt idx="35">
                  <c:v>15.7</c:v>
                </c:pt>
                <c:pt idx="36">
                  <c:v>16.600000000000001</c:v>
                </c:pt>
                <c:pt idx="37">
                  <c:v>16.899999999999999</c:v>
                </c:pt>
                <c:pt idx="38">
                  <c:v>17.5</c:v>
                </c:pt>
                <c:pt idx="39">
                  <c:v>17.2</c:v>
                </c:pt>
                <c:pt idx="40">
                  <c:v>15.6</c:v>
                </c:pt>
                <c:pt idx="41">
                  <c:v>12.7</c:v>
                </c:pt>
                <c:pt idx="42">
                  <c:v>14.4</c:v>
                </c:pt>
                <c:pt idx="43">
                  <c:v>15.4</c:v>
                </c:pt>
                <c:pt idx="44">
                  <c:v>13.9</c:v>
                </c:pt>
                <c:pt idx="45">
                  <c:v>11.3</c:v>
                </c:pt>
                <c:pt idx="46">
                  <c:v>11</c:v>
                </c:pt>
                <c:pt idx="47">
                  <c:v>9.6999999999999993</c:v>
                </c:pt>
                <c:pt idx="48">
                  <c:v>8.9</c:v>
                </c:pt>
                <c:pt idx="49">
                  <c:v>9.3000000000000007</c:v>
                </c:pt>
                <c:pt idx="50">
                  <c:v>8.4</c:v>
                </c:pt>
                <c:pt idx="51">
                  <c:v>9.6</c:v>
                </c:pt>
                <c:pt idx="52">
                  <c:v>12.6</c:v>
                </c:pt>
                <c:pt idx="53">
                  <c:v>12</c:v>
                </c:pt>
                <c:pt idx="54">
                  <c:v>10.4</c:v>
                </c:pt>
                <c:pt idx="55">
                  <c:v>7.8</c:v>
                </c:pt>
                <c:pt idx="56">
                  <c:v>8.3000000000000007</c:v>
                </c:pt>
                <c:pt idx="57">
                  <c:v>8.5</c:v>
                </c:pt>
                <c:pt idx="58">
                  <c:v>8.6999999999999993</c:v>
                </c:pt>
                <c:pt idx="59">
                  <c:v>14.3</c:v>
                </c:pt>
                <c:pt idx="60">
                  <c:v>16.2</c:v>
                </c:pt>
                <c:pt idx="61">
                  <c:v>17.399999999999999</c:v>
                </c:pt>
                <c:pt idx="62">
                  <c:v>17.2</c:v>
                </c:pt>
                <c:pt idx="63">
                  <c:v>15.3</c:v>
                </c:pt>
                <c:pt idx="64">
                  <c:v>14</c:v>
                </c:pt>
                <c:pt idx="65">
                  <c:v>11</c:v>
                </c:pt>
                <c:pt idx="66">
                  <c:v>12.3</c:v>
                </c:pt>
                <c:pt idx="67">
                  <c:v>10.6</c:v>
                </c:pt>
                <c:pt idx="68">
                  <c:v>10.5</c:v>
                </c:pt>
                <c:pt idx="69">
                  <c:v>9.9</c:v>
                </c:pt>
                <c:pt idx="70">
                  <c:v>10</c:v>
                </c:pt>
                <c:pt idx="71">
                  <c:v>10.7</c:v>
                </c:pt>
                <c:pt idx="72">
                  <c:v>12.3</c:v>
                </c:pt>
                <c:pt idx="73">
                  <c:v>13.6</c:v>
                </c:pt>
                <c:pt idx="74">
                  <c:v>13.4</c:v>
                </c:pt>
                <c:pt idx="75">
                  <c:v>12.9</c:v>
                </c:pt>
                <c:pt idx="76">
                  <c:v>13</c:v>
                </c:pt>
                <c:pt idx="77">
                  <c:v>11.8</c:v>
                </c:pt>
                <c:pt idx="78">
                  <c:v>9.1999999999999993</c:v>
                </c:pt>
                <c:pt idx="79">
                  <c:v>8.3000000000000007</c:v>
                </c:pt>
                <c:pt idx="80">
                  <c:v>8.3000000000000007</c:v>
                </c:pt>
                <c:pt idx="81">
                  <c:v>8.5</c:v>
                </c:pt>
                <c:pt idx="82">
                  <c:v>8.8000000000000007</c:v>
                </c:pt>
                <c:pt idx="83">
                  <c:v>11.5</c:v>
                </c:pt>
                <c:pt idx="84">
                  <c:v>13.5</c:v>
                </c:pt>
                <c:pt idx="85">
                  <c:v>14.2</c:v>
                </c:pt>
                <c:pt idx="86">
                  <c:v>13.9</c:v>
                </c:pt>
                <c:pt idx="87">
                  <c:v>12.1</c:v>
                </c:pt>
                <c:pt idx="88">
                  <c:v>11.3</c:v>
                </c:pt>
                <c:pt idx="89">
                  <c:v>12.3</c:v>
                </c:pt>
                <c:pt idx="90">
                  <c:v>11.7</c:v>
                </c:pt>
                <c:pt idx="91">
                  <c:v>10.6</c:v>
                </c:pt>
                <c:pt idx="92">
                  <c:v>11.4</c:v>
                </c:pt>
                <c:pt idx="93">
                  <c:v>11.6</c:v>
                </c:pt>
                <c:pt idx="94">
                  <c:v>10.199999999999999</c:v>
                </c:pt>
                <c:pt idx="95">
                  <c:v>9.4</c:v>
                </c:pt>
                <c:pt idx="96">
                  <c:v>10.9</c:v>
                </c:pt>
                <c:pt idx="97">
                  <c:v>10</c:v>
                </c:pt>
                <c:pt idx="98">
                  <c:v>8.6</c:v>
                </c:pt>
                <c:pt idx="99">
                  <c:v>9.8000000000000007</c:v>
                </c:pt>
                <c:pt idx="100">
                  <c:v>8.1</c:v>
                </c:pt>
                <c:pt idx="101">
                  <c:v>8.1999999999999993</c:v>
                </c:pt>
                <c:pt idx="102">
                  <c:v>9.6999999999999993</c:v>
                </c:pt>
                <c:pt idx="103">
                  <c:v>8.5</c:v>
                </c:pt>
                <c:pt idx="104">
                  <c:v>8.6999999999999993</c:v>
                </c:pt>
                <c:pt idx="105">
                  <c:v>7.6</c:v>
                </c:pt>
                <c:pt idx="106">
                  <c:v>8.6999999999999993</c:v>
                </c:pt>
                <c:pt idx="107">
                  <c:v>9.8000000000000007</c:v>
                </c:pt>
                <c:pt idx="108">
                  <c:v>13.6</c:v>
                </c:pt>
                <c:pt idx="109">
                  <c:v>15.1</c:v>
                </c:pt>
                <c:pt idx="110">
                  <c:v>16.3</c:v>
                </c:pt>
                <c:pt idx="111">
                  <c:v>14.4</c:v>
                </c:pt>
                <c:pt idx="112">
                  <c:v>14.1</c:v>
                </c:pt>
                <c:pt idx="113">
                  <c:v>13.2</c:v>
                </c:pt>
                <c:pt idx="114">
                  <c:v>11.1</c:v>
                </c:pt>
                <c:pt idx="115">
                  <c:v>10.199999999999999</c:v>
                </c:pt>
                <c:pt idx="116">
                  <c:v>9.5</c:v>
                </c:pt>
                <c:pt idx="117">
                  <c:v>9.5</c:v>
                </c:pt>
                <c:pt idx="118">
                  <c:v>11.2</c:v>
                </c:pt>
                <c:pt idx="119">
                  <c:v>10.4</c:v>
                </c:pt>
                <c:pt idx="120">
                  <c:v>12.2</c:v>
                </c:pt>
                <c:pt idx="121">
                  <c:v>7.4</c:v>
                </c:pt>
                <c:pt idx="122">
                  <c:v>7.2</c:v>
                </c:pt>
                <c:pt idx="123">
                  <c:v>7.1</c:v>
                </c:pt>
                <c:pt idx="124">
                  <c:v>10.1</c:v>
                </c:pt>
                <c:pt idx="125">
                  <c:v>7.9</c:v>
                </c:pt>
                <c:pt idx="126">
                  <c:v>10.4</c:v>
                </c:pt>
                <c:pt idx="127">
                  <c:v>10.199999999999999</c:v>
                </c:pt>
                <c:pt idx="128">
                  <c:v>7</c:v>
                </c:pt>
                <c:pt idx="129">
                  <c:v>6.2</c:v>
                </c:pt>
                <c:pt idx="130">
                  <c:v>9</c:v>
                </c:pt>
                <c:pt idx="131">
                  <c:v>11.8</c:v>
                </c:pt>
                <c:pt idx="132">
                  <c:v>14.4</c:v>
                </c:pt>
                <c:pt idx="133">
                  <c:v>15.2</c:v>
                </c:pt>
                <c:pt idx="134">
                  <c:v>14.9</c:v>
                </c:pt>
                <c:pt idx="135">
                  <c:v>14.8</c:v>
                </c:pt>
                <c:pt idx="136">
                  <c:v>13.2</c:v>
                </c:pt>
                <c:pt idx="137">
                  <c:v>10.199999999999999</c:v>
                </c:pt>
                <c:pt idx="138">
                  <c:v>9.8000000000000007</c:v>
                </c:pt>
                <c:pt idx="139">
                  <c:v>10.4</c:v>
                </c:pt>
                <c:pt idx="140">
                  <c:v>9.9</c:v>
                </c:pt>
                <c:pt idx="141">
                  <c:v>9.6</c:v>
                </c:pt>
                <c:pt idx="142">
                  <c:v>7.8</c:v>
                </c:pt>
                <c:pt idx="143">
                  <c:v>7.7</c:v>
                </c:pt>
                <c:pt idx="144">
                  <c:v>9.4</c:v>
                </c:pt>
                <c:pt idx="145">
                  <c:v>9.1999999999999993</c:v>
                </c:pt>
                <c:pt idx="146">
                  <c:v>9.8000000000000007</c:v>
                </c:pt>
                <c:pt idx="147">
                  <c:v>9.6999999999999993</c:v>
                </c:pt>
                <c:pt idx="148">
                  <c:v>10.3</c:v>
                </c:pt>
                <c:pt idx="149">
                  <c:v>10.1</c:v>
                </c:pt>
                <c:pt idx="150">
                  <c:v>9.5</c:v>
                </c:pt>
                <c:pt idx="151">
                  <c:v>8.1</c:v>
                </c:pt>
                <c:pt idx="152">
                  <c:v>8.6999999999999993</c:v>
                </c:pt>
                <c:pt idx="153">
                  <c:v>8.9</c:v>
                </c:pt>
                <c:pt idx="154">
                  <c:v>9.1999999999999993</c:v>
                </c:pt>
                <c:pt idx="155">
                  <c:v>9.6999999999999993</c:v>
                </c:pt>
                <c:pt idx="156">
                  <c:v>11.2</c:v>
                </c:pt>
                <c:pt idx="157">
                  <c:v>10.5</c:v>
                </c:pt>
                <c:pt idx="158">
                  <c:v>13.5</c:v>
                </c:pt>
                <c:pt idx="159">
                  <c:v>13.5</c:v>
                </c:pt>
                <c:pt idx="160">
                  <c:v>13</c:v>
                </c:pt>
                <c:pt idx="161">
                  <c:v>10.8</c:v>
                </c:pt>
                <c:pt idx="162">
                  <c:v>11.7</c:v>
                </c:pt>
                <c:pt idx="163">
                  <c:v>11</c:v>
                </c:pt>
                <c:pt idx="164">
                  <c:v>10.8</c:v>
                </c:pt>
                <c:pt idx="165">
                  <c:v>10.199999999999999</c:v>
                </c:pt>
                <c:pt idx="166">
                  <c:v>9.9</c:v>
                </c:pt>
                <c:pt idx="167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07-4498-A5FC-EAAB0EFA7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813712"/>
        <c:axId val="645662784"/>
      </c:lineChart>
      <c:catAx>
        <c:axId val="82281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5662784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64566278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81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5765371049189267"/>
          <c:w val="1"/>
          <c:h val="0.2423462895081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demi (Textkörper)"/>
                <a:ea typeface="+mn-ea"/>
                <a:cs typeface="+mn-cs"/>
              </a:defRPr>
            </a:pPr>
            <a:r>
              <a:rPr lang="en-US"/>
              <a:t>Demande</a:t>
            </a:r>
          </a:p>
        </c:rich>
      </c:tx>
      <c:layout>
        <c:manualLayout>
          <c:xMode val="edge"/>
          <c:yMode val="edge"/>
          <c:x val="9.3136979166666661E-2"/>
          <c:y val="4.478106231947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 (Textkörper)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301909722222202E-2"/>
          <c:y val="0.16711220004580929"/>
          <c:w val="0.84446909722222219"/>
          <c:h val="0.48643568999999015"/>
        </c:manualLayout>
      </c:layout>
      <c:areaChart>
        <c:grouping val="stacked"/>
        <c:varyColors val="0"/>
        <c:ser>
          <c:idx val="0"/>
          <c:order val="0"/>
          <c:tx>
            <c:strRef>
              <c:f>'Figure 23'!$M$43</c:f>
              <c:strCache>
                <c:ptCount val="1"/>
                <c:pt idx="0">
                  <c:v>Demande (inflexible)</c:v>
                </c:pt>
              </c:strCache>
            </c:strRef>
          </c:tx>
          <c:spPr>
            <a:solidFill>
              <a:srgbClr val="595959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23'!$M$45:$M$212</c:f>
              <c:numCache>
                <c:formatCode>0</c:formatCode>
                <c:ptCount val="168"/>
                <c:pt idx="0">
                  <c:v>9.1</c:v>
                </c:pt>
                <c:pt idx="1">
                  <c:v>8.8000000000000007</c:v>
                </c:pt>
                <c:pt idx="2">
                  <c:v>8.5</c:v>
                </c:pt>
                <c:pt idx="3">
                  <c:v>8.5</c:v>
                </c:pt>
                <c:pt idx="4">
                  <c:v>8.4</c:v>
                </c:pt>
                <c:pt idx="5">
                  <c:v>8</c:v>
                </c:pt>
                <c:pt idx="6">
                  <c:v>7.8</c:v>
                </c:pt>
                <c:pt idx="7">
                  <c:v>7.9</c:v>
                </c:pt>
                <c:pt idx="8">
                  <c:v>8.5</c:v>
                </c:pt>
                <c:pt idx="9">
                  <c:v>8.8000000000000007</c:v>
                </c:pt>
                <c:pt idx="10">
                  <c:v>9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9.1</c:v>
                </c:pt>
                <c:pt idx="14">
                  <c:v>9</c:v>
                </c:pt>
                <c:pt idx="15">
                  <c:v>8.8000000000000007</c:v>
                </c:pt>
                <c:pt idx="16">
                  <c:v>8.9</c:v>
                </c:pt>
                <c:pt idx="17">
                  <c:v>9.5</c:v>
                </c:pt>
                <c:pt idx="18">
                  <c:v>10.1</c:v>
                </c:pt>
                <c:pt idx="19">
                  <c:v>11.1</c:v>
                </c:pt>
                <c:pt idx="20">
                  <c:v>10.9</c:v>
                </c:pt>
                <c:pt idx="21">
                  <c:v>10.4</c:v>
                </c:pt>
                <c:pt idx="22">
                  <c:v>10</c:v>
                </c:pt>
                <c:pt idx="23">
                  <c:v>9.5</c:v>
                </c:pt>
                <c:pt idx="24">
                  <c:v>9.1</c:v>
                </c:pt>
                <c:pt idx="25">
                  <c:v>8.8000000000000007</c:v>
                </c:pt>
                <c:pt idx="26">
                  <c:v>8.5</c:v>
                </c:pt>
                <c:pt idx="27">
                  <c:v>8.4</c:v>
                </c:pt>
                <c:pt idx="28">
                  <c:v>8.4</c:v>
                </c:pt>
                <c:pt idx="29">
                  <c:v>7.9</c:v>
                </c:pt>
                <c:pt idx="30">
                  <c:v>7.7</c:v>
                </c:pt>
                <c:pt idx="31">
                  <c:v>7.8</c:v>
                </c:pt>
                <c:pt idx="32">
                  <c:v>8.4</c:v>
                </c:pt>
                <c:pt idx="33">
                  <c:v>8.6999999999999993</c:v>
                </c:pt>
                <c:pt idx="34">
                  <c:v>8.9</c:v>
                </c:pt>
                <c:pt idx="35">
                  <c:v>9.1999999999999993</c:v>
                </c:pt>
                <c:pt idx="36">
                  <c:v>9.1999999999999993</c:v>
                </c:pt>
                <c:pt idx="37">
                  <c:v>8.9</c:v>
                </c:pt>
                <c:pt idx="38">
                  <c:v>8.8000000000000007</c:v>
                </c:pt>
                <c:pt idx="39">
                  <c:v>8.6</c:v>
                </c:pt>
                <c:pt idx="40">
                  <c:v>8.6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10.9</c:v>
                </c:pt>
                <c:pt idx="44">
                  <c:v>10.6</c:v>
                </c:pt>
                <c:pt idx="45">
                  <c:v>10.1</c:v>
                </c:pt>
                <c:pt idx="46">
                  <c:v>9.6999999999999993</c:v>
                </c:pt>
                <c:pt idx="47">
                  <c:v>9.1999999999999993</c:v>
                </c:pt>
                <c:pt idx="48">
                  <c:v>8.9</c:v>
                </c:pt>
                <c:pt idx="49">
                  <c:v>8.6</c:v>
                </c:pt>
                <c:pt idx="50">
                  <c:v>8.4</c:v>
                </c:pt>
                <c:pt idx="51">
                  <c:v>8.3000000000000007</c:v>
                </c:pt>
                <c:pt idx="52">
                  <c:v>8.1999999999999993</c:v>
                </c:pt>
                <c:pt idx="53">
                  <c:v>7.8</c:v>
                </c:pt>
                <c:pt idx="54">
                  <c:v>7.5</c:v>
                </c:pt>
                <c:pt idx="55">
                  <c:v>7.7</c:v>
                </c:pt>
                <c:pt idx="56">
                  <c:v>8.3000000000000007</c:v>
                </c:pt>
                <c:pt idx="57">
                  <c:v>8.5</c:v>
                </c:pt>
                <c:pt idx="58">
                  <c:v>8.6999999999999993</c:v>
                </c:pt>
                <c:pt idx="59">
                  <c:v>9</c:v>
                </c:pt>
                <c:pt idx="60">
                  <c:v>9</c:v>
                </c:pt>
                <c:pt idx="61">
                  <c:v>8.6</c:v>
                </c:pt>
                <c:pt idx="62">
                  <c:v>8.5</c:v>
                </c:pt>
                <c:pt idx="63">
                  <c:v>8.4</c:v>
                </c:pt>
                <c:pt idx="64">
                  <c:v>8.5</c:v>
                </c:pt>
                <c:pt idx="65">
                  <c:v>9</c:v>
                </c:pt>
                <c:pt idx="66">
                  <c:v>9.6999999999999993</c:v>
                </c:pt>
                <c:pt idx="67">
                  <c:v>10.6</c:v>
                </c:pt>
                <c:pt idx="68">
                  <c:v>10.5</c:v>
                </c:pt>
                <c:pt idx="69">
                  <c:v>9.9</c:v>
                </c:pt>
                <c:pt idx="70">
                  <c:v>9.5</c:v>
                </c:pt>
                <c:pt idx="71">
                  <c:v>9.1</c:v>
                </c:pt>
                <c:pt idx="72">
                  <c:v>8.6999999999999993</c:v>
                </c:pt>
                <c:pt idx="73">
                  <c:v>8.5</c:v>
                </c:pt>
                <c:pt idx="74">
                  <c:v>8.3000000000000007</c:v>
                </c:pt>
                <c:pt idx="75">
                  <c:v>8.1999999999999993</c:v>
                </c:pt>
                <c:pt idx="76">
                  <c:v>8.1999999999999993</c:v>
                </c:pt>
                <c:pt idx="77">
                  <c:v>7.8</c:v>
                </c:pt>
                <c:pt idx="78">
                  <c:v>7.5</c:v>
                </c:pt>
                <c:pt idx="79">
                  <c:v>7.7</c:v>
                </c:pt>
                <c:pt idx="80">
                  <c:v>8.3000000000000007</c:v>
                </c:pt>
                <c:pt idx="81">
                  <c:v>8.5</c:v>
                </c:pt>
                <c:pt idx="82">
                  <c:v>8.6999999999999993</c:v>
                </c:pt>
                <c:pt idx="83">
                  <c:v>8.9</c:v>
                </c:pt>
                <c:pt idx="84">
                  <c:v>9</c:v>
                </c:pt>
                <c:pt idx="85">
                  <c:v>8.8000000000000007</c:v>
                </c:pt>
                <c:pt idx="86">
                  <c:v>8.6</c:v>
                </c:pt>
                <c:pt idx="87">
                  <c:v>8.4</c:v>
                </c:pt>
                <c:pt idx="88">
                  <c:v>8.5</c:v>
                </c:pt>
                <c:pt idx="89">
                  <c:v>8.9</c:v>
                </c:pt>
                <c:pt idx="90">
                  <c:v>9.5</c:v>
                </c:pt>
                <c:pt idx="91">
                  <c:v>10.6</c:v>
                </c:pt>
                <c:pt idx="92">
                  <c:v>10.4</c:v>
                </c:pt>
                <c:pt idx="93">
                  <c:v>9.9</c:v>
                </c:pt>
                <c:pt idx="94">
                  <c:v>9.4</c:v>
                </c:pt>
                <c:pt idx="95">
                  <c:v>9.1</c:v>
                </c:pt>
                <c:pt idx="96">
                  <c:v>8.9</c:v>
                </c:pt>
                <c:pt idx="97">
                  <c:v>8.1</c:v>
                </c:pt>
                <c:pt idx="98">
                  <c:v>7.8</c:v>
                </c:pt>
                <c:pt idx="99">
                  <c:v>7.7</c:v>
                </c:pt>
                <c:pt idx="100">
                  <c:v>7.5</c:v>
                </c:pt>
                <c:pt idx="101">
                  <c:v>7.1</c:v>
                </c:pt>
                <c:pt idx="102">
                  <c:v>7</c:v>
                </c:pt>
                <c:pt idx="103">
                  <c:v>6.7</c:v>
                </c:pt>
                <c:pt idx="104">
                  <c:v>6.7</c:v>
                </c:pt>
                <c:pt idx="105">
                  <c:v>7</c:v>
                </c:pt>
                <c:pt idx="106">
                  <c:v>7.5</c:v>
                </c:pt>
                <c:pt idx="107">
                  <c:v>7.8</c:v>
                </c:pt>
                <c:pt idx="108">
                  <c:v>7.9</c:v>
                </c:pt>
                <c:pt idx="109">
                  <c:v>8</c:v>
                </c:pt>
                <c:pt idx="110">
                  <c:v>7.9</c:v>
                </c:pt>
                <c:pt idx="111">
                  <c:v>7.8</c:v>
                </c:pt>
                <c:pt idx="112">
                  <c:v>7.8</c:v>
                </c:pt>
                <c:pt idx="113">
                  <c:v>8.1</c:v>
                </c:pt>
                <c:pt idx="114">
                  <c:v>8.6999999999999993</c:v>
                </c:pt>
                <c:pt idx="115">
                  <c:v>9.4</c:v>
                </c:pt>
                <c:pt idx="116">
                  <c:v>9.3000000000000007</c:v>
                </c:pt>
                <c:pt idx="117">
                  <c:v>8.9</c:v>
                </c:pt>
                <c:pt idx="118">
                  <c:v>8.4</c:v>
                </c:pt>
                <c:pt idx="119">
                  <c:v>8.1999999999999993</c:v>
                </c:pt>
                <c:pt idx="120">
                  <c:v>8</c:v>
                </c:pt>
                <c:pt idx="121">
                  <c:v>7.4</c:v>
                </c:pt>
                <c:pt idx="122">
                  <c:v>7.1</c:v>
                </c:pt>
                <c:pt idx="123">
                  <c:v>6.9</c:v>
                </c:pt>
                <c:pt idx="124">
                  <c:v>6.9</c:v>
                </c:pt>
                <c:pt idx="125">
                  <c:v>6.6</c:v>
                </c:pt>
                <c:pt idx="126">
                  <c:v>6.6</c:v>
                </c:pt>
                <c:pt idx="127">
                  <c:v>6.2</c:v>
                </c:pt>
                <c:pt idx="128">
                  <c:v>6.1</c:v>
                </c:pt>
                <c:pt idx="129">
                  <c:v>6.2</c:v>
                </c:pt>
                <c:pt idx="130">
                  <c:v>6.6</c:v>
                </c:pt>
                <c:pt idx="131">
                  <c:v>6.9</c:v>
                </c:pt>
                <c:pt idx="132">
                  <c:v>7</c:v>
                </c:pt>
                <c:pt idx="133">
                  <c:v>7.2</c:v>
                </c:pt>
                <c:pt idx="134">
                  <c:v>7</c:v>
                </c:pt>
                <c:pt idx="135">
                  <c:v>6.7</c:v>
                </c:pt>
                <c:pt idx="136">
                  <c:v>6.7</c:v>
                </c:pt>
                <c:pt idx="137">
                  <c:v>7</c:v>
                </c:pt>
                <c:pt idx="138">
                  <c:v>7.7</c:v>
                </c:pt>
                <c:pt idx="139">
                  <c:v>8.6</c:v>
                </c:pt>
                <c:pt idx="140">
                  <c:v>8.6</c:v>
                </c:pt>
                <c:pt idx="141">
                  <c:v>8.1999999999999993</c:v>
                </c:pt>
                <c:pt idx="142">
                  <c:v>7.8</c:v>
                </c:pt>
                <c:pt idx="143">
                  <c:v>7.7</c:v>
                </c:pt>
                <c:pt idx="144">
                  <c:v>7.4</c:v>
                </c:pt>
                <c:pt idx="145">
                  <c:v>8.9</c:v>
                </c:pt>
                <c:pt idx="146">
                  <c:v>8.6999999999999993</c:v>
                </c:pt>
                <c:pt idx="147">
                  <c:v>8.6999999999999993</c:v>
                </c:pt>
                <c:pt idx="148">
                  <c:v>8.6</c:v>
                </c:pt>
                <c:pt idx="149">
                  <c:v>8.1999999999999993</c:v>
                </c:pt>
                <c:pt idx="150">
                  <c:v>8.1</c:v>
                </c:pt>
                <c:pt idx="151">
                  <c:v>8.1</c:v>
                </c:pt>
                <c:pt idx="152">
                  <c:v>8.6999999999999993</c:v>
                </c:pt>
                <c:pt idx="153">
                  <c:v>8.9</c:v>
                </c:pt>
                <c:pt idx="154">
                  <c:v>9.1999999999999993</c:v>
                </c:pt>
                <c:pt idx="155">
                  <c:v>9.5</c:v>
                </c:pt>
                <c:pt idx="156">
                  <c:v>9.6</c:v>
                </c:pt>
                <c:pt idx="157">
                  <c:v>9.3000000000000007</c:v>
                </c:pt>
                <c:pt idx="158">
                  <c:v>9.1999999999999993</c:v>
                </c:pt>
                <c:pt idx="159">
                  <c:v>9</c:v>
                </c:pt>
                <c:pt idx="160">
                  <c:v>9</c:v>
                </c:pt>
                <c:pt idx="161">
                  <c:v>9.4</c:v>
                </c:pt>
                <c:pt idx="162">
                  <c:v>9.9</c:v>
                </c:pt>
                <c:pt idx="163">
                  <c:v>11</c:v>
                </c:pt>
                <c:pt idx="164">
                  <c:v>10.8</c:v>
                </c:pt>
                <c:pt idx="165">
                  <c:v>10.199999999999999</c:v>
                </c:pt>
                <c:pt idx="166">
                  <c:v>9.9</c:v>
                </c:pt>
                <c:pt idx="167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C-4EDC-ABF8-700DFBCF8838}"/>
            </c:ext>
          </c:extLst>
        </c:ser>
        <c:ser>
          <c:idx val="1"/>
          <c:order val="1"/>
          <c:tx>
            <c:strRef>
              <c:f>'Figure 23'!$N$43</c:f>
              <c:strCache>
                <c:ptCount val="1"/>
                <c:pt idx="0">
                  <c:v>Électrolyse (flexible)</c:v>
                </c:pt>
              </c:strCache>
            </c:strRef>
          </c:tx>
          <c:spPr>
            <a:solidFill>
              <a:srgbClr val="B6E2FF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23'!$N$45:$N$212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C-4EDC-ABF8-700DFBCF8838}"/>
            </c:ext>
          </c:extLst>
        </c:ser>
        <c:ser>
          <c:idx val="2"/>
          <c:order val="2"/>
          <c:tx>
            <c:strRef>
              <c:f>'Figure 23'!$O$43</c:f>
              <c:strCache>
                <c:ptCount val="1"/>
                <c:pt idx="0">
                  <c:v>Conso. pompage-turbinage</c:v>
                </c:pt>
              </c:strCache>
            </c:strRef>
          </c:tx>
          <c:spPr>
            <a:solidFill>
              <a:srgbClr val="A6CFC8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23'!$O$45:$O$212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</c:v>
                </c:pt>
                <c:pt idx="49">
                  <c:v>0.2</c:v>
                </c:pt>
                <c:pt idx="50">
                  <c:v>0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0.7</c:v>
                </c:pt>
                <c:pt idx="60">
                  <c:v>0.7</c:v>
                </c:pt>
                <c:pt idx="61">
                  <c:v>0.3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1.3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1.1000000000000001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C-4EDC-ABF8-700DFBCF8838}"/>
            </c:ext>
          </c:extLst>
        </c:ser>
        <c:ser>
          <c:idx val="3"/>
          <c:order val="3"/>
          <c:tx>
            <c:strRef>
              <c:f>'Figure 23'!$P$43</c:f>
              <c:strCache>
                <c:ptCount val="1"/>
                <c:pt idx="0">
                  <c:v>Électromobilité (flexible)</c:v>
                </c:pt>
              </c:strCache>
            </c:strRef>
          </c:tx>
          <c:spPr>
            <a:solidFill>
              <a:srgbClr val="00568F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23'!$P$45:$P$212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2.1</c:v>
                </c:pt>
                <c:pt idx="20">
                  <c:v>1.8</c:v>
                </c:pt>
                <c:pt idx="21">
                  <c:v>1.8</c:v>
                </c:pt>
                <c:pt idx="22">
                  <c:v>2.8</c:v>
                </c:pt>
                <c:pt idx="23">
                  <c:v>3.2</c:v>
                </c:pt>
                <c:pt idx="24">
                  <c:v>3.2</c:v>
                </c:pt>
                <c:pt idx="25">
                  <c:v>3.2</c:v>
                </c:pt>
                <c:pt idx="26">
                  <c:v>3.2</c:v>
                </c:pt>
                <c:pt idx="27">
                  <c:v>3.2</c:v>
                </c:pt>
                <c:pt idx="28">
                  <c:v>3.2</c:v>
                </c:pt>
                <c:pt idx="29">
                  <c:v>3.2</c:v>
                </c:pt>
                <c:pt idx="30">
                  <c:v>3</c:v>
                </c:pt>
                <c:pt idx="31">
                  <c:v>2.8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3.2</c:v>
                </c:pt>
                <c:pt idx="36">
                  <c:v>3.2</c:v>
                </c:pt>
                <c:pt idx="37">
                  <c:v>3.2</c:v>
                </c:pt>
                <c:pt idx="38">
                  <c:v>3.2</c:v>
                </c:pt>
                <c:pt idx="39">
                  <c:v>3.2</c:v>
                </c:pt>
                <c:pt idx="40">
                  <c:v>3.2</c:v>
                </c:pt>
                <c:pt idx="41">
                  <c:v>1.2</c:v>
                </c:pt>
                <c:pt idx="42">
                  <c:v>2</c:v>
                </c:pt>
                <c:pt idx="43">
                  <c:v>2</c:v>
                </c:pt>
                <c:pt idx="44">
                  <c:v>0.6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0.3</c:v>
                </c:pt>
                <c:pt idx="60">
                  <c:v>2.2000000000000002</c:v>
                </c:pt>
                <c:pt idx="61">
                  <c:v>2.2999999999999998</c:v>
                </c:pt>
                <c:pt idx="62">
                  <c:v>2.2999999999999998</c:v>
                </c:pt>
                <c:pt idx="63">
                  <c:v>2.2999999999999998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AC-4EDC-ABF8-700DFBCF8838}"/>
            </c:ext>
          </c:extLst>
        </c:ser>
        <c:ser>
          <c:idx val="4"/>
          <c:order val="4"/>
          <c:tx>
            <c:strRef>
              <c:f>'Figure 23'!$Q$43</c:f>
              <c:strCache>
                <c:ptCount val="1"/>
                <c:pt idx="0">
                  <c:v>Pompes à chaleur (flexible)</c:v>
                </c:pt>
              </c:strCache>
            </c:strRef>
          </c:tx>
          <c:spPr>
            <a:solidFill>
              <a:srgbClr val="FF8E9B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23'!$Q$45:$Q$212</c:f>
              <c:numCache>
                <c:formatCode>0</c:formatCode>
                <c:ptCount val="168"/>
                <c:pt idx="0">
                  <c:v>2.5</c:v>
                </c:pt>
                <c:pt idx="1">
                  <c:v>2.9</c:v>
                </c:pt>
                <c:pt idx="2">
                  <c:v>3.2</c:v>
                </c:pt>
                <c:pt idx="3">
                  <c:v>3.8</c:v>
                </c:pt>
                <c:pt idx="4">
                  <c:v>3.9</c:v>
                </c:pt>
                <c:pt idx="5">
                  <c:v>5.0999999999999996</c:v>
                </c:pt>
                <c:pt idx="6">
                  <c:v>3.1</c:v>
                </c:pt>
                <c:pt idx="7">
                  <c:v>2.2999999999999998</c:v>
                </c:pt>
                <c:pt idx="8">
                  <c:v>1.4</c:v>
                </c:pt>
                <c:pt idx="9">
                  <c:v>2.5</c:v>
                </c:pt>
                <c:pt idx="10">
                  <c:v>2.7</c:v>
                </c:pt>
                <c:pt idx="11">
                  <c:v>3.5</c:v>
                </c:pt>
                <c:pt idx="12">
                  <c:v>5</c:v>
                </c:pt>
                <c:pt idx="13">
                  <c:v>6.9</c:v>
                </c:pt>
                <c:pt idx="14">
                  <c:v>7.1</c:v>
                </c:pt>
                <c:pt idx="15">
                  <c:v>7.2</c:v>
                </c:pt>
                <c:pt idx="16">
                  <c:v>7.3</c:v>
                </c:pt>
                <c:pt idx="17">
                  <c:v>5.7</c:v>
                </c:pt>
                <c:pt idx="18">
                  <c:v>3.8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1.7</c:v>
                </c:pt>
                <c:pt idx="23">
                  <c:v>1.8</c:v>
                </c:pt>
                <c:pt idx="24">
                  <c:v>2.2000000000000002</c:v>
                </c:pt>
                <c:pt idx="25">
                  <c:v>2.2999999999999998</c:v>
                </c:pt>
                <c:pt idx="26">
                  <c:v>2</c:v>
                </c:pt>
                <c:pt idx="27">
                  <c:v>2</c:v>
                </c:pt>
                <c:pt idx="28">
                  <c:v>2.1</c:v>
                </c:pt>
                <c:pt idx="29">
                  <c:v>2.2999999999999998</c:v>
                </c:pt>
                <c:pt idx="30">
                  <c:v>1.8</c:v>
                </c:pt>
                <c:pt idx="31">
                  <c:v>1.8</c:v>
                </c:pt>
                <c:pt idx="32">
                  <c:v>1.1000000000000001</c:v>
                </c:pt>
                <c:pt idx="33">
                  <c:v>1</c:v>
                </c:pt>
                <c:pt idx="34">
                  <c:v>0</c:v>
                </c:pt>
                <c:pt idx="35">
                  <c:v>3.2</c:v>
                </c:pt>
                <c:pt idx="36">
                  <c:v>4</c:v>
                </c:pt>
                <c:pt idx="37">
                  <c:v>4.5999999999999996</c:v>
                </c:pt>
                <c:pt idx="38">
                  <c:v>5.3</c:v>
                </c:pt>
                <c:pt idx="39">
                  <c:v>5.3</c:v>
                </c:pt>
                <c:pt idx="40">
                  <c:v>3.7</c:v>
                </c:pt>
                <c:pt idx="41">
                  <c:v>2.2000000000000002</c:v>
                </c:pt>
                <c:pt idx="42">
                  <c:v>2.4</c:v>
                </c:pt>
                <c:pt idx="43">
                  <c:v>2.4</c:v>
                </c:pt>
                <c:pt idx="44">
                  <c:v>2.5</c:v>
                </c:pt>
                <c:pt idx="45">
                  <c:v>1</c:v>
                </c:pt>
                <c:pt idx="46">
                  <c:v>1.1000000000000001</c:v>
                </c:pt>
                <c:pt idx="47">
                  <c:v>0.2</c:v>
                </c:pt>
                <c:pt idx="48">
                  <c:v>0</c:v>
                </c:pt>
                <c:pt idx="49">
                  <c:v>0.5</c:v>
                </c:pt>
                <c:pt idx="50">
                  <c:v>0</c:v>
                </c:pt>
                <c:pt idx="51">
                  <c:v>1.1000000000000001</c:v>
                </c:pt>
                <c:pt idx="52">
                  <c:v>4.2</c:v>
                </c:pt>
                <c:pt idx="53">
                  <c:v>4.0999999999999996</c:v>
                </c:pt>
                <c:pt idx="54">
                  <c:v>2.6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4.3</c:v>
                </c:pt>
                <c:pt idx="60">
                  <c:v>4.4000000000000004</c:v>
                </c:pt>
                <c:pt idx="61">
                  <c:v>6.1</c:v>
                </c:pt>
                <c:pt idx="62">
                  <c:v>6.1</c:v>
                </c:pt>
                <c:pt idx="63">
                  <c:v>4.5</c:v>
                </c:pt>
                <c:pt idx="64">
                  <c:v>4.4000000000000004</c:v>
                </c:pt>
                <c:pt idx="65">
                  <c:v>1.8</c:v>
                </c:pt>
                <c:pt idx="66">
                  <c:v>2.4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0.5</c:v>
                </c:pt>
                <c:pt idx="71">
                  <c:v>1.7</c:v>
                </c:pt>
                <c:pt idx="72">
                  <c:v>3.5</c:v>
                </c:pt>
                <c:pt idx="73">
                  <c:v>5.0999999999999996</c:v>
                </c:pt>
                <c:pt idx="74">
                  <c:v>5.0999999999999996</c:v>
                </c:pt>
                <c:pt idx="75">
                  <c:v>4.7</c:v>
                </c:pt>
                <c:pt idx="76">
                  <c:v>4.8</c:v>
                </c:pt>
                <c:pt idx="77">
                  <c:v>4.0999999999999996</c:v>
                </c:pt>
                <c:pt idx="78">
                  <c:v>1.7</c:v>
                </c:pt>
                <c:pt idx="79">
                  <c:v>0.6</c:v>
                </c:pt>
                <c:pt idx="80">
                  <c:v>0</c:v>
                </c:pt>
                <c:pt idx="81">
                  <c:v>0</c:v>
                </c:pt>
                <c:pt idx="82">
                  <c:v>0.1</c:v>
                </c:pt>
                <c:pt idx="83">
                  <c:v>2.6</c:v>
                </c:pt>
                <c:pt idx="84">
                  <c:v>4.5</c:v>
                </c:pt>
                <c:pt idx="85">
                  <c:v>5.5</c:v>
                </c:pt>
                <c:pt idx="86">
                  <c:v>5.3</c:v>
                </c:pt>
                <c:pt idx="87">
                  <c:v>3.6</c:v>
                </c:pt>
                <c:pt idx="88">
                  <c:v>2.9</c:v>
                </c:pt>
                <c:pt idx="89">
                  <c:v>3.4</c:v>
                </c:pt>
                <c:pt idx="90">
                  <c:v>2.1</c:v>
                </c:pt>
                <c:pt idx="91">
                  <c:v>0</c:v>
                </c:pt>
                <c:pt idx="92">
                  <c:v>1</c:v>
                </c:pt>
                <c:pt idx="93">
                  <c:v>1.7</c:v>
                </c:pt>
                <c:pt idx="94">
                  <c:v>0.7</c:v>
                </c:pt>
                <c:pt idx="95">
                  <c:v>0.3</c:v>
                </c:pt>
                <c:pt idx="96">
                  <c:v>2</c:v>
                </c:pt>
                <c:pt idx="97">
                  <c:v>1.9</c:v>
                </c:pt>
                <c:pt idx="98">
                  <c:v>0.8</c:v>
                </c:pt>
                <c:pt idx="99">
                  <c:v>2.1</c:v>
                </c:pt>
                <c:pt idx="100">
                  <c:v>0.6</c:v>
                </c:pt>
                <c:pt idx="101">
                  <c:v>1.1000000000000001</c:v>
                </c:pt>
                <c:pt idx="102">
                  <c:v>2.7</c:v>
                </c:pt>
                <c:pt idx="103">
                  <c:v>1.8</c:v>
                </c:pt>
                <c:pt idx="104">
                  <c:v>2</c:v>
                </c:pt>
                <c:pt idx="105">
                  <c:v>0.5</c:v>
                </c:pt>
                <c:pt idx="106">
                  <c:v>1.2</c:v>
                </c:pt>
                <c:pt idx="107">
                  <c:v>2</c:v>
                </c:pt>
                <c:pt idx="108">
                  <c:v>5.7</c:v>
                </c:pt>
                <c:pt idx="109">
                  <c:v>7.1</c:v>
                </c:pt>
                <c:pt idx="110">
                  <c:v>8.4</c:v>
                </c:pt>
                <c:pt idx="111">
                  <c:v>6.6</c:v>
                </c:pt>
                <c:pt idx="112">
                  <c:v>6.2</c:v>
                </c:pt>
                <c:pt idx="113">
                  <c:v>5.0999999999999996</c:v>
                </c:pt>
                <c:pt idx="114">
                  <c:v>2.4</c:v>
                </c:pt>
                <c:pt idx="115">
                  <c:v>0.8</c:v>
                </c:pt>
                <c:pt idx="116">
                  <c:v>0.2</c:v>
                </c:pt>
                <c:pt idx="117">
                  <c:v>0.6</c:v>
                </c:pt>
                <c:pt idx="118">
                  <c:v>2.8</c:v>
                </c:pt>
                <c:pt idx="119">
                  <c:v>2.2999999999999998</c:v>
                </c:pt>
                <c:pt idx="120">
                  <c:v>4.2</c:v>
                </c:pt>
                <c:pt idx="121">
                  <c:v>0</c:v>
                </c:pt>
                <c:pt idx="122">
                  <c:v>0.2</c:v>
                </c:pt>
                <c:pt idx="123">
                  <c:v>0.2</c:v>
                </c:pt>
                <c:pt idx="124">
                  <c:v>3.2</c:v>
                </c:pt>
                <c:pt idx="125">
                  <c:v>1.3</c:v>
                </c:pt>
                <c:pt idx="126">
                  <c:v>3.9</c:v>
                </c:pt>
                <c:pt idx="127">
                  <c:v>4</c:v>
                </c:pt>
                <c:pt idx="128">
                  <c:v>1</c:v>
                </c:pt>
                <c:pt idx="129">
                  <c:v>0</c:v>
                </c:pt>
                <c:pt idx="130">
                  <c:v>2.4</c:v>
                </c:pt>
                <c:pt idx="131">
                  <c:v>3.6</c:v>
                </c:pt>
                <c:pt idx="132">
                  <c:v>6.1</c:v>
                </c:pt>
                <c:pt idx="133">
                  <c:v>6.7</c:v>
                </c:pt>
                <c:pt idx="134">
                  <c:v>6.7</c:v>
                </c:pt>
                <c:pt idx="135">
                  <c:v>6.8</c:v>
                </c:pt>
                <c:pt idx="136">
                  <c:v>5.2</c:v>
                </c:pt>
                <c:pt idx="137">
                  <c:v>2.1</c:v>
                </c:pt>
                <c:pt idx="138">
                  <c:v>2.2000000000000002</c:v>
                </c:pt>
                <c:pt idx="139">
                  <c:v>1.8</c:v>
                </c:pt>
                <c:pt idx="140">
                  <c:v>1.4</c:v>
                </c:pt>
                <c:pt idx="141">
                  <c:v>1.4</c:v>
                </c:pt>
                <c:pt idx="142">
                  <c:v>0</c:v>
                </c:pt>
                <c:pt idx="143">
                  <c:v>0</c:v>
                </c:pt>
                <c:pt idx="144">
                  <c:v>2</c:v>
                </c:pt>
                <c:pt idx="145">
                  <c:v>0.3</c:v>
                </c:pt>
                <c:pt idx="146">
                  <c:v>1.1000000000000001</c:v>
                </c:pt>
                <c:pt idx="147">
                  <c:v>1</c:v>
                </c:pt>
                <c:pt idx="148">
                  <c:v>1.7</c:v>
                </c:pt>
                <c:pt idx="149">
                  <c:v>1.9</c:v>
                </c:pt>
                <c:pt idx="150">
                  <c:v>1.4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0.2</c:v>
                </c:pt>
                <c:pt idx="156">
                  <c:v>1.6</c:v>
                </c:pt>
                <c:pt idx="157">
                  <c:v>1.2</c:v>
                </c:pt>
                <c:pt idx="158">
                  <c:v>4.3</c:v>
                </c:pt>
                <c:pt idx="159">
                  <c:v>4.5</c:v>
                </c:pt>
                <c:pt idx="160">
                  <c:v>4</c:v>
                </c:pt>
                <c:pt idx="161">
                  <c:v>1.3</c:v>
                </c:pt>
                <c:pt idx="162">
                  <c:v>1.8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AC-4EDC-ABF8-700DFBCF8838}"/>
            </c:ext>
          </c:extLst>
        </c:ser>
        <c:ser>
          <c:idx val="5"/>
          <c:order val="5"/>
          <c:tx>
            <c:strRef>
              <c:f>'Figure 23'!$R$43</c:f>
              <c:strCache>
                <c:ptCount val="1"/>
                <c:pt idx="0">
                  <c:v>Exportations</c:v>
                </c:pt>
              </c:strCache>
            </c:strRef>
          </c:tx>
          <c:spPr>
            <a:pattFill prst="dkUpDiag">
              <a:fgClr>
                <a:srgbClr val="A6A6A6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23'!$R$45:$R$212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1.3</c:v>
                </c:pt>
                <c:pt idx="66">
                  <c:v>0.5</c:v>
                </c:pt>
                <c:pt idx="67">
                  <c:v>0.8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1.2</c:v>
                </c:pt>
                <c:pt idx="80">
                  <c:v>1.4</c:v>
                </c:pt>
                <c:pt idx="81">
                  <c:v>1.1000000000000001</c:v>
                </c:pt>
                <c:pt idx="82">
                  <c:v>2.4</c:v>
                </c:pt>
                <c:pt idx="83">
                  <c:v>1.7</c:v>
                </c:pt>
                <c:pt idx="84">
                  <c:v>1.4</c:v>
                </c:pt>
                <c:pt idx="85">
                  <c:v>1</c:v>
                </c:pt>
                <c:pt idx="86">
                  <c:v>1.2</c:v>
                </c:pt>
                <c:pt idx="87">
                  <c:v>2.5</c:v>
                </c:pt>
                <c:pt idx="88">
                  <c:v>2.7</c:v>
                </c:pt>
                <c:pt idx="89">
                  <c:v>1.3</c:v>
                </c:pt>
                <c:pt idx="90">
                  <c:v>2.7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0.1</c:v>
                </c:pt>
                <c:pt idx="99">
                  <c:v>0</c:v>
                </c:pt>
                <c:pt idx="100">
                  <c:v>0.5</c:v>
                </c:pt>
                <c:pt idx="101">
                  <c:v>0.4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0.7</c:v>
                </c:pt>
                <c:pt idx="106">
                  <c:v>1.7</c:v>
                </c:pt>
                <c:pt idx="107">
                  <c:v>3.2</c:v>
                </c:pt>
                <c:pt idx="108">
                  <c:v>1.7</c:v>
                </c:pt>
                <c:pt idx="109">
                  <c:v>1</c:v>
                </c:pt>
                <c:pt idx="110">
                  <c:v>0</c:v>
                </c:pt>
                <c:pt idx="111">
                  <c:v>1.4</c:v>
                </c:pt>
                <c:pt idx="112">
                  <c:v>1.4</c:v>
                </c:pt>
                <c:pt idx="113">
                  <c:v>1.6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1.8</c:v>
                </c:pt>
                <c:pt idx="122">
                  <c:v>2</c:v>
                </c:pt>
                <c:pt idx="123">
                  <c:v>2.1</c:v>
                </c:pt>
                <c:pt idx="124">
                  <c:v>0</c:v>
                </c:pt>
                <c:pt idx="125">
                  <c:v>1.2</c:v>
                </c:pt>
                <c:pt idx="126">
                  <c:v>0</c:v>
                </c:pt>
                <c:pt idx="127">
                  <c:v>0</c:v>
                </c:pt>
                <c:pt idx="128">
                  <c:v>2</c:v>
                </c:pt>
                <c:pt idx="129">
                  <c:v>2.8</c:v>
                </c:pt>
                <c:pt idx="130">
                  <c:v>1.7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1.1000000000000001</c:v>
                </c:pt>
                <c:pt idx="138">
                  <c:v>0.7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1.2</c:v>
                </c:pt>
                <c:pt idx="155">
                  <c:v>2.2999999999999998</c:v>
                </c:pt>
                <c:pt idx="156">
                  <c:v>1.9</c:v>
                </c:pt>
                <c:pt idx="157">
                  <c:v>3.2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1.2</c:v>
                </c:pt>
                <c:pt idx="162">
                  <c:v>0.5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AC-4EDC-ABF8-700DFBCF8838}"/>
            </c:ext>
          </c:extLst>
        </c:ser>
        <c:ser>
          <c:idx val="6"/>
          <c:order val="6"/>
          <c:tx>
            <c:strRef>
              <c:f>'Figure 23'!$S$43</c:f>
              <c:strCache>
                <c:ptCount val="1"/>
                <c:pt idx="0">
                  <c:v>Réduction de l'injection ER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23'!$S$45:$S$212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AC-4EDC-ABF8-700DFBCF8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751312"/>
        <c:axId val="645646144"/>
      </c:areaChart>
      <c:lineChart>
        <c:grouping val="standard"/>
        <c:varyColors val="0"/>
        <c:ser>
          <c:idx val="7"/>
          <c:order val="7"/>
          <c:tx>
            <c:strRef>
              <c:f>'Figure 23'!$T$43</c:f>
              <c:strCache>
                <c:ptCount val="1"/>
                <c:pt idx="0">
                  <c:v>Consommation totale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23'!$T$45:$T$212</c:f>
              <c:numCache>
                <c:formatCode>0</c:formatCode>
                <c:ptCount val="168"/>
                <c:pt idx="0">
                  <c:v>11.6</c:v>
                </c:pt>
                <c:pt idx="1">
                  <c:v>11.6</c:v>
                </c:pt>
                <c:pt idx="2">
                  <c:v>11.7</c:v>
                </c:pt>
                <c:pt idx="3">
                  <c:v>12.3</c:v>
                </c:pt>
                <c:pt idx="4">
                  <c:v>12.3</c:v>
                </c:pt>
                <c:pt idx="5">
                  <c:v>13.6</c:v>
                </c:pt>
                <c:pt idx="6">
                  <c:v>11.1</c:v>
                </c:pt>
                <c:pt idx="7">
                  <c:v>10.4</c:v>
                </c:pt>
                <c:pt idx="8">
                  <c:v>10.199999999999999</c:v>
                </c:pt>
                <c:pt idx="9">
                  <c:v>11.5</c:v>
                </c:pt>
                <c:pt idx="10">
                  <c:v>11.8</c:v>
                </c:pt>
                <c:pt idx="11">
                  <c:v>16</c:v>
                </c:pt>
                <c:pt idx="12">
                  <c:v>17.7</c:v>
                </c:pt>
                <c:pt idx="13">
                  <c:v>19.3</c:v>
                </c:pt>
                <c:pt idx="14">
                  <c:v>19.399999999999999</c:v>
                </c:pt>
                <c:pt idx="15">
                  <c:v>19.399999999999999</c:v>
                </c:pt>
                <c:pt idx="16">
                  <c:v>19.600000000000001</c:v>
                </c:pt>
                <c:pt idx="17">
                  <c:v>18.5</c:v>
                </c:pt>
                <c:pt idx="18">
                  <c:v>17.2</c:v>
                </c:pt>
                <c:pt idx="19">
                  <c:v>15</c:v>
                </c:pt>
                <c:pt idx="20">
                  <c:v>14.6</c:v>
                </c:pt>
                <c:pt idx="21">
                  <c:v>14</c:v>
                </c:pt>
                <c:pt idx="22">
                  <c:v>14.7</c:v>
                </c:pt>
                <c:pt idx="23">
                  <c:v>14.7</c:v>
                </c:pt>
                <c:pt idx="24">
                  <c:v>14.7</c:v>
                </c:pt>
                <c:pt idx="25">
                  <c:v>14.4</c:v>
                </c:pt>
                <c:pt idx="26">
                  <c:v>13.9</c:v>
                </c:pt>
                <c:pt idx="27">
                  <c:v>13.8</c:v>
                </c:pt>
                <c:pt idx="28">
                  <c:v>13.8</c:v>
                </c:pt>
                <c:pt idx="29">
                  <c:v>13.6</c:v>
                </c:pt>
                <c:pt idx="30">
                  <c:v>12.7</c:v>
                </c:pt>
                <c:pt idx="31">
                  <c:v>12.6</c:v>
                </c:pt>
                <c:pt idx="32">
                  <c:v>11.2</c:v>
                </c:pt>
                <c:pt idx="33">
                  <c:v>11.3</c:v>
                </c:pt>
                <c:pt idx="34">
                  <c:v>10.6</c:v>
                </c:pt>
                <c:pt idx="35">
                  <c:v>15.7</c:v>
                </c:pt>
                <c:pt idx="36">
                  <c:v>16.600000000000001</c:v>
                </c:pt>
                <c:pt idx="37">
                  <c:v>16.899999999999999</c:v>
                </c:pt>
                <c:pt idx="38">
                  <c:v>17.5</c:v>
                </c:pt>
                <c:pt idx="39">
                  <c:v>17.2</c:v>
                </c:pt>
                <c:pt idx="40">
                  <c:v>15.6</c:v>
                </c:pt>
                <c:pt idx="41">
                  <c:v>12.7</c:v>
                </c:pt>
                <c:pt idx="42">
                  <c:v>14.4</c:v>
                </c:pt>
                <c:pt idx="43">
                  <c:v>15.4</c:v>
                </c:pt>
                <c:pt idx="44">
                  <c:v>13.9</c:v>
                </c:pt>
                <c:pt idx="45">
                  <c:v>11.3</c:v>
                </c:pt>
                <c:pt idx="46">
                  <c:v>11</c:v>
                </c:pt>
                <c:pt idx="47">
                  <c:v>9.6999999999999993</c:v>
                </c:pt>
                <c:pt idx="48">
                  <c:v>8.9</c:v>
                </c:pt>
                <c:pt idx="49">
                  <c:v>9.3000000000000007</c:v>
                </c:pt>
                <c:pt idx="50">
                  <c:v>8.4</c:v>
                </c:pt>
                <c:pt idx="51">
                  <c:v>9.6</c:v>
                </c:pt>
                <c:pt idx="52">
                  <c:v>12.6</c:v>
                </c:pt>
                <c:pt idx="53">
                  <c:v>12</c:v>
                </c:pt>
                <c:pt idx="54">
                  <c:v>10.4</c:v>
                </c:pt>
                <c:pt idx="55">
                  <c:v>7.8</c:v>
                </c:pt>
                <c:pt idx="56">
                  <c:v>8.3000000000000007</c:v>
                </c:pt>
                <c:pt idx="57">
                  <c:v>8.5</c:v>
                </c:pt>
                <c:pt idx="58">
                  <c:v>8.6999999999999993</c:v>
                </c:pt>
                <c:pt idx="59">
                  <c:v>14.3</c:v>
                </c:pt>
                <c:pt idx="60">
                  <c:v>16.2</c:v>
                </c:pt>
                <c:pt idx="61">
                  <c:v>17.399999999999999</c:v>
                </c:pt>
                <c:pt idx="62">
                  <c:v>17.2</c:v>
                </c:pt>
                <c:pt idx="63">
                  <c:v>15.3</c:v>
                </c:pt>
                <c:pt idx="64">
                  <c:v>14</c:v>
                </c:pt>
                <c:pt idx="65">
                  <c:v>11</c:v>
                </c:pt>
                <c:pt idx="66">
                  <c:v>12.3</c:v>
                </c:pt>
                <c:pt idx="67">
                  <c:v>10.6</c:v>
                </c:pt>
                <c:pt idx="68">
                  <c:v>10.5</c:v>
                </c:pt>
                <c:pt idx="69">
                  <c:v>9.9</c:v>
                </c:pt>
                <c:pt idx="70">
                  <c:v>10</c:v>
                </c:pt>
                <c:pt idx="71">
                  <c:v>10.7</c:v>
                </c:pt>
                <c:pt idx="72">
                  <c:v>12.3</c:v>
                </c:pt>
                <c:pt idx="73">
                  <c:v>13.6</c:v>
                </c:pt>
                <c:pt idx="74">
                  <c:v>13.4</c:v>
                </c:pt>
                <c:pt idx="75">
                  <c:v>12.9</c:v>
                </c:pt>
                <c:pt idx="76">
                  <c:v>13</c:v>
                </c:pt>
                <c:pt idx="77">
                  <c:v>11.8</c:v>
                </c:pt>
                <c:pt idx="78">
                  <c:v>9.1999999999999993</c:v>
                </c:pt>
                <c:pt idx="79">
                  <c:v>8.3000000000000007</c:v>
                </c:pt>
                <c:pt idx="80">
                  <c:v>8.3000000000000007</c:v>
                </c:pt>
                <c:pt idx="81">
                  <c:v>8.5</c:v>
                </c:pt>
                <c:pt idx="82">
                  <c:v>8.8000000000000007</c:v>
                </c:pt>
                <c:pt idx="83">
                  <c:v>11.5</c:v>
                </c:pt>
                <c:pt idx="84">
                  <c:v>13.5</c:v>
                </c:pt>
                <c:pt idx="85">
                  <c:v>14.2</c:v>
                </c:pt>
                <c:pt idx="86">
                  <c:v>13.9</c:v>
                </c:pt>
                <c:pt idx="87">
                  <c:v>12.1</c:v>
                </c:pt>
                <c:pt idx="88">
                  <c:v>11.3</c:v>
                </c:pt>
                <c:pt idx="89">
                  <c:v>12.3</c:v>
                </c:pt>
                <c:pt idx="90">
                  <c:v>11.7</c:v>
                </c:pt>
                <c:pt idx="91">
                  <c:v>10.6</c:v>
                </c:pt>
                <c:pt idx="92">
                  <c:v>11.4</c:v>
                </c:pt>
                <c:pt idx="93">
                  <c:v>11.6</c:v>
                </c:pt>
                <c:pt idx="94">
                  <c:v>10.199999999999999</c:v>
                </c:pt>
                <c:pt idx="95">
                  <c:v>9.4</c:v>
                </c:pt>
                <c:pt idx="96">
                  <c:v>10.9</c:v>
                </c:pt>
                <c:pt idx="97">
                  <c:v>10</c:v>
                </c:pt>
                <c:pt idx="98">
                  <c:v>8.6</c:v>
                </c:pt>
                <c:pt idx="99">
                  <c:v>9.8000000000000007</c:v>
                </c:pt>
                <c:pt idx="100">
                  <c:v>8.1</c:v>
                </c:pt>
                <c:pt idx="101">
                  <c:v>8.1999999999999993</c:v>
                </c:pt>
                <c:pt idx="102">
                  <c:v>9.6999999999999993</c:v>
                </c:pt>
                <c:pt idx="103">
                  <c:v>8.5</c:v>
                </c:pt>
                <c:pt idx="104">
                  <c:v>8.6999999999999993</c:v>
                </c:pt>
                <c:pt idx="105">
                  <c:v>7.6</c:v>
                </c:pt>
                <c:pt idx="106">
                  <c:v>8.6999999999999993</c:v>
                </c:pt>
                <c:pt idx="107">
                  <c:v>9.8000000000000007</c:v>
                </c:pt>
                <c:pt idx="108">
                  <c:v>13.6</c:v>
                </c:pt>
                <c:pt idx="109">
                  <c:v>15.1</c:v>
                </c:pt>
                <c:pt idx="110">
                  <c:v>16.3</c:v>
                </c:pt>
                <c:pt idx="111">
                  <c:v>14.4</c:v>
                </c:pt>
                <c:pt idx="112">
                  <c:v>14.1</c:v>
                </c:pt>
                <c:pt idx="113">
                  <c:v>13.2</c:v>
                </c:pt>
                <c:pt idx="114">
                  <c:v>11.1</c:v>
                </c:pt>
                <c:pt idx="115">
                  <c:v>10.199999999999999</c:v>
                </c:pt>
                <c:pt idx="116">
                  <c:v>9.5</c:v>
                </c:pt>
                <c:pt idx="117">
                  <c:v>9.5</c:v>
                </c:pt>
                <c:pt idx="118">
                  <c:v>11.2</c:v>
                </c:pt>
                <c:pt idx="119">
                  <c:v>10.4</c:v>
                </c:pt>
                <c:pt idx="120">
                  <c:v>12.2</c:v>
                </c:pt>
                <c:pt idx="121">
                  <c:v>7.4</c:v>
                </c:pt>
                <c:pt idx="122">
                  <c:v>7.2</c:v>
                </c:pt>
                <c:pt idx="123">
                  <c:v>7.1</c:v>
                </c:pt>
                <c:pt idx="124">
                  <c:v>10.1</c:v>
                </c:pt>
                <c:pt idx="125">
                  <c:v>7.9</c:v>
                </c:pt>
                <c:pt idx="126">
                  <c:v>10.4</c:v>
                </c:pt>
                <c:pt idx="127">
                  <c:v>10.199999999999999</c:v>
                </c:pt>
                <c:pt idx="128">
                  <c:v>7</c:v>
                </c:pt>
                <c:pt idx="129">
                  <c:v>6.2</c:v>
                </c:pt>
                <c:pt idx="130">
                  <c:v>9</c:v>
                </c:pt>
                <c:pt idx="131">
                  <c:v>11.8</c:v>
                </c:pt>
                <c:pt idx="132">
                  <c:v>14.4</c:v>
                </c:pt>
                <c:pt idx="133">
                  <c:v>15.2</c:v>
                </c:pt>
                <c:pt idx="134">
                  <c:v>14.9</c:v>
                </c:pt>
                <c:pt idx="135">
                  <c:v>14.8</c:v>
                </c:pt>
                <c:pt idx="136">
                  <c:v>13.2</c:v>
                </c:pt>
                <c:pt idx="137">
                  <c:v>10.199999999999999</c:v>
                </c:pt>
                <c:pt idx="138">
                  <c:v>9.8000000000000007</c:v>
                </c:pt>
                <c:pt idx="139">
                  <c:v>10.4</c:v>
                </c:pt>
                <c:pt idx="140">
                  <c:v>9.9</c:v>
                </c:pt>
                <c:pt idx="141">
                  <c:v>9.6</c:v>
                </c:pt>
                <c:pt idx="142">
                  <c:v>7.8</c:v>
                </c:pt>
                <c:pt idx="143">
                  <c:v>7.7</c:v>
                </c:pt>
                <c:pt idx="144">
                  <c:v>9.4</c:v>
                </c:pt>
                <c:pt idx="145">
                  <c:v>9.1999999999999993</c:v>
                </c:pt>
                <c:pt idx="146">
                  <c:v>9.8000000000000007</c:v>
                </c:pt>
                <c:pt idx="147">
                  <c:v>9.6999999999999993</c:v>
                </c:pt>
                <c:pt idx="148">
                  <c:v>10.3</c:v>
                </c:pt>
                <c:pt idx="149">
                  <c:v>10.1</c:v>
                </c:pt>
                <c:pt idx="150">
                  <c:v>9.5</c:v>
                </c:pt>
                <c:pt idx="151">
                  <c:v>8.1</c:v>
                </c:pt>
                <c:pt idx="152">
                  <c:v>8.6999999999999993</c:v>
                </c:pt>
                <c:pt idx="153">
                  <c:v>8.9</c:v>
                </c:pt>
                <c:pt idx="154">
                  <c:v>9.1999999999999993</c:v>
                </c:pt>
                <c:pt idx="155">
                  <c:v>9.6999999999999993</c:v>
                </c:pt>
                <c:pt idx="156">
                  <c:v>11.2</c:v>
                </c:pt>
                <c:pt idx="157">
                  <c:v>10.5</c:v>
                </c:pt>
                <c:pt idx="158">
                  <c:v>13.5</c:v>
                </c:pt>
                <c:pt idx="159">
                  <c:v>13.5</c:v>
                </c:pt>
                <c:pt idx="160">
                  <c:v>13</c:v>
                </c:pt>
                <c:pt idx="161">
                  <c:v>10.8</c:v>
                </c:pt>
                <c:pt idx="162">
                  <c:v>11.7</c:v>
                </c:pt>
                <c:pt idx="163">
                  <c:v>11</c:v>
                </c:pt>
                <c:pt idx="164">
                  <c:v>10.8</c:v>
                </c:pt>
                <c:pt idx="165">
                  <c:v>10.199999999999999</c:v>
                </c:pt>
                <c:pt idx="166">
                  <c:v>9.9</c:v>
                </c:pt>
                <c:pt idx="167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AC-4EDC-ABF8-700DFBCF8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751312"/>
        <c:axId val="645646144"/>
      </c:lineChart>
      <c:catAx>
        <c:axId val="82275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5646144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6456461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75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673181818181813"/>
          <c:w val="1"/>
          <c:h val="0.22326818181818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demi (Textkörper)"/>
                <a:ea typeface="+mn-ea"/>
                <a:cs typeface="+mn-cs"/>
              </a:defRPr>
            </a:pPr>
            <a:r>
              <a:rPr lang="en-US"/>
              <a:t>Solde importateur</a:t>
            </a:r>
          </a:p>
        </c:rich>
      </c:tx>
      <c:layout>
        <c:manualLayout>
          <c:xMode val="edge"/>
          <c:yMode val="edge"/>
          <c:x val="9.337395833333334E-2"/>
          <c:y val="6.0475857994521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 (Textkörper)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0694444444463E-2"/>
          <c:y val="0.27083253968253962"/>
          <c:w val="0.84507048611111113"/>
          <c:h val="0.56686031746031751"/>
        </c:manualLayout>
      </c:layout>
      <c:areaChart>
        <c:grouping val="standard"/>
        <c:varyColors val="0"/>
        <c:ser>
          <c:idx val="0"/>
          <c:order val="0"/>
          <c:tx>
            <c:strRef>
              <c:f>'Figure 23'!$U$43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C3C3C3"/>
            </a:solid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23'!$U$45:$U$212</c:f>
              <c:numCache>
                <c:formatCode>0</c:formatCode>
                <c:ptCount val="168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5.0999999999999996</c:v>
                </c:pt>
                <c:pt idx="4">
                  <c:v>5</c:v>
                </c:pt>
                <c:pt idx="5">
                  <c:v>6.1</c:v>
                </c:pt>
                <c:pt idx="6">
                  <c:v>3.6</c:v>
                </c:pt>
                <c:pt idx="7">
                  <c:v>2.9</c:v>
                </c:pt>
                <c:pt idx="8">
                  <c:v>2.7</c:v>
                </c:pt>
                <c:pt idx="9">
                  <c:v>3.9</c:v>
                </c:pt>
                <c:pt idx="10">
                  <c:v>3.3</c:v>
                </c:pt>
                <c:pt idx="11">
                  <c:v>5.7</c:v>
                </c:pt>
                <c:pt idx="12">
                  <c:v>5.9</c:v>
                </c:pt>
                <c:pt idx="13">
                  <c:v>5.9</c:v>
                </c:pt>
                <c:pt idx="14">
                  <c:v>5.6</c:v>
                </c:pt>
                <c:pt idx="15">
                  <c:v>5.7</c:v>
                </c:pt>
                <c:pt idx="16">
                  <c:v>6.4</c:v>
                </c:pt>
                <c:pt idx="17">
                  <c:v>5.9</c:v>
                </c:pt>
                <c:pt idx="18">
                  <c:v>5.5</c:v>
                </c:pt>
                <c:pt idx="19">
                  <c:v>7.7</c:v>
                </c:pt>
                <c:pt idx="20">
                  <c:v>7.5</c:v>
                </c:pt>
                <c:pt idx="21">
                  <c:v>7</c:v>
                </c:pt>
                <c:pt idx="22">
                  <c:v>7.8</c:v>
                </c:pt>
                <c:pt idx="23">
                  <c:v>7.8</c:v>
                </c:pt>
                <c:pt idx="24">
                  <c:v>7.7</c:v>
                </c:pt>
                <c:pt idx="25">
                  <c:v>7.5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6.9</c:v>
                </c:pt>
                <c:pt idx="30">
                  <c:v>6</c:v>
                </c:pt>
                <c:pt idx="31">
                  <c:v>6</c:v>
                </c:pt>
                <c:pt idx="32">
                  <c:v>4.7</c:v>
                </c:pt>
                <c:pt idx="33">
                  <c:v>4.7</c:v>
                </c:pt>
                <c:pt idx="34">
                  <c:v>2.1</c:v>
                </c:pt>
                <c:pt idx="35">
                  <c:v>4.2</c:v>
                </c:pt>
                <c:pt idx="36">
                  <c:v>3.7</c:v>
                </c:pt>
                <c:pt idx="37">
                  <c:v>3.7</c:v>
                </c:pt>
                <c:pt idx="38">
                  <c:v>4.3</c:v>
                </c:pt>
                <c:pt idx="39">
                  <c:v>4.2</c:v>
                </c:pt>
                <c:pt idx="40">
                  <c:v>3.1</c:v>
                </c:pt>
                <c:pt idx="41">
                  <c:v>0.5</c:v>
                </c:pt>
                <c:pt idx="42">
                  <c:v>1.9</c:v>
                </c:pt>
                <c:pt idx="43">
                  <c:v>2.6</c:v>
                </c:pt>
                <c:pt idx="44">
                  <c:v>6</c:v>
                </c:pt>
                <c:pt idx="45">
                  <c:v>4.7</c:v>
                </c:pt>
                <c:pt idx="46">
                  <c:v>4.3</c:v>
                </c:pt>
                <c:pt idx="47">
                  <c:v>3</c:v>
                </c:pt>
                <c:pt idx="48">
                  <c:v>1.3</c:v>
                </c:pt>
                <c:pt idx="49">
                  <c:v>2.6</c:v>
                </c:pt>
                <c:pt idx="50">
                  <c:v>1.2</c:v>
                </c:pt>
                <c:pt idx="51">
                  <c:v>2.8</c:v>
                </c:pt>
                <c:pt idx="52">
                  <c:v>5.8</c:v>
                </c:pt>
                <c:pt idx="53">
                  <c:v>5.0999999999999996</c:v>
                </c:pt>
                <c:pt idx="54">
                  <c:v>3.4</c:v>
                </c:pt>
                <c:pt idx="55">
                  <c:v>1</c:v>
                </c:pt>
                <c:pt idx="56">
                  <c:v>1.1000000000000001</c:v>
                </c:pt>
                <c:pt idx="57">
                  <c:v>0</c:v>
                </c:pt>
                <c:pt idx="58">
                  <c:v>0</c:v>
                </c:pt>
                <c:pt idx="59">
                  <c:v>1.8</c:v>
                </c:pt>
                <c:pt idx="60">
                  <c:v>2.6</c:v>
                </c:pt>
                <c:pt idx="61">
                  <c:v>3.8</c:v>
                </c:pt>
                <c:pt idx="62">
                  <c:v>3.7</c:v>
                </c:pt>
                <c:pt idx="63">
                  <c:v>2.2999999999999998</c:v>
                </c:pt>
                <c:pt idx="64">
                  <c:v>1.5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1.8</c:v>
                </c:pt>
                <c:pt idx="69">
                  <c:v>1.6</c:v>
                </c:pt>
                <c:pt idx="70">
                  <c:v>2</c:v>
                </c:pt>
                <c:pt idx="71">
                  <c:v>2.5</c:v>
                </c:pt>
                <c:pt idx="72">
                  <c:v>3.8</c:v>
                </c:pt>
                <c:pt idx="73">
                  <c:v>5</c:v>
                </c:pt>
                <c:pt idx="74">
                  <c:v>4.8</c:v>
                </c:pt>
                <c:pt idx="75">
                  <c:v>4.4000000000000004</c:v>
                </c:pt>
                <c:pt idx="76">
                  <c:v>4.5</c:v>
                </c:pt>
                <c:pt idx="77">
                  <c:v>3.5</c:v>
                </c:pt>
                <c:pt idx="78">
                  <c:v>0.7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0.2</c:v>
                </c:pt>
                <c:pt idx="92">
                  <c:v>2.5</c:v>
                </c:pt>
                <c:pt idx="93">
                  <c:v>2.6</c:v>
                </c:pt>
                <c:pt idx="94">
                  <c:v>1.3</c:v>
                </c:pt>
                <c:pt idx="95">
                  <c:v>0.5</c:v>
                </c:pt>
                <c:pt idx="96">
                  <c:v>2.1</c:v>
                </c:pt>
                <c:pt idx="97">
                  <c:v>1.3</c:v>
                </c:pt>
                <c:pt idx="98">
                  <c:v>0</c:v>
                </c:pt>
                <c:pt idx="99">
                  <c:v>1.1000000000000001</c:v>
                </c:pt>
                <c:pt idx="100">
                  <c:v>0</c:v>
                </c:pt>
                <c:pt idx="101">
                  <c:v>0</c:v>
                </c:pt>
                <c:pt idx="102">
                  <c:v>1.3</c:v>
                </c:pt>
                <c:pt idx="103">
                  <c:v>0.2</c:v>
                </c:pt>
                <c:pt idx="104">
                  <c:v>0.4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1.6</c:v>
                </c:pt>
                <c:pt idx="115">
                  <c:v>1.4</c:v>
                </c:pt>
                <c:pt idx="116">
                  <c:v>0.8</c:v>
                </c:pt>
                <c:pt idx="117">
                  <c:v>0.9</c:v>
                </c:pt>
                <c:pt idx="118">
                  <c:v>2.7</c:v>
                </c:pt>
                <c:pt idx="119">
                  <c:v>2.1</c:v>
                </c:pt>
                <c:pt idx="120">
                  <c:v>4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1.4</c:v>
                </c:pt>
                <c:pt idx="127">
                  <c:v>1.1000000000000001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2.5</c:v>
                </c:pt>
                <c:pt idx="132">
                  <c:v>2.6</c:v>
                </c:pt>
                <c:pt idx="133">
                  <c:v>3</c:v>
                </c:pt>
                <c:pt idx="134">
                  <c:v>2.9</c:v>
                </c:pt>
                <c:pt idx="135">
                  <c:v>2.8</c:v>
                </c:pt>
                <c:pt idx="136">
                  <c:v>1.4</c:v>
                </c:pt>
                <c:pt idx="137">
                  <c:v>0</c:v>
                </c:pt>
                <c:pt idx="138">
                  <c:v>0</c:v>
                </c:pt>
                <c:pt idx="139">
                  <c:v>3</c:v>
                </c:pt>
                <c:pt idx="140">
                  <c:v>2.2999999999999998</c:v>
                </c:pt>
                <c:pt idx="141">
                  <c:v>2</c:v>
                </c:pt>
                <c:pt idx="142">
                  <c:v>0.3</c:v>
                </c:pt>
                <c:pt idx="143">
                  <c:v>0.1</c:v>
                </c:pt>
                <c:pt idx="144">
                  <c:v>1.8</c:v>
                </c:pt>
                <c:pt idx="145">
                  <c:v>1.6</c:v>
                </c:pt>
                <c:pt idx="146">
                  <c:v>2</c:v>
                </c:pt>
                <c:pt idx="147">
                  <c:v>1.8</c:v>
                </c:pt>
                <c:pt idx="148">
                  <c:v>2.4</c:v>
                </c:pt>
                <c:pt idx="149">
                  <c:v>2.4</c:v>
                </c:pt>
                <c:pt idx="150">
                  <c:v>1.8</c:v>
                </c:pt>
                <c:pt idx="151">
                  <c:v>0</c:v>
                </c:pt>
                <c:pt idx="152">
                  <c:v>0.7</c:v>
                </c:pt>
                <c:pt idx="153">
                  <c:v>0.8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0.4</c:v>
                </c:pt>
                <c:pt idx="160">
                  <c:v>0.5</c:v>
                </c:pt>
                <c:pt idx="161">
                  <c:v>0</c:v>
                </c:pt>
                <c:pt idx="162">
                  <c:v>0</c:v>
                </c:pt>
                <c:pt idx="163">
                  <c:v>0.2</c:v>
                </c:pt>
                <c:pt idx="164">
                  <c:v>2.8</c:v>
                </c:pt>
                <c:pt idx="165">
                  <c:v>2.2999999999999998</c:v>
                </c:pt>
                <c:pt idx="166">
                  <c:v>2.5</c:v>
                </c:pt>
                <c:pt idx="16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6-4BFC-B2D6-B94347A19B88}"/>
            </c:ext>
          </c:extLst>
        </c:ser>
        <c:ser>
          <c:idx val="1"/>
          <c:order val="1"/>
          <c:tx>
            <c:strRef>
              <c:f>'Figure 23'!$V$43</c:f>
              <c:strCache>
                <c:ptCount val="1"/>
                <c:pt idx="0">
                  <c:v>Export</c:v>
                </c:pt>
              </c:strCache>
            </c:strRef>
          </c:tx>
          <c:spPr>
            <a:pattFill prst="dkUpDiag">
              <a:fgClr>
                <a:srgbClr val="A6A6A6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23'!$V$45:$V$212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-1.6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-1.3</c:v>
                </c:pt>
                <c:pt idx="66">
                  <c:v>-0.5</c:v>
                </c:pt>
                <c:pt idx="67">
                  <c:v>-0.8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-1.2</c:v>
                </c:pt>
                <c:pt idx="80">
                  <c:v>-1.4</c:v>
                </c:pt>
                <c:pt idx="81">
                  <c:v>-1.1000000000000001</c:v>
                </c:pt>
                <c:pt idx="82">
                  <c:v>-2.4</c:v>
                </c:pt>
                <c:pt idx="83">
                  <c:v>-1.7</c:v>
                </c:pt>
                <c:pt idx="84">
                  <c:v>-1.4</c:v>
                </c:pt>
                <c:pt idx="85">
                  <c:v>-1</c:v>
                </c:pt>
                <c:pt idx="86">
                  <c:v>-1.2</c:v>
                </c:pt>
                <c:pt idx="87">
                  <c:v>-2.5</c:v>
                </c:pt>
                <c:pt idx="88">
                  <c:v>-2.7</c:v>
                </c:pt>
                <c:pt idx="89">
                  <c:v>-1.3</c:v>
                </c:pt>
                <c:pt idx="90">
                  <c:v>-2.7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-0.1</c:v>
                </c:pt>
                <c:pt idx="99">
                  <c:v>0</c:v>
                </c:pt>
                <c:pt idx="100">
                  <c:v>-0.5</c:v>
                </c:pt>
                <c:pt idx="101">
                  <c:v>-0.4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-0.7</c:v>
                </c:pt>
                <c:pt idx="106">
                  <c:v>-1.7</c:v>
                </c:pt>
                <c:pt idx="107">
                  <c:v>-3.2</c:v>
                </c:pt>
                <c:pt idx="108">
                  <c:v>-1.7</c:v>
                </c:pt>
                <c:pt idx="109">
                  <c:v>-1</c:v>
                </c:pt>
                <c:pt idx="110">
                  <c:v>0</c:v>
                </c:pt>
                <c:pt idx="111">
                  <c:v>-1.4</c:v>
                </c:pt>
                <c:pt idx="112">
                  <c:v>-1.4</c:v>
                </c:pt>
                <c:pt idx="113">
                  <c:v>-1.6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-1.8</c:v>
                </c:pt>
                <c:pt idx="122">
                  <c:v>-2</c:v>
                </c:pt>
                <c:pt idx="123">
                  <c:v>-2.1</c:v>
                </c:pt>
                <c:pt idx="124">
                  <c:v>0</c:v>
                </c:pt>
                <c:pt idx="125">
                  <c:v>-1.2</c:v>
                </c:pt>
                <c:pt idx="126">
                  <c:v>0</c:v>
                </c:pt>
                <c:pt idx="127">
                  <c:v>0</c:v>
                </c:pt>
                <c:pt idx="128">
                  <c:v>-2</c:v>
                </c:pt>
                <c:pt idx="129">
                  <c:v>-2.8</c:v>
                </c:pt>
                <c:pt idx="130">
                  <c:v>-1.7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-1.1000000000000001</c:v>
                </c:pt>
                <c:pt idx="138">
                  <c:v>-0.7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-1.2</c:v>
                </c:pt>
                <c:pt idx="155">
                  <c:v>-2.2999999999999998</c:v>
                </c:pt>
                <c:pt idx="156">
                  <c:v>-1.9</c:v>
                </c:pt>
                <c:pt idx="157">
                  <c:v>-3.2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-1.2</c:v>
                </c:pt>
                <c:pt idx="162">
                  <c:v>-0.5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6-4BFC-B2D6-B94347A19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593712"/>
        <c:axId val="645650304"/>
      </c:areaChart>
      <c:lineChart>
        <c:grouping val="standard"/>
        <c:varyColors val="0"/>
        <c:ser>
          <c:idx val="2"/>
          <c:order val="2"/>
          <c:tx>
            <c:strRef>
              <c:f>'Figure 23'!$W$43</c:f>
              <c:strCache>
                <c:ptCount val="1"/>
                <c:pt idx="0">
                  <c:v>DE</c:v>
                </c:pt>
              </c:strCache>
            </c:strRef>
          </c:tx>
          <c:spPr>
            <a:ln w="12700" cap="rnd">
              <a:solidFill>
                <a:srgbClr val="FF5668"/>
              </a:solidFill>
              <a:round/>
            </a:ln>
            <a:effectLst/>
          </c:spPr>
          <c:marker>
            <c:symbol val="none"/>
          </c:marke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23'!$W$45:$W$212</c:f>
              <c:numCache>
                <c:formatCode>0</c:formatCode>
                <c:ptCount val="168"/>
                <c:pt idx="0">
                  <c:v>-1.9</c:v>
                </c:pt>
                <c:pt idx="1">
                  <c:v>-1.9</c:v>
                </c:pt>
                <c:pt idx="2">
                  <c:v>-2.2000000000000002</c:v>
                </c:pt>
                <c:pt idx="3">
                  <c:v>-1.6</c:v>
                </c:pt>
                <c:pt idx="4">
                  <c:v>-1.6</c:v>
                </c:pt>
                <c:pt idx="5">
                  <c:v>-1.4</c:v>
                </c:pt>
                <c:pt idx="6">
                  <c:v>-2.2000000000000002</c:v>
                </c:pt>
                <c:pt idx="7">
                  <c:v>-2.2000000000000002</c:v>
                </c:pt>
                <c:pt idx="8">
                  <c:v>-2.2000000000000002</c:v>
                </c:pt>
                <c:pt idx="9">
                  <c:v>-2.2000000000000002</c:v>
                </c:pt>
                <c:pt idx="10">
                  <c:v>-2.5</c:v>
                </c:pt>
                <c:pt idx="11">
                  <c:v>-1.1000000000000001</c:v>
                </c:pt>
                <c:pt idx="12">
                  <c:v>-0.9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0.6</c:v>
                </c:pt>
                <c:pt idx="20">
                  <c:v>0.6</c:v>
                </c:pt>
                <c:pt idx="21">
                  <c:v>-0.1</c:v>
                </c:pt>
                <c:pt idx="22">
                  <c:v>-0.5</c:v>
                </c:pt>
                <c:pt idx="23">
                  <c:v>-0.5</c:v>
                </c:pt>
                <c:pt idx="24">
                  <c:v>-0.5</c:v>
                </c:pt>
                <c:pt idx="25">
                  <c:v>-0.5</c:v>
                </c:pt>
                <c:pt idx="26">
                  <c:v>-0.9</c:v>
                </c:pt>
                <c:pt idx="27">
                  <c:v>-0.9</c:v>
                </c:pt>
                <c:pt idx="28">
                  <c:v>-0.9</c:v>
                </c:pt>
                <c:pt idx="29">
                  <c:v>-0.9</c:v>
                </c:pt>
                <c:pt idx="30">
                  <c:v>-0.9</c:v>
                </c:pt>
                <c:pt idx="31">
                  <c:v>-0.9</c:v>
                </c:pt>
                <c:pt idx="32">
                  <c:v>-0.6</c:v>
                </c:pt>
                <c:pt idx="33">
                  <c:v>-0.6</c:v>
                </c:pt>
                <c:pt idx="34">
                  <c:v>-1.1000000000000001</c:v>
                </c:pt>
                <c:pt idx="35">
                  <c:v>-1.1000000000000001</c:v>
                </c:pt>
                <c:pt idx="36">
                  <c:v>-1.1000000000000001</c:v>
                </c:pt>
                <c:pt idx="37">
                  <c:v>-1.1000000000000001</c:v>
                </c:pt>
                <c:pt idx="38">
                  <c:v>-1.1000000000000001</c:v>
                </c:pt>
                <c:pt idx="39">
                  <c:v>-1.1000000000000001</c:v>
                </c:pt>
                <c:pt idx="40">
                  <c:v>-1.1000000000000001</c:v>
                </c:pt>
                <c:pt idx="41">
                  <c:v>-2.1</c:v>
                </c:pt>
                <c:pt idx="42">
                  <c:v>-1.7</c:v>
                </c:pt>
                <c:pt idx="43">
                  <c:v>-2.7</c:v>
                </c:pt>
                <c:pt idx="44">
                  <c:v>-1.3</c:v>
                </c:pt>
                <c:pt idx="45">
                  <c:v>-1.3</c:v>
                </c:pt>
                <c:pt idx="46">
                  <c:v>-2.8</c:v>
                </c:pt>
                <c:pt idx="47">
                  <c:v>-3.7</c:v>
                </c:pt>
                <c:pt idx="48">
                  <c:v>-3.5</c:v>
                </c:pt>
                <c:pt idx="49">
                  <c:v>-2.5</c:v>
                </c:pt>
                <c:pt idx="50">
                  <c:v>-3.1</c:v>
                </c:pt>
                <c:pt idx="51">
                  <c:v>-1.4</c:v>
                </c:pt>
                <c:pt idx="52">
                  <c:v>0.7</c:v>
                </c:pt>
                <c:pt idx="53">
                  <c:v>0.7</c:v>
                </c:pt>
                <c:pt idx="54">
                  <c:v>0</c:v>
                </c:pt>
                <c:pt idx="55">
                  <c:v>0.2</c:v>
                </c:pt>
                <c:pt idx="56">
                  <c:v>1.1000000000000001</c:v>
                </c:pt>
                <c:pt idx="57">
                  <c:v>0.6</c:v>
                </c:pt>
                <c:pt idx="58">
                  <c:v>1.6</c:v>
                </c:pt>
                <c:pt idx="59">
                  <c:v>-0.8</c:v>
                </c:pt>
                <c:pt idx="60">
                  <c:v>-0.8</c:v>
                </c:pt>
                <c:pt idx="61">
                  <c:v>-0.8</c:v>
                </c:pt>
                <c:pt idx="62">
                  <c:v>-1.3</c:v>
                </c:pt>
                <c:pt idx="63">
                  <c:v>-1.8</c:v>
                </c:pt>
                <c:pt idx="64">
                  <c:v>-1.8</c:v>
                </c:pt>
                <c:pt idx="65">
                  <c:v>-2.1</c:v>
                </c:pt>
                <c:pt idx="66">
                  <c:v>-0.7</c:v>
                </c:pt>
                <c:pt idx="67">
                  <c:v>0.9</c:v>
                </c:pt>
                <c:pt idx="68">
                  <c:v>0.6</c:v>
                </c:pt>
                <c:pt idx="69">
                  <c:v>0.6</c:v>
                </c:pt>
                <c:pt idx="70">
                  <c:v>0.7</c:v>
                </c:pt>
                <c:pt idx="71">
                  <c:v>0.8</c:v>
                </c:pt>
                <c:pt idx="72">
                  <c:v>-0.1</c:v>
                </c:pt>
                <c:pt idx="73">
                  <c:v>-0.3</c:v>
                </c:pt>
                <c:pt idx="74">
                  <c:v>0</c:v>
                </c:pt>
                <c:pt idx="75">
                  <c:v>0.1</c:v>
                </c:pt>
                <c:pt idx="76">
                  <c:v>0.3</c:v>
                </c:pt>
                <c:pt idx="77">
                  <c:v>-1.2</c:v>
                </c:pt>
                <c:pt idx="78">
                  <c:v>-1.4</c:v>
                </c:pt>
                <c:pt idx="79">
                  <c:v>-0.4</c:v>
                </c:pt>
                <c:pt idx="80">
                  <c:v>-0.9</c:v>
                </c:pt>
                <c:pt idx="81">
                  <c:v>0.1</c:v>
                </c:pt>
                <c:pt idx="82">
                  <c:v>-2</c:v>
                </c:pt>
                <c:pt idx="83">
                  <c:v>-3.7</c:v>
                </c:pt>
                <c:pt idx="84">
                  <c:v>-4.2</c:v>
                </c:pt>
                <c:pt idx="85">
                  <c:v>-4</c:v>
                </c:pt>
                <c:pt idx="86">
                  <c:v>-3.6</c:v>
                </c:pt>
                <c:pt idx="87">
                  <c:v>-4.2</c:v>
                </c:pt>
                <c:pt idx="88">
                  <c:v>-4.0999999999999996</c:v>
                </c:pt>
                <c:pt idx="89">
                  <c:v>-3.3</c:v>
                </c:pt>
                <c:pt idx="90">
                  <c:v>-3.4</c:v>
                </c:pt>
                <c:pt idx="91">
                  <c:v>-2</c:v>
                </c:pt>
                <c:pt idx="92">
                  <c:v>-2.6</c:v>
                </c:pt>
                <c:pt idx="93">
                  <c:v>-2.5</c:v>
                </c:pt>
                <c:pt idx="94">
                  <c:v>-2.6</c:v>
                </c:pt>
                <c:pt idx="95">
                  <c:v>-2.5</c:v>
                </c:pt>
                <c:pt idx="96">
                  <c:v>-2.5</c:v>
                </c:pt>
                <c:pt idx="97">
                  <c:v>-2.6</c:v>
                </c:pt>
                <c:pt idx="98">
                  <c:v>-2.6</c:v>
                </c:pt>
                <c:pt idx="99">
                  <c:v>-2.6</c:v>
                </c:pt>
                <c:pt idx="100">
                  <c:v>-2.6</c:v>
                </c:pt>
                <c:pt idx="101">
                  <c:v>-2.6</c:v>
                </c:pt>
                <c:pt idx="102">
                  <c:v>-2.6</c:v>
                </c:pt>
                <c:pt idx="103">
                  <c:v>-2.8</c:v>
                </c:pt>
                <c:pt idx="104">
                  <c:v>-2.8</c:v>
                </c:pt>
                <c:pt idx="105">
                  <c:v>-2.6</c:v>
                </c:pt>
                <c:pt idx="106">
                  <c:v>-3.5</c:v>
                </c:pt>
                <c:pt idx="107">
                  <c:v>-4.9000000000000004</c:v>
                </c:pt>
                <c:pt idx="108">
                  <c:v>-3.1</c:v>
                </c:pt>
                <c:pt idx="109">
                  <c:v>-3.3</c:v>
                </c:pt>
                <c:pt idx="110">
                  <c:v>-3.3</c:v>
                </c:pt>
                <c:pt idx="111">
                  <c:v>-3.4</c:v>
                </c:pt>
                <c:pt idx="112">
                  <c:v>-3.1</c:v>
                </c:pt>
                <c:pt idx="113">
                  <c:v>-3.1</c:v>
                </c:pt>
                <c:pt idx="114">
                  <c:v>-1.6</c:v>
                </c:pt>
                <c:pt idx="115">
                  <c:v>-3.3</c:v>
                </c:pt>
                <c:pt idx="116">
                  <c:v>-3.1</c:v>
                </c:pt>
                <c:pt idx="117">
                  <c:v>-3.4</c:v>
                </c:pt>
                <c:pt idx="118">
                  <c:v>-3.4</c:v>
                </c:pt>
                <c:pt idx="119">
                  <c:v>-3.4</c:v>
                </c:pt>
                <c:pt idx="120">
                  <c:v>-3.4</c:v>
                </c:pt>
                <c:pt idx="121">
                  <c:v>-2.5</c:v>
                </c:pt>
                <c:pt idx="122">
                  <c:v>-3.4</c:v>
                </c:pt>
                <c:pt idx="123">
                  <c:v>-4</c:v>
                </c:pt>
                <c:pt idx="124">
                  <c:v>-3.1</c:v>
                </c:pt>
                <c:pt idx="125">
                  <c:v>-3.3</c:v>
                </c:pt>
                <c:pt idx="126">
                  <c:v>-3.1</c:v>
                </c:pt>
                <c:pt idx="127">
                  <c:v>-3.2</c:v>
                </c:pt>
                <c:pt idx="128">
                  <c:v>-3.2</c:v>
                </c:pt>
                <c:pt idx="129">
                  <c:v>-2.9</c:v>
                </c:pt>
                <c:pt idx="130">
                  <c:v>-4.8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1.3</c:v>
                </c:pt>
                <c:pt idx="138">
                  <c:v>-4.5999999999999996</c:v>
                </c:pt>
                <c:pt idx="139">
                  <c:v>-0.9</c:v>
                </c:pt>
                <c:pt idx="140">
                  <c:v>-1.4</c:v>
                </c:pt>
                <c:pt idx="141">
                  <c:v>-1.8</c:v>
                </c:pt>
                <c:pt idx="142">
                  <c:v>-1.5</c:v>
                </c:pt>
                <c:pt idx="143">
                  <c:v>-1.4</c:v>
                </c:pt>
                <c:pt idx="144">
                  <c:v>-0.7</c:v>
                </c:pt>
                <c:pt idx="145">
                  <c:v>-1.8</c:v>
                </c:pt>
                <c:pt idx="146">
                  <c:v>-1.7</c:v>
                </c:pt>
                <c:pt idx="147">
                  <c:v>-1.7</c:v>
                </c:pt>
                <c:pt idx="148">
                  <c:v>-1.3</c:v>
                </c:pt>
                <c:pt idx="149">
                  <c:v>-1.3</c:v>
                </c:pt>
                <c:pt idx="150">
                  <c:v>-1.4</c:v>
                </c:pt>
                <c:pt idx="151">
                  <c:v>-0.2</c:v>
                </c:pt>
                <c:pt idx="152">
                  <c:v>-0.2</c:v>
                </c:pt>
                <c:pt idx="153">
                  <c:v>-1</c:v>
                </c:pt>
                <c:pt idx="154">
                  <c:v>-1.3</c:v>
                </c:pt>
                <c:pt idx="155">
                  <c:v>-3.2</c:v>
                </c:pt>
                <c:pt idx="156">
                  <c:v>-4.5999999999999996</c:v>
                </c:pt>
                <c:pt idx="157">
                  <c:v>-5.8</c:v>
                </c:pt>
                <c:pt idx="158">
                  <c:v>-6.2</c:v>
                </c:pt>
                <c:pt idx="159">
                  <c:v>-6.2</c:v>
                </c:pt>
                <c:pt idx="160">
                  <c:v>-6.2</c:v>
                </c:pt>
                <c:pt idx="161">
                  <c:v>-6.2</c:v>
                </c:pt>
                <c:pt idx="162">
                  <c:v>-5.7</c:v>
                </c:pt>
                <c:pt idx="163">
                  <c:v>-1.8</c:v>
                </c:pt>
                <c:pt idx="164">
                  <c:v>-1.4</c:v>
                </c:pt>
                <c:pt idx="165">
                  <c:v>-2</c:v>
                </c:pt>
                <c:pt idx="166">
                  <c:v>-2.1</c:v>
                </c:pt>
                <c:pt idx="167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6-4BFC-B2D6-B94347A19B88}"/>
            </c:ext>
          </c:extLst>
        </c:ser>
        <c:ser>
          <c:idx val="3"/>
          <c:order val="3"/>
          <c:tx>
            <c:strRef>
              <c:f>'Figure 23'!$X$43</c:f>
              <c:strCache>
                <c:ptCount val="1"/>
                <c:pt idx="0">
                  <c:v>FR</c:v>
                </c:pt>
              </c:strCache>
            </c:strRef>
          </c:tx>
          <c:spPr>
            <a:ln w="12700" cap="rnd">
              <a:solidFill>
                <a:srgbClr val="23A7FF"/>
              </a:solidFill>
              <a:round/>
            </a:ln>
            <a:effectLst/>
          </c:spPr>
          <c:marker>
            <c:symbol val="none"/>
          </c:marke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23'!$X$45:$X$212</c:f>
              <c:numCache>
                <c:formatCode>0</c:formatCode>
                <c:ptCount val="168"/>
                <c:pt idx="0">
                  <c:v>1.5</c:v>
                </c:pt>
                <c:pt idx="1">
                  <c:v>1.9</c:v>
                </c:pt>
                <c:pt idx="2">
                  <c:v>2.4</c:v>
                </c:pt>
                <c:pt idx="3">
                  <c:v>2.5</c:v>
                </c:pt>
                <c:pt idx="4">
                  <c:v>2</c:v>
                </c:pt>
                <c:pt idx="5">
                  <c:v>2.6</c:v>
                </c:pt>
                <c:pt idx="6">
                  <c:v>2.2999999999999998</c:v>
                </c:pt>
                <c:pt idx="7">
                  <c:v>1.3</c:v>
                </c:pt>
                <c:pt idx="8">
                  <c:v>2.2999999999999998</c:v>
                </c:pt>
                <c:pt idx="9">
                  <c:v>3.1</c:v>
                </c:pt>
                <c:pt idx="10">
                  <c:v>2.4</c:v>
                </c:pt>
                <c:pt idx="11">
                  <c:v>1.6</c:v>
                </c:pt>
                <c:pt idx="12">
                  <c:v>1.6</c:v>
                </c:pt>
                <c:pt idx="13">
                  <c:v>1.4</c:v>
                </c:pt>
                <c:pt idx="14">
                  <c:v>1.4</c:v>
                </c:pt>
                <c:pt idx="15">
                  <c:v>1.3</c:v>
                </c:pt>
                <c:pt idx="16">
                  <c:v>2</c:v>
                </c:pt>
                <c:pt idx="17">
                  <c:v>1.7</c:v>
                </c:pt>
                <c:pt idx="18">
                  <c:v>1.7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2.8</c:v>
                </c:pt>
                <c:pt idx="26">
                  <c:v>2.4</c:v>
                </c:pt>
                <c:pt idx="27">
                  <c:v>2.4</c:v>
                </c:pt>
                <c:pt idx="28">
                  <c:v>2.4</c:v>
                </c:pt>
                <c:pt idx="29">
                  <c:v>2.4</c:v>
                </c:pt>
                <c:pt idx="30">
                  <c:v>2.4</c:v>
                </c:pt>
                <c:pt idx="31">
                  <c:v>2.4</c:v>
                </c:pt>
                <c:pt idx="32">
                  <c:v>2.2999999999999998</c:v>
                </c:pt>
                <c:pt idx="33">
                  <c:v>2.2999999999999998</c:v>
                </c:pt>
                <c:pt idx="34">
                  <c:v>1.1000000000000001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0.6</c:v>
                </c:pt>
                <c:pt idx="42">
                  <c:v>1.6</c:v>
                </c:pt>
                <c:pt idx="43">
                  <c:v>3.5</c:v>
                </c:pt>
                <c:pt idx="44">
                  <c:v>4.0999999999999996</c:v>
                </c:pt>
                <c:pt idx="45">
                  <c:v>4.4000000000000004</c:v>
                </c:pt>
                <c:pt idx="46">
                  <c:v>5.2</c:v>
                </c:pt>
                <c:pt idx="47">
                  <c:v>4.8</c:v>
                </c:pt>
                <c:pt idx="48">
                  <c:v>2.2999999999999998</c:v>
                </c:pt>
                <c:pt idx="49">
                  <c:v>2.6</c:v>
                </c:pt>
                <c:pt idx="50">
                  <c:v>1.4</c:v>
                </c:pt>
                <c:pt idx="51">
                  <c:v>0.9</c:v>
                </c:pt>
                <c:pt idx="52">
                  <c:v>0.4</c:v>
                </c:pt>
                <c:pt idx="53">
                  <c:v>0.3</c:v>
                </c:pt>
                <c:pt idx="54">
                  <c:v>-0.1</c:v>
                </c:pt>
                <c:pt idx="55">
                  <c:v>-1.6</c:v>
                </c:pt>
                <c:pt idx="56">
                  <c:v>-0.5</c:v>
                </c:pt>
                <c:pt idx="57">
                  <c:v>-0.6</c:v>
                </c:pt>
                <c:pt idx="58">
                  <c:v>-2.2000000000000002</c:v>
                </c:pt>
                <c:pt idx="59">
                  <c:v>-1.3</c:v>
                </c:pt>
                <c:pt idx="60">
                  <c:v>-0.3</c:v>
                </c:pt>
                <c:pt idx="61">
                  <c:v>0</c:v>
                </c:pt>
                <c:pt idx="62">
                  <c:v>0.3</c:v>
                </c:pt>
                <c:pt idx="63">
                  <c:v>-0.4</c:v>
                </c:pt>
                <c:pt idx="64">
                  <c:v>-0.4</c:v>
                </c:pt>
                <c:pt idx="65">
                  <c:v>-2.2000000000000002</c:v>
                </c:pt>
                <c:pt idx="66">
                  <c:v>-2.8</c:v>
                </c:pt>
                <c:pt idx="67">
                  <c:v>-1</c:v>
                </c:pt>
                <c:pt idx="68">
                  <c:v>-0.1</c:v>
                </c:pt>
                <c:pt idx="69">
                  <c:v>0.5</c:v>
                </c:pt>
                <c:pt idx="70">
                  <c:v>0</c:v>
                </c:pt>
                <c:pt idx="71">
                  <c:v>-0.3</c:v>
                </c:pt>
                <c:pt idx="72">
                  <c:v>0.4</c:v>
                </c:pt>
                <c:pt idx="73">
                  <c:v>0.2</c:v>
                </c:pt>
                <c:pt idx="74">
                  <c:v>0.3</c:v>
                </c:pt>
                <c:pt idx="75">
                  <c:v>-0.2</c:v>
                </c:pt>
                <c:pt idx="76">
                  <c:v>-0.5</c:v>
                </c:pt>
                <c:pt idx="77">
                  <c:v>-0.4</c:v>
                </c:pt>
                <c:pt idx="78">
                  <c:v>-1.8</c:v>
                </c:pt>
                <c:pt idx="79">
                  <c:v>-0.5</c:v>
                </c:pt>
                <c:pt idx="80">
                  <c:v>-0.1</c:v>
                </c:pt>
                <c:pt idx="81">
                  <c:v>-0.1</c:v>
                </c:pt>
                <c:pt idx="82">
                  <c:v>-0.6</c:v>
                </c:pt>
                <c:pt idx="83">
                  <c:v>-1.8</c:v>
                </c:pt>
                <c:pt idx="84">
                  <c:v>-1.8</c:v>
                </c:pt>
                <c:pt idx="85">
                  <c:v>-1.5</c:v>
                </c:pt>
                <c:pt idx="86">
                  <c:v>-1.5</c:v>
                </c:pt>
                <c:pt idx="87">
                  <c:v>-1.7</c:v>
                </c:pt>
                <c:pt idx="88">
                  <c:v>-1.7</c:v>
                </c:pt>
                <c:pt idx="89">
                  <c:v>-0.9</c:v>
                </c:pt>
                <c:pt idx="90">
                  <c:v>-1.4</c:v>
                </c:pt>
                <c:pt idx="91">
                  <c:v>-1.1000000000000001</c:v>
                </c:pt>
                <c:pt idx="92">
                  <c:v>1.9</c:v>
                </c:pt>
                <c:pt idx="93">
                  <c:v>2.2999999999999998</c:v>
                </c:pt>
                <c:pt idx="94">
                  <c:v>1.3</c:v>
                </c:pt>
                <c:pt idx="95">
                  <c:v>1</c:v>
                </c:pt>
                <c:pt idx="96">
                  <c:v>1.4</c:v>
                </c:pt>
                <c:pt idx="97">
                  <c:v>0.2</c:v>
                </c:pt>
                <c:pt idx="98">
                  <c:v>-0.5</c:v>
                </c:pt>
                <c:pt idx="99">
                  <c:v>-0.5</c:v>
                </c:pt>
                <c:pt idx="100">
                  <c:v>-0.2</c:v>
                </c:pt>
                <c:pt idx="101">
                  <c:v>-0.7</c:v>
                </c:pt>
                <c:pt idx="102">
                  <c:v>-0.5</c:v>
                </c:pt>
                <c:pt idx="103">
                  <c:v>-0.8</c:v>
                </c:pt>
                <c:pt idx="104">
                  <c:v>-0.2</c:v>
                </c:pt>
                <c:pt idx="105">
                  <c:v>-1</c:v>
                </c:pt>
                <c:pt idx="106">
                  <c:v>-0.6</c:v>
                </c:pt>
                <c:pt idx="107">
                  <c:v>-0.7</c:v>
                </c:pt>
                <c:pt idx="108">
                  <c:v>-1.3</c:v>
                </c:pt>
                <c:pt idx="109">
                  <c:v>-1.4</c:v>
                </c:pt>
                <c:pt idx="110">
                  <c:v>-1.4</c:v>
                </c:pt>
                <c:pt idx="111">
                  <c:v>-2</c:v>
                </c:pt>
                <c:pt idx="112">
                  <c:v>-1.6</c:v>
                </c:pt>
                <c:pt idx="113">
                  <c:v>-2</c:v>
                </c:pt>
                <c:pt idx="114">
                  <c:v>0.7</c:v>
                </c:pt>
                <c:pt idx="115">
                  <c:v>2.9</c:v>
                </c:pt>
                <c:pt idx="116">
                  <c:v>2.9</c:v>
                </c:pt>
                <c:pt idx="117">
                  <c:v>2.7</c:v>
                </c:pt>
                <c:pt idx="118">
                  <c:v>2.9</c:v>
                </c:pt>
                <c:pt idx="119">
                  <c:v>2.7</c:v>
                </c:pt>
                <c:pt idx="120">
                  <c:v>2.7</c:v>
                </c:pt>
                <c:pt idx="121">
                  <c:v>-2</c:v>
                </c:pt>
                <c:pt idx="122">
                  <c:v>-2.8</c:v>
                </c:pt>
                <c:pt idx="123">
                  <c:v>-2.2999999999999998</c:v>
                </c:pt>
                <c:pt idx="124">
                  <c:v>-1.2</c:v>
                </c:pt>
                <c:pt idx="125">
                  <c:v>-1.4</c:v>
                </c:pt>
                <c:pt idx="126">
                  <c:v>1.1000000000000001</c:v>
                </c:pt>
                <c:pt idx="127">
                  <c:v>0.8</c:v>
                </c:pt>
                <c:pt idx="128">
                  <c:v>0</c:v>
                </c:pt>
                <c:pt idx="129">
                  <c:v>0.2</c:v>
                </c:pt>
                <c:pt idx="130">
                  <c:v>-1.8</c:v>
                </c:pt>
                <c:pt idx="131">
                  <c:v>-0.9</c:v>
                </c:pt>
                <c:pt idx="132">
                  <c:v>-1.6</c:v>
                </c:pt>
                <c:pt idx="133">
                  <c:v>-1.6</c:v>
                </c:pt>
                <c:pt idx="134">
                  <c:v>-1.6</c:v>
                </c:pt>
                <c:pt idx="135">
                  <c:v>-1.6</c:v>
                </c:pt>
                <c:pt idx="136">
                  <c:v>-1.6</c:v>
                </c:pt>
                <c:pt idx="137">
                  <c:v>-1.6</c:v>
                </c:pt>
                <c:pt idx="138">
                  <c:v>-0.4</c:v>
                </c:pt>
                <c:pt idx="139">
                  <c:v>0.1</c:v>
                </c:pt>
                <c:pt idx="140">
                  <c:v>1.4</c:v>
                </c:pt>
                <c:pt idx="141">
                  <c:v>0.8</c:v>
                </c:pt>
                <c:pt idx="142">
                  <c:v>-1</c:v>
                </c:pt>
                <c:pt idx="143">
                  <c:v>-2.1</c:v>
                </c:pt>
                <c:pt idx="144">
                  <c:v>-1.8</c:v>
                </c:pt>
                <c:pt idx="145">
                  <c:v>-1.9</c:v>
                </c:pt>
                <c:pt idx="146">
                  <c:v>-1.7</c:v>
                </c:pt>
                <c:pt idx="147">
                  <c:v>-2</c:v>
                </c:pt>
                <c:pt idx="148">
                  <c:v>-1.7</c:v>
                </c:pt>
                <c:pt idx="149">
                  <c:v>-1.7</c:v>
                </c:pt>
                <c:pt idx="150">
                  <c:v>-1.8</c:v>
                </c:pt>
                <c:pt idx="151">
                  <c:v>-0.5</c:v>
                </c:pt>
                <c:pt idx="152">
                  <c:v>0.5</c:v>
                </c:pt>
                <c:pt idx="153">
                  <c:v>0.9</c:v>
                </c:pt>
                <c:pt idx="154">
                  <c:v>0.1</c:v>
                </c:pt>
                <c:pt idx="155">
                  <c:v>-2.4</c:v>
                </c:pt>
                <c:pt idx="156">
                  <c:v>-2.8</c:v>
                </c:pt>
                <c:pt idx="157">
                  <c:v>-2.8</c:v>
                </c:pt>
                <c:pt idx="158">
                  <c:v>0.7</c:v>
                </c:pt>
                <c:pt idx="159">
                  <c:v>1.4</c:v>
                </c:pt>
                <c:pt idx="160">
                  <c:v>1.4</c:v>
                </c:pt>
                <c:pt idx="161">
                  <c:v>1.4</c:v>
                </c:pt>
                <c:pt idx="162">
                  <c:v>1.7</c:v>
                </c:pt>
                <c:pt idx="163">
                  <c:v>4.5999999999999996</c:v>
                </c:pt>
                <c:pt idx="164">
                  <c:v>5.0999999999999996</c:v>
                </c:pt>
                <c:pt idx="165">
                  <c:v>4.8</c:v>
                </c:pt>
                <c:pt idx="166">
                  <c:v>3.9</c:v>
                </c:pt>
                <c:pt idx="167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86-4BFC-B2D6-B94347A19B88}"/>
            </c:ext>
          </c:extLst>
        </c:ser>
        <c:ser>
          <c:idx val="4"/>
          <c:order val="4"/>
          <c:tx>
            <c:strRef>
              <c:f>'Figure 23'!$Y$43</c:f>
              <c:strCache>
                <c:ptCount val="1"/>
                <c:pt idx="0">
                  <c:v>IT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23'!$Y$45:$Y$212</c:f>
              <c:numCache>
                <c:formatCode>0</c:formatCode>
                <c:ptCount val="168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3.7</c:v>
                </c:pt>
                <c:pt idx="17">
                  <c:v>3.7</c:v>
                </c:pt>
                <c:pt idx="18">
                  <c:v>3.7</c:v>
                </c:pt>
                <c:pt idx="19">
                  <c:v>3.4</c:v>
                </c:pt>
                <c:pt idx="20">
                  <c:v>3.1</c:v>
                </c:pt>
                <c:pt idx="21">
                  <c:v>3.3</c:v>
                </c:pt>
                <c:pt idx="22">
                  <c:v>3.7</c:v>
                </c:pt>
                <c:pt idx="23">
                  <c:v>3.7</c:v>
                </c:pt>
                <c:pt idx="24">
                  <c:v>3.7</c:v>
                </c:pt>
                <c:pt idx="25">
                  <c:v>3.7</c:v>
                </c:pt>
                <c:pt idx="26">
                  <c:v>3.7</c:v>
                </c:pt>
                <c:pt idx="27">
                  <c:v>3.7</c:v>
                </c:pt>
                <c:pt idx="28">
                  <c:v>3.7</c:v>
                </c:pt>
                <c:pt idx="29">
                  <c:v>3.7</c:v>
                </c:pt>
                <c:pt idx="30">
                  <c:v>3.7</c:v>
                </c:pt>
                <c:pt idx="31">
                  <c:v>3.7</c:v>
                </c:pt>
                <c:pt idx="32">
                  <c:v>2.7</c:v>
                </c:pt>
                <c:pt idx="33">
                  <c:v>1.9</c:v>
                </c:pt>
                <c:pt idx="34">
                  <c:v>2.5</c:v>
                </c:pt>
                <c:pt idx="35">
                  <c:v>3.7</c:v>
                </c:pt>
                <c:pt idx="36">
                  <c:v>3.7</c:v>
                </c:pt>
                <c:pt idx="37">
                  <c:v>3.7</c:v>
                </c:pt>
                <c:pt idx="38">
                  <c:v>3.7</c:v>
                </c:pt>
                <c:pt idx="39">
                  <c:v>3.7</c:v>
                </c:pt>
                <c:pt idx="40">
                  <c:v>3.7</c:v>
                </c:pt>
                <c:pt idx="41">
                  <c:v>3.7</c:v>
                </c:pt>
                <c:pt idx="42">
                  <c:v>3.7</c:v>
                </c:pt>
                <c:pt idx="43">
                  <c:v>3.7</c:v>
                </c:pt>
                <c:pt idx="44">
                  <c:v>3.7</c:v>
                </c:pt>
                <c:pt idx="45">
                  <c:v>3.2</c:v>
                </c:pt>
                <c:pt idx="46">
                  <c:v>3.7</c:v>
                </c:pt>
                <c:pt idx="47">
                  <c:v>3.7</c:v>
                </c:pt>
                <c:pt idx="48">
                  <c:v>3.7</c:v>
                </c:pt>
                <c:pt idx="49">
                  <c:v>3.7</c:v>
                </c:pt>
                <c:pt idx="50">
                  <c:v>3.7</c:v>
                </c:pt>
                <c:pt idx="51">
                  <c:v>3.7</c:v>
                </c:pt>
                <c:pt idx="52">
                  <c:v>3.7</c:v>
                </c:pt>
                <c:pt idx="53">
                  <c:v>3.7</c:v>
                </c:pt>
                <c:pt idx="54">
                  <c:v>3.7</c:v>
                </c:pt>
                <c:pt idx="55">
                  <c:v>1.5</c:v>
                </c:pt>
                <c:pt idx="56">
                  <c:v>-0.5</c:v>
                </c:pt>
                <c:pt idx="57">
                  <c:v>-0.6</c:v>
                </c:pt>
                <c:pt idx="58">
                  <c:v>-1.5</c:v>
                </c:pt>
                <c:pt idx="59">
                  <c:v>3.7</c:v>
                </c:pt>
                <c:pt idx="60">
                  <c:v>3.7</c:v>
                </c:pt>
                <c:pt idx="61">
                  <c:v>3.7</c:v>
                </c:pt>
                <c:pt idx="62">
                  <c:v>3.7</c:v>
                </c:pt>
                <c:pt idx="63">
                  <c:v>3.7</c:v>
                </c:pt>
                <c:pt idx="64">
                  <c:v>3.7</c:v>
                </c:pt>
                <c:pt idx="65">
                  <c:v>3.7</c:v>
                </c:pt>
                <c:pt idx="66">
                  <c:v>3.4</c:v>
                </c:pt>
                <c:pt idx="67">
                  <c:v>-1.6</c:v>
                </c:pt>
                <c:pt idx="68">
                  <c:v>-0.5</c:v>
                </c:pt>
                <c:pt idx="69">
                  <c:v>-0.8</c:v>
                </c:pt>
                <c:pt idx="70">
                  <c:v>0</c:v>
                </c:pt>
                <c:pt idx="71">
                  <c:v>0.5</c:v>
                </c:pt>
                <c:pt idx="72">
                  <c:v>2.8</c:v>
                </c:pt>
                <c:pt idx="73">
                  <c:v>3.7</c:v>
                </c:pt>
                <c:pt idx="74">
                  <c:v>3.6</c:v>
                </c:pt>
                <c:pt idx="75">
                  <c:v>3.7</c:v>
                </c:pt>
                <c:pt idx="76">
                  <c:v>3.7</c:v>
                </c:pt>
                <c:pt idx="77">
                  <c:v>3.7</c:v>
                </c:pt>
                <c:pt idx="78">
                  <c:v>3.7</c:v>
                </c:pt>
                <c:pt idx="79">
                  <c:v>-0.4</c:v>
                </c:pt>
                <c:pt idx="80">
                  <c:v>0.3</c:v>
                </c:pt>
                <c:pt idx="81">
                  <c:v>-0.1</c:v>
                </c:pt>
                <c:pt idx="82">
                  <c:v>2</c:v>
                </c:pt>
                <c:pt idx="83">
                  <c:v>3.7</c:v>
                </c:pt>
                <c:pt idx="84">
                  <c:v>3.7</c:v>
                </c:pt>
                <c:pt idx="85">
                  <c:v>3.7</c:v>
                </c:pt>
                <c:pt idx="86">
                  <c:v>3.7</c:v>
                </c:pt>
                <c:pt idx="87">
                  <c:v>3.7</c:v>
                </c:pt>
                <c:pt idx="88">
                  <c:v>3.7</c:v>
                </c:pt>
                <c:pt idx="89">
                  <c:v>3.7</c:v>
                </c:pt>
                <c:pt idx="90">
                  <c:v>3.7</c:v>
                </c:pt>
                <c:pt idx="91">
                  <c:v>3.7</c:v>
                </c:pt>
                <c:pt idx="92">
                  <c:v>3.7</c:v>
                </c:pt>
                <c:pt idx="93">
                  <c:v>3.7</c:v>
                </c:pt>
                <c:pt idx="94">
                  <c:v>3.7</c:v>
                </c:pt>
                <c:pt idx="95">
                  <c:v>3.7</c:v>
                </c:pt>
                <c:pt idx="96">
                  <c:v>3.7</c:v>
                </c:pt>
                <c:pt idx="97">
                  <c:v>3.7</c:v>
                </c:pt>
                <c:pt idx="98">
                  <c:v>3.7</c:v>
                </c:pt>
                <c:pt idx="99">
                  <c:v>3.7</c:v>
                </c:pt>
                <c:pt idx="100">
                  <c:v>3.7</c:v>
                </c:pt>
                <c:pt idx="101">
                  <c:v>3.7</c:v>
                </c:pt>
                <c:pt idx="102">
                  <c:v>3.7</c:v>
                </c:pt>
                <c:pt idx="103">
                  <c:v>3.7</c:v>
                </c:pt>
                <c:pt idx="104">
                  <c:v>3.7</c:v>
                </c:pt>
                <c:pt idx="105">
                  <c:v>3.7</c:v>
                </c:pt>
                <c:pt idx="106">
                  <c:v>3.7</c:v>
                </c:pt>
                <c:pt idx="107">
                  <c:v>3.7</c:v>
                </c:pt>
                <c:pt idx="108">
                  <c:v>3.7</c:v>
                </c:pt>
                <c:pt idx="109">
                  <c:v>3.7</c:v>
                </c:pt>
                <c:pt idx="110">
                  <c:v>3.7</c:v>
                </c:pt>
                <c:pt idx="111">
                  <c:v>3.7</c:v>
                </c:pt>
                <c:pt idx="112">
                  <c:v>3.7</c:v>
                </c:pt>
                <c:pt idx="113">
                  <c:v>3.7</c:v>
                </c:pt>
                <c:pt idx="114">
                  <c:v>3.7</c:v>
                </c:pt>
                <c:pt idx="115">
                  <c:v>3</c:v>
                </c:pt>
                <c:pt idx="116">
                  <c:v>1.1000000000000001</c:v>
                </c:pt>
                <c:pt idx="117">
                  <c:v>1.6</c:v>
                </c:pt>
                <c:pt idx="118">
                  <c:v>3.2</c:v>
                </c:pt>
                <c:pt idx="119">
                  <c:v>2.8</c:v>
                </c:pt>
                <c:pt idx="120">
                  <c:v>3.7</c:v>
                </c:pt>
                <c:pt idx="121">
                  <c:v>3.1</c:v>
                </c:pt>
                <c:pt idx="122">
                  <c:v>3.6</c:v>
                </c:pt>
                <c:pt idx="123">
                  <c:v>3.1</c:v>
                </c:pt>
                <c:pt idx="124">
                  <c:v>3.6</c:v>
                </c:pt>
                <c:pt idx="125">
                  <c:v>3</c:v>
                </c:pt>
                <c:pt idx="126">
                  <c:v>1.9</c:v>
                </c:pt>
                <c:pt idx="127">
                  <c:v>2.1</c:v>
                </c:pt>
                <c:pt idx="128">
                  <c:v>0.4</c:v>
                </c:pt>
                <c:pt idx="129">
                  <c:v>-0.5</c:v>
                </c:pt>
                <c:pt idx="130">
                  <c:v>3.7</c:v>
                </c:pt>
                <c:pt idx="131">
                  <c:v>3.6</c:v>
                </c:pt>
                <c:pt idx="132">
                  <c:v>3.6</c:v>
                </c:pt>
                <c:pt idx="133">
                  <c:v>3.7</c:v>
                </c:pt>
                <c:pt idx="134">
                  <c:v>3.7</c:v>
                </c:pt>
                <c:pt idx="135">
                  <c:v>3.7</c:v>
                </c:pt>
                <c:pt idx="136">
                  <c:v>2.2999999999999998</c:v>
                </c:pt>
                <c:pt idx="137">
                  <c:v>0</c:v>
                </c:pt>
                <c:pt idx="138">
                  <c:v>3.7</c:v>
                </c:pt>
                <c:pt idx="139">
                  <c:v>2.9</c:v>
                </c:pt>
                <c:pt idx="140">
                  <c:v>0.6</c:v>
                </c:pt>
                <c:pt idx="141">
                  <c:v>2.2999999999999998</c:v>
                </c:pt>
                <c:pt idx="142">
                  <c:v>1.1000000000000001</c:v>
                </c:pt>
                <c:pt idx="143">
                  <c:v>1.9</c:v>
                </c:pt>
                <c:pt idx="144">
                  <c:v>3.2</c:v>
                </c:pt>
                <c:pt idx="145">
                  <c:v>3.6</c:v>
                </c:pt>
                <c:pt idx="146">
                  <c:v>3.7</c:v>
                </c:pt>
                <c:pt idx="147">
                  <c:v>3.7</c:v>
                </c:pt>
                <c:pt idx="148">
                  <c:v>3.7</c:v>
                </c:pt>
                <c:pt idx="149">
                  <c:v>3.7</c:v>
                </c:pt>
                <c:pt idx="150">
                  <c:v>3.7</c:v>
                </c:pt>
                <c:pt idx="151">
                  <c:v>0.4</c:v>
                </c:pt>
                <c:pt idx="152">
                  <c:v>0.5</c:v>
                </c:pt>
                <c:pt idx="153">
                  <c:v>0.9</c:v>
                </c:pt>
                <c:pt idx="154">
                  <c:v>0.1</c:v>
                </c:pt>
                <c:pt idx="155">
                  <c:v>3.7</c:v>
                </c:pt>
                <c:pt idx="156">
                  <c:v>3.7</c:v>
                </c:pt>
                <c:pt idx="157">
                  <c:v>3.7</c:v>
                </c:pt>
                <c:pt idx="158">
                  <c:v>3.7</c:v>
                </c:pt>
                <c:pt idx="159">
                  <c:v>3.7</c:v>
                </c:pt>
                <c:pt idx="160">
                  <c:v>3.7</c:v>
                </c:pt>
                <c:pt idx="161">
                  <c:v>3.7</c:v>
                </c:pt>
                <c:pt idx="162">
                  <c:v>3.7</c:v>
                </c:pt>
                <c:pt idx="163">
                  <c:v>-0.7</c:v>
                </c:pt>
                <c:pt idx="164">
                  <c:v>0</c:v>
                </c:pt>
                <c:pt idx="165">
                  <c:v>0.4</c:v>
                </c:pt>
                <c:pt idx="166">
                  <c:v>1.6</c:v>
                </c:pt>
                <c:pt idx="16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86-4BFC-B2D6-B94347A19B88}"/>
            </c:ext>
          </c:extLst>
        </c:ser>
        <c:ser>
          <c:idx val="5"/>
          <c:order val="5"/>
          <c:tx>
            <c:strRef>
              <c:f>'Figure 23'!$Z$43</c:f>
              <c:strCache>
                <c:ptCount val="1"/>
                <c:pt idx="0">
                  <c:v>AT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'Figure 23'!$Z$45:$Z$212</c:f>
              <c:numCache>
                <c:formatCode>0</c:formatCode>
                <c:ptCount val="168"/>
                <c:pt idx="0">
                  <c:v>1.3</c:v>
                </c:pt>
                <c:pt idx="1">
                  <c:v>0.9</c:v>
                </c:pt>
                <c:pt idx="2">
                  <c:v>0.8</c:v>
                </c:pt>
                <c:pt idx="3">
                  <c:v>0.5</c:v>
                </c:pt>
                <c:pt idx="4">
                  <c:v>0.9</c:v>
                </c:pt>
                <c:pt idx="5">
                  <c:v>1.3</c:v>
                </c:pt>
                <c:pt idx="6">
                  <c:v>-0.1</c:v>
                </c:pt>
                <c:pt idx="7">
                  <c:v>0.1</c:v>
                </c:pt>
                <c:pt idx="8">
                  <c:v>-1.1000000000000001</c:v>
                </c:pt>
                <c:pt idx="9">
                  <c:v>-0.7</c:v>
                </c:pt>
                <c:pt idx="10">
                  <c:v>-0.2</c:v>
                </c:pt>
                <c:pt idx="11">
                  <c:v>1.5</c:v>
                </c:pt>
                <c:pt idx="12">
                  <c:v>1.4</c:v>
                </c:pt>
                <c:pt idx="13">
                  <c:v>1.7</c:v>
                </c:pt>
                <c:pt idx="14">
                  <c:v>1.4</c:v>
                </c:pt>
                <c:pt idx="15">
                  <c:v>1.7</c:v>
                </c:pt>
                <c:pt idx="16">
                  <c:v>1.7</c:v>
                </c:pt>
                <c:pt idx="17">
                  <c:v>1.5</c:v>
                </c:pt>
                <c:pt idx="18">
                  <c:v>1.1000000000000001</c:v>
                </c:pt>
                <c:pt idx="19">
                  <c:v>1.6</c:v>
                </c:pt>
                <c:pt idx="20">
                  <c:v>1.7</c:v>
                </c:pt>
                <c:pt idx="21">
                  <c:v>1.7</c:v>
                </c:pt>
                <c:pt idx="22">
                  <c:v>1.8</c:v>
                </c:pt>
                <c:pt idx="23">
                  <c:v>1.8</c:v>
                </c:pt>
                <c:pt idx="24">
                  <c:v>1.7</c:v>
                </c:pt>
                <c:pt idx="25">
                  <c:v>1.5</c:v>
                </c:pt>
                <c:pt idx="26">
                  <c:v>1.8</c:v>
                </c:pt>
                <c:pt idx="27">
                  <c:v>1.8</c:v>
                </c:pt>
                <c:pt idx="28">
                  <c:v>1.8</c:v>
                </c:pt>
                <c:pt idx="29">
                  <c:v>1.7</c:v>
                </c:pt>
                <c:pt idx="30">
                  <c:v>0.8</c:v>
                </c:pt>
                <c:pt idx="31">
                  <c:v>0.8</c:v>
                </c:pt>
                <c:pt idx="32">
                  <c:v>0.2</c:v>
                </c:pt>
                <c:pt idx="33">
                  <c:v>1</c:v>
                </c:pt>
                <c:pt idx="34">
                  <c:v>-0.3</c:v>
                </c:pt>
                <c:pt idx="35">
                  <c:v>0.1</c:v>
                </c:pt>
                <c:pt idx="36">
                  <c:v>-0.4</c:v>
                </c:pt>
                <c:pt idx="37">
                  <c:v>-0.4</c:v>
                </c:pt>
                <c:pt idx="38">
                  <c:v>0.2</c:v>
                </c:pt>
                <c:pt idx="39">
                  <c:v>0.1</c:v>
                </c:pt>
                <c:pt idx="40">
                  <c:v>-1</c:v>
                </c:pt>
                <c:pt idx="41">
                  <c:v>-1.8</c:v>
                </c:pt>
                <c:pt idx="42">
                  <c:v>-1.8</c:v>
                </c:pt>
                <c:pt idx="43">
                  <c:v>-1.8</c:v>
                </c:pt>
                <c:pt idx="44">
                  <c:v>-0.5</c:v>
                </c:pt>
                <c:pt idx="45">
                  <c:v>-1.7</c:v>
                </c:pt>
                <c:pt idx="46">
                  <c:v>-1.8</c:v>
                </c:pt>
                <c:pt idx="47">
                  <c:v>-1.8</c:v>
                </c:pt>
                <c:pt idx="48">
                  <c:v>-1.2</c:v>
                </c:pt>
                <c:pt idx="49">
                  <c:v>-1.2</c:v>
                </c:pt>
                <c:pt idx="50">
                  <c:v>-0.8</c:v>
                </c:pt>
                <c:pt idx="51">
                  <c:v>-0.4</c:v>
                </c:pt>
                <c:pt idx="52">
                  <c:v>0.9</c:v>
                </c:pt>
                <c:pt idx="53">
                  <c:v>0.4</c:v>
                </c:pt>
                <c:pt idx="54">
                  <c:v>-0.2</c:v>
                </c:pt>
                <c:pt idx="55">
                  <c:v>0.9</c:v>
                </c:pt>
                <c:pt idx="56">
                  <c:v>1</c:v>
                </c:pt>
                <c:pt idx="57">
                  <c:v>0.6</c:v>
                </c:pt>
                <c:pt idx="58">
                  <c:v>0.5</c:v>
                </c:pt>
                <c:pt idx="59">
                  <c:v>0.2</c:v>
                </c:pt>
                <c:pt idx="60">
                  <c:v>0.1</c:v>
                </c:pt>
                <c:pt idx="61">
                  <c:v>1</c:v>
                </c:pt>
                <c:pt idx="62">
                  <c:v>1</c:v>
                </c:pt>
                <c:pt idx="63">
                  <c:v>0.8</c:v>
                </c:pt>
                <c:pt idx="64">
                  <c:v>0</c:v>
                </c:pt>
                <c:pt idx="65">
                  <c:v>-0.6</c:v>
                </c:pt>
                <c:pt idx="66">
                  <c:v>-0.3</c:v>
                </c:pt>
                <c:pt idx="67">
                  <c:v>0.9</c:v>
                </c:pt>
                <c:pt idx="68">
                  <c:v>1.8</c:v>
                </c:pt>
                <c:pt idx="69">
                  <c:v>1.3</c:v>
                </c:pt>
                <c:pt idx="70">
                  <c:v>1.2</c:v>
                </c:pt>
                <c:pt idx="71">
                  <c:v>1.6</c:v>
                </c:pt>
                <c:pt idx="72">
                  <c:v>0.7</c:v>
                </c:pt>
                <c:pt idx="73">
                  <c:v>1.4</c:v>
                </c:pt>
                <c:pt idx="74">
                  <c:v>0.9</c:v>
                </c:pt>
                <c:pt idx="75">
                  <c:v>0.8</c:v>
                </c:pt>
                <c:pt idx="76">
                  <c:v>0.9</c:v>
                </c:pt>
                <c:pt idx="77">
                  <c:v>1.4</c:v>
                </c:pt>
                <c:pt idx="78">
                  <c:v>0.1</c:v>
                </c:pt>
                <c:pt idx="79">
                  <c:v>0.1</c:v>
                </c:pt>
                <c:pt idx="80">
                  <c:v>-0.6</c:v>
                </c:pt>
                <c:pt idx="81">
                  <c:v>-1.1000000000000001</c:v>
                </c:pt>
                <c:pt idx="82">
                  <c:v>-1.8</c:v>
                </c:pt>
                <c:pt idx="83">
                  <c:v>0.2</c:v>
                </c:pt>
                <c:pt idx="84">
                  <c:v>0.9</c:v>
                </c:pt>
                <c:pt idx="85">
                  <c:v>0.7</c:v>
                </c:pt>
                <c:pt idx="86">
                  <c:v>0.2</c:v>
                </c:pt>
                <c:pt idx="87">
                  <c:v>-0.2</c:v>
                </c:pt>
                <c:pt idx="88">
                  <c:v>-0.6</c:v>
                </c:pt>
                <c:pt idx="89">
                  <c:v>-0.8</c:v>
                </c:pt>
                <c:pt idx="90">
                  <c:v>-1.6</c:v>
                </c:pt>
                <c:pt idx="91">
                  <c:v>-0.4</c:v>
                </c:pt>
                <c:pt idx="92">
                  <c:v>-0.5</c:v>
                </c:pt>
                <c:pt idx="93">
                  <c:v>-0.8</c:v>
                </c:pt>
                <c:pt idx="94">
                  <c:v>-1</c:v>
                </c:pt>
                <c:pt idx="95">
                  <c:v>-1.6</c:v>
                </c:pt>
                <c:pt idx="96">
                  <c:v>-0.5</c:v>
                </c:pt>
                <c:pt idx="97">
                  <c:v>0</c:v>
                </c:pt>
                <c:pt idx="98">
                  <c:v>-0.7</c:v>
                </c:pt>
                <c:pt idx="99">
                  <c:v>0.5</c:v>
                </c:pt>
                <c:pt idx="100">
                  <c:v>-1.5</c:v>
                </c:pt>
                <c:pt idx="101">
                  <c:v>-0.7</c:v>
                </c:pt>
                <c:pt idx="102">
                  <c:v>0.6</c:v>
                </c:pt>
                <c:pt idx="103">
                  <c:v>0.1</c:v>
                </c:pt>
                <c:pt idx="104">
                  <c:v>-0.4</c:v>
                </c:pt>
                <c:pt idx="105">
                  <c:v>-0.9</c:v>
                </c:pt>
                <c:pt idx="106">
                  <c:v>-1.2</c:v>
                </c:pt>
                <c:pt idx="107">
                  <c:v>-1.4</c:v>
                </c:pt>
                <c:pt idx="108">
                  <c:v>-1</c:v>
                </c:pt>
                <c:pt idx="109">
                  <c:v>0.1</c:v>
                </c:pt>
                <c:pt idx="110">
                  <c:v>1.4</c:v>
                </c:pt>
                <c:pt idx="111">
                  <c:v>0.3</c:v>
                </c:pt>
                <c:pt idx="112">
                  <c:v>-0.4</c:v>
                </c:pt>
                <c:pt idx="113">
                  <c:v>-0.3</c:v>
                </c:pt>
                <c:pt idx="114">
                  <c:v>-1.2</c:v>
                </c:pt>
                <c:pt idx="115">
                  <c:v>-1.1000000000000001</c:v>
                </c:pt>
                <c:pt idx="116">
                  <c:v>-0.2</c:v>
                </c:pt>
                <c:pt idx="117">
                  <c:v>-0.1</c:v>
                </c:pt>
                <c:pt idx="118">
                  <c:v>0</c:v>
                </c:pt>
                <c:pt idx="119">
                  <c:v>0</c:v>
                </c:pt>
                <c:pt idx="120">
                  <c:v>0.9</c:v>
                </c:pt>
                <c:pt idx="121">
                  <c:v>-0.4</c:v>
                </c:pt>
                <c:pt idx="122">
                  <c:v>0.6</c:v>
                </c:pt>
                <c:pt idx="123">
                  <c:v>1.1000000000000001</c:v>
                </c:pt>
                <c:pt idx="124">
                  <c:v>1.6</c:v>
                </c:pt>
                <c:pt idx="125">
                  <c:v>0.6</c:v>
                </c:pt>
                <c:pt idx="126">
                  <c:v>1.4</c:v>
                </c:pt>
                <c:pt idx="127">
                  <c:v>1.5</c:v>
                </c:pt>
                <c:pt idx="128">
                  <c:v>0.8</c:v>
                </c:pt>
                <c:pt idx="129">
                  <c:v>0.4</c:v>
                </c:pt>
                <c:pt idx="130">
                  <c:v>1.1000000000000001</c:v>
                </c:pt>
                <c:pt idx="131">
                  <c:v>-1.1000000000000001</c:v>
                </c:pt>
                <c:pt idx="132">
                  <c:v>-0.3</c:v>
                </c:pt>
                <c:pt idx="133">
                  <c:v>0</c:v>
                </c:pt>
                <c:pt idx="134">
                  <c:v>-0.2</c:v>
                </c:pt>
                <c:pt idx="135">
                  <c:v>-0.2</c:v>
                </c:pt>
                <c:pt idx="136">
                  <c:v>-0.2</c:v>
                </c:pt>
                <c:pt idx="137">
                  <c:v>-0.9</c:v>
                </c:pt>
                <c:pt idx="138">
                  <c:v>0.6</c:v>
                </c:pt>
                <c:pt idx="139">
                  <c:v>1</c:v>
                </c:pt>
                <c:pt idx="140">
                  <c:v>1.7</c:v>
                </c:pt>
                <c:pt idx="141">
                  <c:v>0.8</c:v>
                </c:pt>
                <c:pt idx="142">
                  <c:v>1.7</c:v>
                </c:pt>
                <c:pt idx="143">
                  <c:v>1.7</c:v>
                </c:pt>
                <c:pt idx="144">
                  <c:v>1.2</c:v>
                </c:pt>
                <c:pt idx="145">
                  <c:v>1.8</c:v>
                </c:pt>
                <c:pt idx="146">
                  <c:v>1.7</c:v>
                </c:pt>
                <c:pt idx="147">
                  <c:v>1.8</c:v>
                </c:pt>
                <c:pt idx="148">
                  <c:v>1.7</c:v>
                </c:pt>
                <c:pt idx="149">
                  <c:v>1.7</c:v>
                </c:pt>
                <c:pt idx="150">
                  <c:v>1.3</c:v>
                </c:pt>
                <c:pt idx="151">
                  <c:v>0.3</c:v>
                </c:pt>
                <c:pt idx="152">
                  <c:v>0</c:v>
                </c:pt>
                <c:pt idx="153">
                  <c:v>0.2</c:v>
                </c:pt>
                <c:pt idx="154">
                  <c:v>-0.2</c:v>
                </c:pt>
                <c:pt idx="155">
                  <c:v>-0.4</c:v>
                </c:pt>
                <c:pt idx="156">
                  <c:v>1.8</c:v>
                </c:pt>
                <c:pt idx="157">
                  <c:v>1.7</c:v>
                </c:pt>
                <c:pt idx="158">
                  <c:v>1.8</c:v>
                </c:pt>
                <c:pt idx="159">
                  <c:v>1.5</c:v>
                </c:pt>
                <c:pt idx="160">
                  <c:v>1.5</c:v>
                </c:pt>
                <c:pt idx="161">
                  <c:v>-0.1</c:v>
                </c:pt>
                <c:pt idx="162">
                  <c:v>-0.2</c:v>
                </c:pt>
                <c:pt idx="163">
                  <c:v>-1.9</c:v>
                </c:pt>
                <c:pt idx="164">
                  <c:v>-1</c:v>
                </c:pt>
                <c:pt idx="165">
                  <c:v>-0.9</c:v>
                </c:pt>
                <c:pt idx="166">
                  <c:v>-1</c:v>
                </c:pt>
                <c:pt idx="167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86-4BFC-B2D6-B94347A19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593712"/>
        <c:axId val="645650304"/>
      </c:lineChart>
      <c:catAx>
        <c:axId val="82259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5650304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645650304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59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80086805555553"/>
          <c:y val="8.1740476190476183E-2"/>
          <c:w val="0.60698142361111107"/>
          <c:h val="0.16230714285714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24'!$C$42</c:f>
          <c:strCache>
            <c:ptCount val="1"/>
            <c:pt idx="0">
              <c:v>Production</c:v>
            </c:pt>
          </c:strCache>
        </c:strRef>
      </c:tx>
      <c:layout>
        <c:manualLayout>
          <c:xMode val="edge"/>
          <c:yMode val="edge"/>
          <c:x val="8.0977083333333338E-2"/>
          <c:y val="1.7171707156139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 (Textkörper)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5482465277777767E-2"/>
          <c:y val="0.1387248587728494"/>
          <c:w val="0.85328854166666679"/>
          <c:h val="0.50209711163773019"/>
        </c:manualLayout>
      </c:layout>
      <c:areaChart>
        <c:grouping val="stacked"/>
        <c:varyColors val="0"/>
        <c:ser>
          <c:idx val="0"/>
          <c:order val="0"/>
          <c:tx>
            <c:strRef>
              <c:f>'Figure 24'!$C$43</c:f>
              <c:strCache>
                <c:ptCount val="1"/>
                <c:pt idx="0">
                  <c:v>Centrales au fil de l'eau</c:v>
                </c:pt>
              </c:strCache>
            </c:strRef>
          </c:tx>
          <c:spPr>
            <a:solidFill>
              <a:srgbClr val="00568F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24'!$C$44:$C$211</c:f>
              <c:numCache>
                <c:formatCode>0</c:formatCode>
                <c:ptCount val="168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2.2999999999999998</c:v>
                </c:pt>
                <c:pt idx="31">
                  <c:v>2.2999999999999998</c:v>
                </c:pt>
                <c:pt idx="32">
                  <c:v>2.2999999999999998</c:v>
                </c:pt>
                <c:pt idx="33">
                  <c:v>2.2999999999999998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2.2999999999999998</c:v>
                </c:pt>
                <c:pt idx="37">
                  <c:v>2.2999999999999998</c:v>
                </c:pt>
                <c:pt idx="38">
                  <c:v>2.2999999999999998</c:v>
                </c:pt>
                <c:pt idx="39">
                  <c:v>2.2999999999999998</c:v>
                </c:pt>
                <c:pt idx="40">
                  <c:v>2.2000000000000002</c:v>
                </c:pt>
                <c:pt idx="41">
                  <c:v>2.2000000000000002</c:v>
                </c:pt>
                <c:pt idx="42">
                  <c:v>2.2000000000000002</c:v>
                </c:pt>
                <c:pt idx="43">
                  <c:v>2.2000000000000002</c:v>
                </c:pt>
                <c:pt idx="44">
                  <c:v>2.2000000000000002</c:v>
                </c:pt>
                <c:pt idx="45">
                  <c:v>2.2000000000000002</c:v>
                </c:pt>
                <c:pt idx="46">
                  <c:v>2.2000000000000002</c:v>
                </c:pt>
                <c:pt idx="47">
                  <c:v>2.2000000000000002</c:v>
                </c:pt>
                <c:pt idx="48">
                  <c:v>2.2000000000000002</c:v>
                </c:pt>
                <c:pt idx="49">
                  <c:v>2.2000000000000002</c:v>
                </c:pt>
                <c:pt idx="50">
                  <c:v>2.2000000000000002</c:v>
                </c:pt>
                <c:pt idx="51">
                  <c:v>2.2000000000000002</c:v>
                </c:pt>
                <c:pt idx="52">
                  <c:v>2.2000000000000002</c:v>
                </c:pt>
                <c:pt idx="53">
                  <c:v>2.1</c:v>
                </c:pt>
                <c:pt idx="54">
                  <c:v>2.1</c:v>
                </c:pt>
                <c:pt idx="55">
                  <c:v>2.1</c:v>
                </c:pt>
                <c:pt idx="56">
                  <c:v>2.1</c:v>
                </c:pt>
                <c:pt idx="57">
                  <c:v>2.1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2.1</c:v>
                </c:pt>
                <c:pt idx="62">
                  <c:v>2.1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2.1</c:v>
                </c:pt>
                <c:pt idx="77">
                  <c:v>2.1</c:v>
                </c:pt>
                <c:pt idx="78">
                  <c:v>2.1</c:v>
                </c:pt>
                <c:pt idx="79">
                  <c:v>2.1</c:v>
                </c:pt>
                <c:pt idx="80">
                  <c:v>2.1</c:v>
                </c:pt>
                <c:pt idx="81">
                  <c:v>2.1</c:v>
                </c:pt>
                <c:pt idx="82">
                  <c:v>2.1</c:v>
                </c:pt>
                <c:pt idx="83">
                  <c:v>2.1</c:v>
                </c:pt>
                <c:pt idx="84">
                  <c:v>2.2000000000000002</c:v>
                </c:pt>
                <c:pt idx="85">
                  <c:v>2.2000000000000002</c:v>
                </c:pt>
                <c:pt idx="86">
                  <c:v>2.2000000000000002</c:v>
                </c:pt>
                <c:pt idx="87">
                  <c:v>2.2000000000000002</c:v>
                </c:pt>
                <c:pt idx="88">
                  <c:v>2.2000000000000002</c:v>
                </c:pt>
                <c:pt idx="89">
                  <c:v>2.2000000000000002</c:v>
                </c:pt>
                <c:pt idx="90">
                  <c:v>2.2000000000000002</c:v>
                </c:pt>
                <c:pt idx="91">
                  <c:v>2.2999999999999998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2.2999999999999998</c:v>
                </c:pt>
                <c:pt idx="95">
                  <c:v>2.2999999999999998</c:v>
                </c:pt>
                <c:pt idx="96">
                  <c:v>2.2999999999999998</c:v>
                </c:pt>
                <c:pt idx="97">
                  <c:v>2.2999999999999998</c:v>
                </c:pt>
                <c:pt idx="98">
                  <c:v>2.2999999999999998</c:v>
                </c:pt>
                <c:pt idx="99">
                  <c:v>2.2999999999999998</c:v>
                </c:pt>
                <c:pt idx="100">
                  <c:v>2.2999999999999998</c:v>
                </c:pt>
                <c:pt idx="101">
                  <c:v>2.2999999999999998</c:v>
                </c:pt>
                <c:pt idx="102">
                  <c:v>2.2999999999999998</c:v>
                </c:pt>
                <c:pt idx="103">
                  <c:v>2.2999999999999998</c:v>
                </c:pt>
                <c:pt idx="104">
                  <c:v>2.2999999999999998</c:v>
                </c:pt>
                <c:pt idx="105">
                  <c:v>2.2999999999999998</c:v>
                </c:pt>
                <c:pt idx="106">
                  <c:v>2.2999999999999998</c:v>
                </c:pt>
                <c:pt idx="107">
                  <c:v>2.2999999999999998</c:v>
                </c:pt>
                <c:pt idx="108">
                  <c:v>2.2999999999999998</c:v>
                </c:pt>
                <c:pt idx="109">
                  <c:v>2.2999999999999998</c:v>
                </c:pt>
                <c:pt idx="110">
                  <c:v>2.2999999999999998</c:v>
                </c:pt>
                <c:pt idx="111">
                  <c:v>2.2999999999999998</c:v>
                </c:pt>
                <c:pt idx="112">
                  <c:v>2.2999999999999998</c:v>
                </c:pt>
                <c:pt idx="113">
                  <c:v>2.2999999999999998</c:v>
                </c:pt>
                <c:pt idx="114">
                  <c:v>2.2000000000000002</c:v>
                </c:pt>
                <c:pt idx="115">
                  <c:v>2.2000000000000002</c:v>
                </c:pt>
                <c:pt idx="116">
                  <c:v>2.2000000000000002</c:v>
                </c:pt>
                <c:pt idx="117">
                  <c:v>2.2000000000000002</c:v>
                </c:pt>
                <c:pt idx="118">
                  <c:v>2.2000000000000002</c:v>
                </c:pt>
                <c:pt idx="119">
                  <c:v>2.2000000000000002</c:v>
                </c:pt>
                <c:pt idx="120">
                  <c:v>2.2000000000000002</c:v>
                </c:pt>
                <c:pt idx="121">
                  <c:v>2.2000000000000002</c:v>
                </c:pt>
                <c:pt idx="122">
                  <c:v>2.2000000000000002</c:v>
                </c:pt>
                <c:pt idx="123">
                  <c:v>2.2000000000000002</c:v>
                </c:pt>
                <c:pt idx="124">
                  <c:v>2.2000000000000002</c:v>
                </c:pt>
                <c:pt idx="125">
                  <c:v>2.2000000000000002</c:v>
                </c:pt>
                <c:pt idx="126">
                  <c:v>2.2000000000000002</c:v>
                </c:pt>
                <c:pt idx="127">
                  <c:v>2.1</c:v>
                </c:pt>
                <c:pt idx="128">
                  <c:v>2.1</c:v>
                </c:pt>
                <c:pt idx="129">
                  <c:v>2.1</c:v>
                </c:pt>
                <c:pt idx="130">
                  <c:v>2.1</c:v>
                </c:pt>
                <c:pt idx="131">
                  <c:v>2.1</c:v>
                </c:pt>
                <c:pt idx="132">
                  <c:v>2.1</c:v>
                </c:pt>
                <c:pt idx="133">
                  <c:v>2.1</c:v>
                </c:pt>
                <c:pt idx="134">
                  <c:v>2.1</c:v>
                </c:pt>
                <c:pt idx="135">
                  <c:v>2.1</c:v>
                </c:pt>
                <c:pt idx="136">
                  <c:v>2.1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1.9</c:v>
                </c:pt>
                <c:pt idx="152">
                  <c:v>1.9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1.9</c:v>
                </c:pt>
                <c:pt idx="157">
                  <c:v>1.9</c:v>
                </c:pt>
                <c:pt idx="158">
                  <c:v>1.9</c:v>
                </c:pt>
                <c:pt idx="159">
                  <c:v>1.9</c:v>
                </c:pt>
                <c:pt idx="160">
                  <c:v>1.9</c:v>
                </c:pt>
                <c:pt idx="161">
                  <c:v>1.9</c:v>
                </c:pt>
                <c:pt idx="162">
                  <c:v>1.9</c:v>
                </c:pt>
                <c:pt idx="163">
                  <c:v>1.9</c:v>
                </c:pt>
                <c:pt idx="164">
                  <c:v>1.9</c:v>
                </c:pt>
                <c:pt idx="165">
                  <c:v>1.9</c:v>
                </c:pt>
                <c:pt idx="166">
                  <c:v>1.9</c:v>
                </c:pt>
                <c:pt idx="16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C-4C64-A88E-757FC9DCEDA8}"/>
            </c:ext>
          </c:extLst>
        </c:ser>
        <c:ser>
          <c:idx val="2"/>
          <c:order val="1"/>
          <c:tx>
            <c:strRef>
              <c:f>'Figure 24'!$E$43</c:f>
              <c:strCache>
                <c:ptCount val="1"/>
                <c:pt idx="0">
                  <c:v>Cogénération biomasse et autres</c:v>
                </c:pt>
              </c:strCache>
            </c:strRef>
          </c:tx>
          <c:spPr>
            <a:solidFill>
              <a:srgbClr val="A6CFC8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24'!$E$44:$E$211</c:f>
              <c:numCache>
                <c:formatCode>0</c:formatCode>
                <c:ptCount val="168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0.5</c:v>
                </c:pt>
                <c:pt idx="52">
                  <c:v>0.4</c:v>
                </c:pt>
                <c:pt idx="53">
                  <c:v>0.4</c:v>
                </c:pt>
                <c:pt idx="54">
                  <c:v>0.5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0.4</c:v>
                </c:pt>
                <c:pt idx="67">
                  <c:v>0.4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0.4</c:v>
                </c:pt>
                <c:pt idx="97">
                  <c:v>0.4</c:v>
                </c:pt>
                <c:pt idx="98">
                  <c:v>0.5</c:v>
                </c:pt>
                <c:pt idx="99">
                  <c:v>0.4</c:v>
                </c:pt>
                <c:pt idx="100">
                  <c:v>0.4</c:v>
                </c:pt>
                <c:pt idx="101">
                  <c:v>0.4</c:v>
                </c:pt>
                <c:pt idx="102">
                  <c:v>0.5</c:v>
                </c:pt>
                <c:pt idx="103">
                  <c:v>0.5</c:v>
                </c:pt>
                <c:pt idx="104">
                  <c:v>0.4</c:v>
                </c:pt>
                <c:pt idx="105">
                  <c:v>0.4</c:v>
                </c:pt>
                <c:pt idx="106">
                  <c:v>0.4</c:v>
                </c:pt>
                <c:pt idx="107">
                  <c:v>0.4</c:v>
                </c:pt>
                <c:pt idx="108">
                  <c:v>0.4</c:v>
                </c:pt>
                <c:pt idx="109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0.5</c:v>
                </c:pt>
                <c:pt idx="115">
                  <c:v>0.4</c:v>
                </c:pt>
                <c:pt idx="116">
                  <c:v>0.5</c:v>
                </c:pt>
                <c:pt idx="117">
                  <c:v>0.4</c:v>
                </c:pt>
                <c:pt idx="118">
                  <c:v>0.4</c:v>
                </c:pt>
                <c:pt idx="119">
                  <c:v>0.4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0.5</c:v>
                </c:pt>
                <c:pt idx="125">
                  <c:v>0.5</c:v>
                </c:pt>
                <c:pt idx="126">
                  <c:v>0.5</c:v>
                </c:pt>
                <c:pt idx="127">
                  <c:v>0.5</c:v>
                </c:pt>
                <c:pt idx="128">
                  <c:v>0.4</c:v>
                </c:pt>
                <c:pt idx="129">
                  <c:v>0.4</c:v>
                </c:pt>
                <c:pt idx="130">
                  <c:v>0.4</c:v>
                </c:pt>
                <c:pt idx="131">
                  <c:v>0.4</c:v>
                </c:pt>
                <c:pt idx="132">
                  <c:v>0.4</c:v>
                </c:pt>
                <c:pt idx="133">
                  <c:v>0.4</c:v>
                </c:pt>
                <c:pt idx="134">
                  <c:v>0.4</c:v>
                </c:pt>
                <c:pt idx="135">
                  <c:v>0.4</c:v>
                </c:pt>
                <c:pt idx="136">
                  <c:v>0.4</c:v>
                </c:pt>
                <c:pt idx="137">
                  <c:v>0.4</c:v>
                </c:pt>
                <c:pt idx="138">
                  <c:v>0.4</c:v>
                </c:pt>
                <c:pt idx="139">
                  <c:v>0.5</c:v>
                </c:pt>
                <c:pt idx="140">
                  <c:v>0.4</c:v>
                </c:pt>
                <c:pt idx="141">
                  <c:v>0.4</c:v>
                </c:pt>
                <c:pt idx="142">
                  <c:v>0.4</c:v>
                </c:pt>
                <c:pt idx="143">
                  <c:v>0.4</c:v>
                </c:pt>
                <c:pt idx="144">
                  <c:v>0.4</c:v>
                </c:pt>
                <c:pt idx="145">
                  <c:v>0.4</c:v>
                </c:pt>
                <c:pt idx="146">
                  <c:v>0.4</c:v>
                </c:pt>
                <c:pt idx="147">
                  <c:v>0.4</c:v>
                </c:pt>
                <c:pt idx="148">
                  <c:v>0.4</c:v>
                </c:pt>
                <c:pt idx="149">
                  <c:v>0.4</c:v>
                </c:pt>
                <c:pt idx="150">
                  <c:v>0.4</c:v>
                </c:pt>
                <c:pt idx="151">
                  <c:v>0.4</c:v>
                </c:pt>
                <c:pt idx="152">
                  <c:v>0.4</c:v>
                </c:pt>
                <c:pt idx="153">
                  <c:v>0.4</c:v>
                </c:pt>
                <c:pt idx="154">
                  <c:v>0.4</c:v>
                </c:pt>
                <c:pt idx="155">
                  <c:v>0.4</c:v>
                </c:pt>
                <c:pt idx="156">
                  <c:v>0.4</c:v>
                </c:pt>
                <c:pt idx="157">
                  <c:v>0.4</c:v>
                </c:pt>
                <c:pt idx="158">
                  <c:v>0.4</c:v>
                </c:pt>
                <c:pt idx="159">
                  <c:v>0.4</c:v>
                </c:pt>
                <c:pt idx="160">
                  <c:v>0.4</c:v>
                </c:pt>
                <c:pt idx="161">
                  <c:v>0.4</c:v>
                </c:pt>
                <c:pt idx="162">
                  <c:v>0.4</c:v>
                </c:pt>
                <c:pt idx="163">
                  <c:v>0.4</c:v>
                </c:pt>
                <c:pt idx="164">
                  <c:v>0.5</c:v>
                </c:pt>
                <c:pt idx="165">
                  <c:v>0.5</c:v>
                </c:pt>
                <c:pt idx="166">
                  <c:v>0.4</c:v>
                </c:pt>
                <c:pt idx="16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C-4C64-A88E-757FC9DCEDA8}"/>
            </c:ext>
          </c:extLst>
        </c:ser>
        <c:ser>
          <c:idx val="3"/>
          <c:order val="2"/>
          <c:tx>
            <c:strRef>
              <c:f>'Figure 24'!$F$43</c:f>
              <c:strCache>
                <c:ptCount val="1"/>
                <c:pt idx="0">
                  <c:v>Éolien terrestre</c:v>
                </c:pt>
              </c:strCache>
            </c:strRef>
          </c:tx>
          <c:spPr>
            <a:solidFill>
              <a:srgbClr val="94BB1B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24'!$F$44:$F$211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</c:v>
                </c:pt>
                <c:pt idx="48">
                  <c:v>0.2</c:v>
                </c:pt>
                <c:pt idx="49">
                  <c:v>0.4</c:v>
                </c:pt>
                <c:pt idx="50">
                  <c:v>0.5</c:v>
                </c:pt>
                <c:pt idx="51">
                  <c:v>0.6</c:v>
                </c:pt>
                <c:pt idx="52">
                  <c:v>0.6</c:v>
                </c:pt>
                <c:pt idx="53">
                  <c:v>0.6</c:v>
                </c:pt>
                <c:pt idx="54">
                  <c:v>0.6</c:v>
                </c:pt>
                <c:pt idx="55">
                  <c:v>0.4</c:v>
                </c:pt>
                <c:pt idx="56">
                  <c:v>0.2</c:v>
                </c:pt>
                <c:pt idx="57">
                  <c:v>0.1</c:v>
                </c:pt>
                <c:pt idx="58">
                  <c:v>0.1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0.3</c:v>
                </c:pt>
                <c:pt idx="63">
                  <c:v>0.4</c:v>
                </c:pt>
                <c:pt idx="64">
                  <c:v>0.4</c:v>
                </c:pt>
                <c:pt idx="65">
                  <c:v>0.5</c:v>
                </c:pt>
                <c:pt idx="66">
                  <c:v>0.4</c:v>
                </c:pt>
                <c:pt idx="67">
                  <c:v>0.3</c:v>
                </c:pt>
                <c:pt idx="68">
                  <c:v>0.3</c:v>
                </c:pt>
                <c:pt idx="69">
                  <c:v>0.4</c:v>
                </c:pt>
                <c:pt idx="70">
                  <c:v>0.3</c:v>
                </c:pt>
                <c:pt idx="71">
                  <c:v>0.2</c:v>
                </c:pt>
                <c:pt idx="72">
                  <c:v>0.1</c:v>
                </c:pt>
                <c:pt idx="73">
                  <c:v>0.1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0.1</c:v>
                </c:pt>
                <c:pt idx="117">
                  <c:v>0.1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0.3</c:v>
                </c:pt>
                <c:pt idx="125">
                  <c:v>0.4</c:v>
                </c:pt>
                <c:pt idx="126">
                  <c:v>0.5</c:v>
                </c:pt>
                <c:pt idx="127">
                  <c:v>0.3</c:v>
                </c:pt>
                <c:pt idx="128">
                  <c:v>0.1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0.1</c:v>
                </c:pt>
                <c:pt idx="143">
                  <c:v>0.2</c:v>
                </c:pt>
                <c:pt idx="144">
                  <c:v>0.3</c:v>
                </c:pt>
                <c:pt idx="145">
                  <c:v>0.3</c:v>
                </c:pt>
                <c:pt idx="146">
                  <c:v>0.4</c:v>
                </c:pt>
                <c:pt idx="147">
                  <c:v>0.4</c:v>
                </c:pt>
                <c:pt idx="148">
                  <c:v>0.3</c:v>
                </c:pt>
                <c:pt idx="149">
                  <c:v>0.3</c:v>
                </c:pt>
                <c:pt idx="150">
                  <c:v>0.3</c:v>
                </c:pt>
                <c:pt idx="151">
                  <c:v>0.2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0.1</c:v>
                </c:pt>
                <c:pt idx="16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C-4C64-A88E-757FC9DCEDA8}"/>
            </c:ext>
          </c:extLst>
        </c:ser>
        <c:ser>
          <c:idx val="4"/>
          <c:order val="3"/>
          <c:tx>
            <c:strRef>
              <c:f>'Figure 24'!$G$43</c:f>
              <c:strCache>
                <c:ptCount val="1"/>
                <c:pt idx="0">
                  <c:v>Photovoltaïque sans batteries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24'!$G$44:$G$211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1.2</c:v>
                </c:pt>
                <c:pt idx="9">
                  <c:v>2.1</c:v>
                </c:pt>
                <c:pt idx="10">
                  <c:v>3.1</c:v>
                </c:pt>
                <c:pt idx="11">
                  <c:v>3.6</c:v>
                </c:pt>
                <c:pt idx="12">
                  <c:v>4</c:v>
                </c:pt>
                <c:pt idx="13">
                  <c:v>4.2</c:v>
                </c:pt>
                <c:pt idx="14">
                  <c:v>4.3</c:v>
                </c:pt>
                <c:pt idx="15">
                  <c:v>4.3</c:v>
                </c:pt>
                <c:pt idx="16">
                  <c:v>3.8</c:v>
                </c:pt>
                <c:pt idx="17">
                  <c:v>3</c:v>
                </c:pt>
                <c:pt idx="18">
                  <c:v>1.7</c:v>
                </c:pt>
                <c:pt idx="19">
                  <c:v>0.6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0.8</c:v>
                </c:pt>
                <c:pt idx="32">
                  <c:v>1.9</c:v>
                </c:pt>
                <c:pt idx="33">
                  <c:v>3</c:v>
                </c:pt>
                <c:pt idx="34">
                  <c:v>3.9</c:v>
                </c:pt>
                <c:pt idx="35">
                  <c:v>4.3</c:v>
                </c:pt>
                <c:pt idx="36">
                  <c:v>4.4000000000000004</c:v>
                </c:pt>
                <c:pt idx="37">
                  <c:v>4.3</c:v>
                </c:pt>
                <c:pt idx="38">
                  <c:v>4.2</c:v>
                </c:pt>
                <c:pt idx="39">
                  <c:v>4</c:v>
                </c:pt>
                <c:pt idx="40">
                  <c:v>3.7</c:v>
                </c:pt>
                <c:pt idx="41">
                  <c:v>2.8</c:v>
                </c:pt>
                <c:pt idx="42">
                  <c:v>1.9</c:v>
                </c:pt>
                <c:pt idx="43">
                  <c:v>0.8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0.9</c:v>
                </c:pt>
                <c:pt idx="56">
                  <c:v>2.1</c:v>
                </c:pt>
                <c:pt idx="57">
                  <c:v>3.3</c:v>
                </c:pt>
                <c:pt idx="58">
                  <c:v>4.0999999999999996</c:v>
                </c:pt>
                <c:pt idx="59">
                  <c:v>4.5</c:v>
                </c:pt>
                <c:pt idx="60">
                  <c:v>4.7</c:v>
                </c:pt>
                <c:pt idx="61">
                  <c:v>4.8</c:v>
                </c:pt>
                <c:pt idx="62">
                  <c:v>4.9000000000000004</c:v>
                </c:pt>
                <c:pt idx="63">
                  <c:v>4.8</c:v>
                </c:pt>
                <c:pt idx="64">
                  <c:v>4.3</c:v>
                </c:pt>
                <c:pt idx="65">
                  <c:v>3.4</c:v>
                </c:pt>
                <c:pt idx="66">
                  <c:v>2</c:v>
                </c:pt>
                <c:pt idx="67">
                  <c:v>0.7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0.2</c:v>
                </c:pt>
                <c:pt idx="80">
                  <c:v>0.7</c:v>
                </c:pt>
                <c:pt idx="81">
                  <c:v>1.3</c:v>
                </c:pt>
                <c:pt idx="82">
                  <c:v>2</c:v>
                </c:pt>
                <c:pt idx="83">
                  <c:v>2.5</c:v>
                </c:pt>
                <c:pt idx="84">
                  <c:v>3.3</c:v>
                </c:pt>
                <c:pt idx="85">
                  <c:v>4.0999999999999996</c:v>
                </c:pt>
                <c:pt idx="86">
                  <c:v>4.4000000000000004</c:v>
                </c:pt>
                <c:pt idx="87">
                  <c:v>4.3</c:v>
                </c:pt>
                <c:pt idx="88">
                  <c:v>3.9</c:v>
                </c:pt>
                <c:pt idx="89">
                  <c:v>3</c:v>
                </c:pt>
                <c:pt idx="90">
                  <c:v>1.7</c:v>
                </c:pt>
                <c:pt idx="91">
                  <c:v>0.6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0.7</c:v>
                </c:pt>
                <c:pt idx="104">
                  <c:v>1.7</c:v>
                </c:pt>
                <c:pt idx="105">
                  <c:v>2.9</c:v>
                </c:pt>
                <c:pt idx="106">
                  <c:v>4.0999999999999996</c:v>
                </c:pt>
                <c:pt idx="107">
                  <c:v>4.5</c:v>
                </c:pt>
                <c:pt idx="108">
                  <c:v>4.7</c:v>
                </c:pt>
                <c:pt idx="109">
                  <c:v>4.8</c:v>
                </c:pt>
                <c:pt idx="110">
                  <c:v>4.9000000000000004</c:v>
                </c:pt>
                <c:pt idx="111">
                  <c:v>4.9000000000000004</c:v>
                </c:pt>
                <c:pt idx="112">
                  <c:v>4.4000000000000004</c:v>
                </c:pt>
                <c:pt idx="113">
                  <c:v>3.4</c:v>
                </c:pt>
                <c:pt idx="114">
                  <c:v>2.1</c:v>
                </c:pt>
                <c:pt idx="115">
                  <c:v>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0.9</c:v>
                </c:pt>
                <c:pt idx="128">
                  <c:v>2.2000000000000002</c:v>
                </c:pt>
                <c:pt idx="129">
                  <c:v>3.3</c:v>
                </c:pt>
                <c:pt idx="130">
                  <c:v>4.2</c:v>
                </c:pt>
                <c:pt idx="131">
                  <c:v>4.5999999999999996</c:v>
                </c:pt>
                <c:pt idx="132">
                  <c:v>4.7</c:v>
                </c:pt>
                <c:pt idx="133">
                  <c:v>4.9000000000000004</c:v>
                </c:pt>
                <c:pt idx="134">
                  <c:v>5</c:v>
                </c:pt>
                <c:pt idx="135">
                  <c:v>4.9000000000000004</c:v>
                </c:pt>
                <c:pt idx="136">
                  <c:v>4.4000000000000004</c:v>
                </c:pt>
                <c:pt idx="137">
                  <c:v>3.4</c:v>
                </c:pt>
                <c:pt idx="138">
                  <c:v>2.1</c:v>
                </c:pt>
                <c:pt idx="139">
                  <c:v>0.7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0.8</c:v>
                </c:pt>
                <c:pt idx="152">
                  <c:v>2.2000000000000002</c:v>
                </c:pt>
                <c:pt idx="153">
                  <c:v>3.4</c:v>
                </c:pt>
                <c:pt idx="154">
                  <c:v>4.2</c:v>
                </c:pt>
                <c:pt idx="155">
                  <c:v>4.5999999999999996</c:v>
                </c:pt>
                <c:pt idx="156">
                  <c:v>4.8</c:v>
                </c:pt>
                <c:pt idx="157">
                  <c:v>4.9000000000000004</c:v>
                </c:pt>
                <c:pt idx="158">
                  <c:v>5</c:v>
                </c:pt>
                <c:pt idx="159">
                  <c:v>4.9000000000000004</c:v>
                </c:pt>
                <c:pt idx="160">
                  <c:v>4.4000000000000004</c:v>
                </c:pt>
                <c:pt idx="161">
                  <c:v>3.4</c:v>
                </c:pt>
                <c:pt idx="162">
                  <c:v>2.1</c:v>
                </c:pt>
                <c:pt idx="163">
                  <c:v>0.7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C-4C64-A88E-757FC9DCEDA8}"/>
            </c:ext>
          </c:extLst>
        </c:ser>
        <c:ser>
          <c:idx val="5"/>
          <c:order val="4"/>
          <c:tx>
            <c:strRef>
              <c:f>'Figure 24'!$H$43</c:f>
              <c:strCache>
                <c:ptCount val="1"/>
                <c:pt idx="0">
                  <c:v>Photovoltaïque avec batterie</c:v>
                </c:pt>
              </c:strCache>
            </c:strRef>
          </c:tx>
          <c:spPr>
            <a:solidFill>
              <a:srgbClr val="E0B900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24'!$H$44:$H$211</c:f>
              <c:numCache>
                <c:formatCode>0</c:formatCode>
                <c:ptCount val="168"/>
                <c:pt idx="0">
                  <c:v>1.7</c:v>
                </c:pt>
                <c:pt idx="1">
                  <c:v>1.5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</c:v>
                </c:pt>
                <c:pt idx="8">
                  <c:v>2</c:v>
                </c:pt>
                <c:pt idx="9">
                  <c:v>2.1</c:v>
                </c:pt>
                <c:pt idx="10">
                  <c:v>2.5</c:v>
                </c:pt>
                <c:pt idx="11">
                  <c:v>2.6</c:v>
                </c:pt>
                <c:pt idx="12">
                  <c:v>2.5</c:v>
                </c:pt>
                <c:pt idx="13">
                  <c:v>5.4</c:v>
                </c:pt>
                <c:pt idx="14">
                  <c:v>9.9</c:v>
                </c:pt>
                <c:pt idx="15">
                  <c:v>9.8000000000000007</c:v>
                </c:pt>
                <c:pt idx="16">
                  <c:v>8.8000000000000007</c:v>
                </c:pt>
                <c:pt idx="17">
                  <c:v>6.7</c:v>
                </c:pt>
                <c:pt idx="18">
                  <c:v>3.9</c:v>
                </c:pt>
                <c:pt idx="19">
                  <c:v>3.8</c:v>
                </c:pt>
                <c:pt idx="20">
                  <c:v>4</c:v>
                </c:pt>
                <c:pt idx="21">
                  <c:v>3.7</c:v>
                </c:pt>
                <c:pt idx="22">
                  <c:v>3</c:v>
                </c:pt>
                <c:pt idx="23">
                  <c:v>2.2999999999999998</c:v>
                </c:pt>
                <c:pt idx="24">
                  <c:v>1.7</c:v>
                </c:pt>
                <c:pt idx="25">
                  <c:v>1.6</c:v>
                </c:pt>
                <c:pt idx="26">
                  <c:v>1.5</c:v>
                </c:pt>
                <c:pt idx="27">
                  <c:v>1.6</c:v>
                </c:pt>
                <c:pt idx="28">
                  <c:v>1.7</c:v>
                </c:pt>
                <c:pt idx="29">
                  <c:v>2.2999999999999998</c:v>
                </c:pt>
                <c:pt idx="30">
                  <c:v>2.2999999999999998</c:v>
                </c:pt>
                <c:pt idx="31">
                  <c:v>2.1</c:v>
                </c:pt>
                <c:pt idx="32">
                  <c:v>2.1</c:v>
                </c:pt>
                <c:pt idx="33">
                  <c:v>2.2000000000000002</c:v>
                </c:pt>
                <c:pt idx="34">
                  <c:v>2.5</c:v>
                </c:pt>
                <c:pt idx="35">
                  <c:v>2.6</c:v>
                </c:pt>
                <c:pt idx="36">
                  <c:v>7.8</c:v>
                </c:pt>
                <c:pt idx="37">
                  <c:v>9.8000000000000007</c:v>
                </c:pt>
                <c:pt idx="38">
                  <c:v>9.6</c:v>
                </c:pt>
                <c:pt idx="39">
                  <c:v>9.1</c:v>
                </c:pt>
                <c:pt idx="40">
                  <c:v>8.3000000000000007</c:v>
                </c:pt>
                <c:pt idx="41">
                  <c:v>6.5</c:v>
                </c:pt>
                <c:pt idx="42">
                  <c:v>4.2</c:v>
                </c:pt>
                <c:pt idx="43">
                  <c:v>3.8</c:v>
                </c:pt>
                <c:pt idx="44">
                  <c:v>4</c:v>
                </c:pt>
                <c:pt idx="45">
                  <c:v>3.6</c:v>
                </c:pt>
                <c:pt idx="46">
                  <c:v>2.9</c:v>
                </c:pt>
                <c:pt idx="47">
                  <c:v>2.2999999999999998</c:v>
                </c:pt>
                <c:pt idx="48">
                  <c:v>1.7</c:v>
                </c:pt>
                <c:pt idx="49">
                  <c:v>1.5</c:v>
                </c:pt>
                <c:pt idx="50">
                  <c:v>1.4</c:v>
                </c:pt>
                <c:pt idx="51">
                  <c:v>1.5</c:v>
                </c:pt>
                <c:pt idx="52">
                  <c:v>1.6</c:v>
                </c:pt>
                <c:pt idx="53">
                  <c:v>2.2000000000000002</c:v>
                </c:pt>
                <c:pt idx="54">
                  <c:v>2.1</c:v>
                </c:pt>
                <c:pt idx="55">
                  <c:v>1.9</c:v>
                </c:pt>
                <c:pt idx="56">
                  <c:v>2</c:v>
                </c:pt>
                <c:pt idx="57">
                  <c:v>2.1</c:v>
                </c:pt>
                <c:pt idx="58">
                  <c:v>2.2999999999999998</c:v>
                </c:pt>
                <c:pt idx="59">
                  <c:v>3.8</c:v>
                </c:pt>
                <c:pt idx="60">
                  <c:v>10.7</c:v>
                </c:pt>
                <c:pt idx="61">
                  <c:v>11</c:v>
                </c:pt>
                <c:pt idx="62">
                  <c:v>11.2</c:v>
                </c:pt>
                <c:pt idx="63">
                  <c:v>11</c:v>
                </c:pt>
                <c:pt idx="64">
                  <c:v>9.8000000000000007</c:v>
                </c:pt>
                <c:pt idx="65">
                  <c:v>7.6</c:v>
                </c:pt>
                <c:pt idx="66">
                  <c:v>4.5999999999999996</c:v>
                </c:pt>
                <c:pt idx="67">
                  <c:v>3.6</c:v>
                </c:pt>
                <c:pt idx="68">
                  <c:v>3.8</c:v>
                </c:pt>
                <c:pt idx="69">
                  <c:v>3.5</c:v>
                </c:pt>
                <c:pt idx="70">
                  <c:v>2.8</c:v>
                </c:pt>
                <c:pt idx="71">
                  <c:v>2.2000000000000002</c:v>
                </c:pt>
                <c:pt idx="72">
                  <c:v>1.7</c:v>
                </c:pt>
                <c:pt idx="73">
                  <c:v>1.5</c:v>
                </c:pt>
                <c:pt idx="74">
                  <c:v>1.4</c:v>
                </c:pt>
                <c:pt idx="75">
                  <c:v>1.5</c:v>
                </c:pt>
                <c:pt idx="76">
                  <c:v>1.6</c:v>
                </c:pt>
                <c:pt idx="77">
                  <c:v>2.2999999999999998</c:v>
                </c:pt>
                <c:pt idx="78">
                  <c:v>2.2999999999999998</c:v>
                </c:pt>
                <c:pt idx="79">
                  <c:v>2.1</c:v>
                </c:pt>
                <c:pt idx="80">
                  <c:v>1.9</c:v>
                </c:pt>
                <c:pt idx="81">
                  <c:v>1.9</c:v>
                </c:pt>
                <c:pt idx="82">
                  <c:v>2.1</c:v>
                </c:pt>
                <c:pt idx="83">
                  <c:v>2.2000000000000002</c:v>
                </c:pt>
                <c:pt idx="84">
                  <c:v>2.2000000000000002</c:v>
                </c:pt>
                <c:pt idx="85">
                  <c:v>2.2000000000000002</c:v>
                </c:pt>
                <c:pt idx="86">
                  <c:v>9</c:v>
                </c:pt>
                <c:pt idx="87">
                  <c:v>9.9</c:v>
                </c:pt>
                <c:pt idx="88">
                  <c:v>8.8000000000000007</c:v>
                </c:pt>
                <c:pt idx="89">
                  <c:v>6.8</c:v>
                </c:pt>
                <c:pt idx="90">
                  <c:v>3.9</c:v>
                </c:pt>
                <c:pt idx="91">
                  <c:v>3.7</c:v>
                </c:pt>
                <c:pt idx="92">
                  <c:v>3.9</c:v>
                </c:pt>
                <c:pt idx="93">
                  <c:v>3.6</c:v>
                </c:pt>
                <c:pt idx="94">
                  <c:v>2.9</c:v>
                </c:pt>
                <c:pt idx="95">
                  <c:v>2.2999999999999998</c:v>
                </c:pt>
                <c:pt idx="96">
                  <c:v>1.8</c:v>
                </c:pt>
                <c:pt idx="97">
                  <c:v>1.6</c:v>
                </c:pt>
                <c:pt idx="98">
                  <c:v>1.5</c:v>
                </c:pt>
                <c:pt idx="99">
                  <c:v>1.6</c:v>
                </c:pt>
                <c:pt idx="100">
                  <c:v>1.7</c:v>
                </c:pt>
                <c:pt idx="101">
                  <c:v>2.2999999999999998</c:v>
                </c:pt>
                <c:pt idx="102">
                  <c:v>2.2000000000000002</c:v>
                </c:pt>
                <c:pt idx="103">
                  <c:v>2</c:v>
                </c:pt>
                <c:pt idx="104">
                  <c:v>2.1</c:v>
                </c:pt>
                <c:pt idx="105">
                  <c:v>2.2000000000000002</c:v>
                </c:pt>
                <c:pt idx="106">
                  <c:v>2.4</c:v>
                </c:pt>
                <c:pt idx="107">
                  <c:v>2.5</c:v>
                </c:pt>
                <c:pt idx="108">
                  <c:v>9.1999999999999993</c:v>
                </c:pt>
                <c:pt idx="109">
                  <c:v>11</c:v>
                </c:pt>
                <c:pt idx="110">
                  <c:v>11.3</c:v>
                </c:pt>
                <c:pt idx="111">
                  <c:v>11.1</c:v>
                </c:pt>
                <c:pt idx="112">
                  <c:v>10</c:v>
                </c:pt>
                <c:pt idx="113">
                  <c:v>7.8</c:v>
                </c:pt>
                <c:pt idx="114">
                  <c:v>4.8</c:v>
                </c:pt>
                <c:pt idx="115">
                  <c:v>3.6</c:v>
                </c:pt>
                <c:pt idx="116">
                  <c:v>3.8</c:v>
                </c:pt>
                <c:pt idx="117">
                  <c:v>3.5</c:v>
                </c:pt>
                <c:pt idx="118">
                  <c:v>2.8</c:v>
                </c:pt>
                <c:pt idx="119">
                  <c:v>2.2000000000000002</c:v>
                </c:pt>
                <c:pt idx="120">
                  <c:v>2.2000000000000002</c:v>
                </c:pt>
                <c:pt idx="121">
                  <c:v>2</c:v>
                </c:pt>
                <c:pt idx="122">
                  <c:v>1.8</c:v>
                </c:pt>
                <c:pt idx="123">
                  <c:v>1.9</c:v>
                </c:pt>
                <c:pt idx="124">
                  <c:v>1.9</c:v>
                </c:pt>
                <c:pt idx="125">
                  <c:v>2</c:v>
                </c:pt>
                <c:pt idx="126">
                  <c:v>2.1</c:v>
                </c:pt>
                <c:pt idx="127">
                  <c:v>2.4</c:v>
                </c:pt>
                <c:pt idx="128">
                  <c:v>3</c:v>
                </c:pt>
                <c:pt idx="129">
                  <c:v>3.3</c:v>
                </c:pt>
                <c:pt idx="130">
                  <c:v>3.5</c:v>
                </c:pt>
                <c:pt idx="131">
                  <c:v>3.5</c:v>
                </c:pt>
                <c:pt idx="132">
                  <c:v>7.2</c:v>
                </c:pt>
                <c:pt idx="133">
                  <c:v>11.2</c:v>
                </c:pt>
                <c:pt idx="134">
                  <c:v>11.4</c:v>
                </c:pt>
                <c:pt idx="135">
                  <c:v>11.2</c:v>
                </c:pt>
                <c:pt idx="136">
                  <c:v>10</c:v>
                </c:pt>
                <c:pt idx="137">
                  <c:v>7.8</c:v>
                </c:pt>
                <c:pt idx="138">
                  <c:v>4.7</c:v>
                </c:pt>
                <c:pt idx="139">
                  <c:v>4.4000000000000004</c:v>
                </c:pt>
                <c:pt idx="140">
                  <c:v>4.4000000000000004</c:v>
                </c:pt>
                <c:pt idx="141">
                  <c:v>4.3</c:v>
                </c:pt>
                <c:pt idx="142">
                  <c:v>3.8</c:v>
                </c:pt>
                <c:pt idx="143">
                  <c:v>2.9</c:v>
                </c:pt>
                <c:pt idx="144">
                  <c:v>2.2999999999999998</c:v>
                </c:pt>
                <c:pt idx="145">
                  <c:v>2</c:v>
                </c:pt>
                <c:pt idx="146">
                  <c:v>1.9</c:v>
                </c:pt>
                <c:pt idx="147">
                  <c:v>1.9</c:v>
                </c:pt>
                <c:pt idx="148">
                  <c:v>1.9</c:v>
                </c:pt>
                <c:pt idx="149">
                  <c:v>2</c:v>
                </c:pt>
                <c:pt idx="150">
                  <c:v>2</c:v>
                </c:pt>
                <c:pt idx="151">
                  <c:v>2.2000000000000002</c:v>
                </c:pt>
                <c:pt idx="152">
                  <c:v>2.9</c:v>
                </c:pt>
                <c:pt idx="153">
                  <c:v>3.2</c:v>
                </c:pt>
                <c:pt idx="154">
                  <c:v>3.4</c:v>
                </c:pt>
                <c:pt idx="155">
                  <c:v>3.5</c:v>
                </c:pt>
                <c:pt idx="156">
                  <c:v>4.8</c:v>
                </c:pt>
                <c:pt idx="157">
                  <c:v>11.3</c:v>
                </c:pt>
                <c:pt idx="158">
                  <c:v>11.5</c:v>
                </c:pt>
                <c:pt idx="159">
                  <c:v>11.3</c:v>
                </c:pt>
                <c:pt idx="160">
                  <c:v>10</c:v>
                </c:pt>
                <c:pt idx="161">
                  <c:v>7.7</c:v>
                </c:pt>
                <c:pt idx="162">
                  <c:v>4.7</c:v>
                </c:pt>
                <c:pt idx="163">
                  <c:v>4.5999999999999996</c:v>
                </c:pt>
                <c:pt idx="164">
                  <c:v>4.7</c:v>
                </c:pt>
                <c:pt idx="165">
                  <c:v>4.5999999999999996</c:v>
                </c:pt>
                <c:pt idx="166">
                  <c:v>4</c:v>
                </c:pt>
                <c:pt idx="16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AC-4C64-A88E-757FC9DCEDA8}"/>
            </c:ext>
          </c:extLst>
        </c:ser>
        <c:ser>
          <c:idx val="6"/>
          <c:order val="5"/>
          <c:tx>
            <c:strRef>
              <c:f>'Figure 24'!$I$43</c:f>
              <c:strCache>
                <c:ptCount val="1"/>
                <c:pt idx="0">
                  <c:v>Centrales à accumulation</c:v>
                </c:pt>
              </c:strCache>
            </c:strRef>
          </c:tx>
          <c:spPr>
            <a:solidFill>
              <a:srgbClr val="2D92D7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24'!$I$44:$I$211</c:f>
              <c:numCache>
                <c:formatCode>0</c:formatCode>
                <c:ptCount val="168"/>
                <c:pt idx="0">
                  <c:v>2.8</c:v>
                </c:pt>
                <c:pt idx="1">
                  <c:v>2.6</c:v>
                </c:pt>
                <c:pt idx="2">
                  <c:v>3</c:v>
                </c:pt>
                <c:pt idx="3">
                  <c:v>2.7</c:v>
                </c:pt>
                <c:pt idx="4">
                  <c:v>2.9</c:v>
                </c:pt>
                <c:pt idx="5">
                  <c:v>3.1</c:v>
                </c:pt>
                <c:pt idx="6">
                  <c:v>3.6</c:v>
                </c:pt>
                <c:pt idx="7">
                  <c:v>3.5</c:v>
                </c:pt>
                <c:pt idx="8">
                  <c:v>3.4</c:v>
                </c:pt>
                <c:pt idx="9">
                  <c:v>3</c:v>
                </c:pt>
                <c:pt idx="10">
                  <c:v>3</c:v>
                </c:pt>
                <c:pt idx="11">
                  <c:v>1.5</c:v>
                </c:pt>
                <c:pt idx="12">
                  <c:v>2.1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3.3</c:v>
                </c:pt>
                <c:pt idx="20">
                  <c:v>3.2</c:v>
                </c:pt>
                <c:pt idx="21">
                  <c:v>3.5</c:v>
                </c:pt>
                <c:pt idx="22">
                  <c:v>3.6</c:v>
                </c:pt>
                <c:pt idx="23">
                  <c:v>3.6</c:v>
                </c:pt>
                <c:pt idx="24">
                  <c:v>3.4</c:v>
                </c:pt>
                <c:pt idx="25">
                  <c:v>3.1</c:v>
                </c:pt>
                <c:pt idx="26">
                  <c:v>3.5</c:v>
                </c:pt>
                <c:pt idx="27">
                  <c:v>3.1</c:v>
                </c:pt>
                <c:pt idx="28">
                  <c:v>3.6</c:v>
                </c:pt>
                <c:pt idx="29">
                  <c:v>3.5</c:v>
                </c:pt>
                <c:pt idx="30">
                  <c:v>3.9</c:v>
                </c:pt>
                <c:pt idx="31">
                  <c:v>3.4</c:v>
                </c:pt>
                <c:pt idx="32">
                  <c:v>3.8</c:v>
                </c:pt>
                <c:pt idx="33">
                  <c:v>3.4</c:v>
                </c:pt>
                <c:pt idx="34">
                  <c:v>3</c:v>
                </c:pt>
                <c:pt idx="35">
                  <c:v>2.5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0.2</c:v>
                </c:pt>
                <c:pt idx="42">
                  <c:v>1.5</c:v>
                </c:pt>
                <c:pt idx="43">
                  <c:v>3.3</c:v>
                </c:pt>
                <c:pt idx="44">
                  <c:v>3.2</c:v>
                </c:pt>
                <c:pt idx="45">
                  <c:v>3.1</c:v>
                </c:pt>
                <c:pt idx="46">
                  <c:v>3.6</c:v>
                </c:pt>
                <c:pt idx="47">
                  <c:v>3.5</c:v>
                </c:pt>
                <c:pt idx="48">
                  <c:v>3.5</c:v>
                </c:pt>
                <c:pt idx="49">
                  <c:v>3.4</c:v>
                </c:pt>
                <c:pt idx="50">
                  <c:v>3.3</c:v>
                </c:pt>
                <c:pt idx="51">
                  <c:v>4.2</c:v>
                </c:pt>
                <c:pt idx="52">
                  <c:v>2.6</c:v>
                </c:pt>
                <c:pt idx="53">
                  <c:v>3.7</c:v>
                </c:pt>
                <c:pt idx="54">
                  <c:v>4</c:v>
                </c:pt>
                <c:pt idx="55">
                  <c:v>3.5</c:v>
                </c:pt>
                <c:pt idx="56">
                  <c:v>3.6</c:v>
                </c:pt>
                <c:pt idx="57">
                  <c:v>0.8</c:v>
                </c:pt>
                <c:pt idx="58">
                  <c:v>2.7</c:v>
                </c:pt>
                <c:pt idx="59">
                  <c:v>0.6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3.4</c:v>
                </c:pt>
                <c:pt idx="67">
                  <c:v>3.4</c:v>
                </c:pt>
                <c:pt idx="68">
                  <c:v>3.4</c:v>
                </c:pt>
                <c:pt idx="69">
                  <c:v>3.4</c:v>
                </c:pt>
                <c:pt idx="70">
                  <c:v>3</c:v>
                </c:pt>
                <c:pt idx="71">
                  <c:v>3.5</c:v>
                </c:pt>
                <c:pt idx="72">
                  <c:v>3.6</c:v>
                </c:pt>
                <c:pt idx="73">
                  <c:v>3.5</c:v>
                </c:pt>
                <c:pt idx="74">
                  <c:v>3.2</c:v>
                </c:pt>
                <c:pt idx="75">
                  <c:v>3.6</c:v>
                </c:pt>
                <c:pt idx="76">
                  <c:v>3.7</c:v>
                </c:pt>
                <c:pt idx="77">
                  <c:v>3.5</c:v>
                </c:pt>
                <c:pt idx="78">
                  <c:v>3.1</c:v>
                </c:pt>
                <c:pt idx="79">
                  <c:v>3.6</c:v>
                </c:pt>
                <c:pt idx="80">
                  <c:v>3.1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2.9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3.1</c:v>
                </c:pt>
                <c:pt idx="91">
                  <c:v>3</c:v>
                </c:pt>
                <c:pt idx="92">
                  <c:v>4.3</c:v>
                </c:pt>
                <c:pt idx="93">
                  <c:v>4.3</c:v>
                </c:pt>
                <c:pt idx="94">
                  <c:v>3.9</c:v>
                </c:pt>
                <c:pt idx="95">
                  <c:v>4</c:v>
                </c:pt>
                <c:pt idx="96">
                  <c:v>3.8</c:v>
                </c:pt>
                <c:pt idx="97">
                  <c:v>3.7</c:v>
                </c:pt>
                <c:pt idx="98">
                  <c:v>4.2</c:v>
                </c:pt>
                <c:pt idx="99">
                  <c:v>3.6</c:v>
                </c:pt>
                <c:pt idx="100">
                  <c:v>3.6</c:v>
                </c:pt>
                <c:pt idx="101">
                  <c:v>3.8</c:v>
                </c:pt>
                <c:pt idx="102">
                  <c:v>5</c:v>
                </c:pt>
                <c:pt idx="103">
                  <c:v>5.6</c:v>
                </c:pt>
                <c:pt idx="104">
                  <c:v>3.3</c:v>
                </c:pt>
                <c:pt idx="105">
                  <c:v>3.1</c:v>
                </c:pt>
                <c:pt idx="106">
                  <c:v>2.4</c:v>
                </c:pt>
                <c:pt idx="107">
                  <c:v>2.2999999999999998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3.9</c:v>
                </c:pt>
                <c:pt idx="115">
                  <c:v>3.5</c:v>
                </c:pt>
                <c:pt idx="116">
                  <c:v>4.7</c:v>
                </c:pt>
                <c:pt idx="117">
                  <c:v>3.3</c:v>
                </c:pt>
                <c:pt idx="118">
                  <c:v>3.4</c:v>
                </c:pt>
                <c:pt idx="119">
                  <c:v>3.2</c:v>
                </c:pt>
                <c:pt idx="120">
                  <c:v>4.2</c:v>
                </c:pt>
                <c:pt idx="121">
                  <c:v>4.5</c:v>
                </c:pt>
                <c:pt idx="122">
                  <c:v>4.2</c:v>
                </c:pt>
                <c:pt idx="123">
                  <c:v>4</c:v>
                </c:pt>
                <c:pt idx="124">
                  <c:v>4.0999999999999996</c:v>
                </c:pt>
                <c:pt idx="125">
                  <c:v>4.9000000000000004</c:v>
                </c:pt>
                <c:pt idx="126">
                  <c:v>4.5999999999999996</c:v>
                </c:pt>
                <c:pt idx="127">
                  <c:v>4</c:v>
                </c:pt>
                <c:pt idx="128">
                  <c:v>3.8</c:v>
                </c:pt>
                <c:pt idx="129">
                  <c:v>2.9</c:v>
                </c:pt>
                <c:pt idx="130">
                  <c:v>0.8</c:v>
                </c:pt>
                <c:pt idx="131">
                  <c:v>0.3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1.7</c:v>
                </c:pt>
                <c:pt idx="139">
                  <c:v>4.5999999999999996</c:v>
                </c:pt>
                <c:pt idx="140">
                  <c:v>3.5</c:v>
                </c:pt>
                <c:pt idx="141">
                  <c:v>3.2</c:v>
                </c:pt>
                <c:pt idx="142">
                  <c:v>3.8</c:v>
                </c:pt>
                <c:pt idx="143">
                  <c:v>2.2999999999999998</c:v>
                </c:pt>
                <c:pt idx="144">
                  <c:v>2.9</c:v>
                </c:pt>
                <c:pt idx="145">
                  <c:v>2.6</c:v>
                </c:pt>
                <c:pt idx="146">
                  <c:v>2.1</c:v>
                </c:pt>
                <c:pt idx="147">
                  <c:v>3.2</c:v>
                </c:pt>
                <c:pt idx="148">
                  <c:v>3.4</c:v>
                </c:pt>
                <c:pt idx="149">
                  <c:v>3.1</c:v>
                </c:pt>
                <c:pt idx="150">
                  <c:v>3.8</c:v>
                </c:pt>
                <c:pt idx="151">
                  <c:v>2.9</c:v>
                </c:pt>
                <c:pt idx="152">
                  <c:v>3.5</c:v>
                </c:pt>
                <c:pt idx="153">
                  <c:v>1.7</c:v>
                </c:pt>
                <c:pt idx="154">
                  <c:v>0.1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1.7</c:v>
                </c:pt>
                <c:pt idx="163">
                  <c:v>3</c:v>
                </c:pt>
                <c:pt idx="164">
                  <c:v>4.7</c:v>
                </c:pt>
                <c:pt idx="165">
                  <c:v>4.3</c:v>
                </c:pt>
                <c:pt idx="166">
                  <c:v>3.2</c:v>
                </c:pt>
                <c:pt idx="16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AC-4C64-A88E-757FC9DCEDA8}"/>
            </c:ext>
          </c:extLst>
        </c:ser>
        <c:ser>
          <c:idx val="7"/>
          <c:order val="6"/>
          <c:tx>
            <c:strRef>
              <c:f>'Figure 24'!$J$43</c:f>
              <c:strCache>
                <c:ptCount val="1"/>
                <c:pt idx="0">
                  <c:v>Pompage-turbinage</c:v>
                </c:pt>
              </c:strCache>
            </c:strRef>
          </c:tx>
          <c:spPr>
            <a:solidFill>
              <a:srgbClr val="77B7E3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24'!$J$44:$J$211</c:f>
              <c:numCache>
                <c:formatCode>0</c:formatCode>
                <c:ptCount val="168"/>
                <c:pt idx="0">
                  <c:v>2.9</c:v>
                </c:pt>
                <c:pt idx="1">
                  <c:v>1.4</c:v>
                </c:pt>
                <c:pt idx="2">
                  <c:v>2.1</c:v>
                </c:pt>
                <c:pt idx="3">
                  <c:v>0.7</c:v>
                </c:pt>
                <c:pt idx="4">
                  <c:v>2.7</c:v>
                </c:pt>
                <c:pt idx="5">
                  <c:v>2.6</c:v>
                </c:pt>
                <c:pt idx="6">
                  <c:v>2.5</c:v>
                </c:pt>
                <c:pt idx="7">
                  <c:v>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2.9</c:v>
                </c:pt>
                <c:pt idx="21">
                  <c:v>2.1</c:v>
                </c:pt>
                <c:pt idx="22">
                  <c:v>1.4</c:v>
                </c:pt>
                <c:pt idx="23">
                  <c:v>2.7</c:v>
                </c:pt>
                <c:pt idx="24">
                  <c:v>2.7</c:v>
                </c:pt>
                <c:pt idx="25">
                  <c:v>3.3</c:v>
                </c:pt>
                <c:pt idx="26">
                  <c:v>2.4</c:v>
                </c:pt>
                <c:pt idx="27">
                  <c:v>2.6</c:v>
                </c:pt>
                <c:pt idx="28">
                  <c:v>1.9</c:v>
                </c:pt>
                <c:pt idx="29">
                  <c:v>2.6</c:v>
                </c:pt>
                <c:pt idx="30">
                  <c:v>2.6</c:v>
                </c:pt>
                <c:pt idx="31">
                  <c:v>2.5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2.9</c:v>
                </c:pt>
                <c:pt idx="44">
                  <c:v>3.6</c:v>
                </c:pt>
                <c:pt idx="45">
                  <c:v>3.5</c:v>
                </c:pt>
                <c:pt idx="46">
                  <c:v>2.1</c:v>
                </c:pt>
                <c:pt idx="47">
                  <c:v>2.7</c:v>
                </c:pt>
                <c:pt idx="48">
                  <c:v>2.5</c:v>
                </c:pt>
                <c:pt idx="49">
                  <c:v>1.9</c:v>
                </c:pt>
                <c:pt idx="50">
                  <c:v>1</c:v>
                </c:pt>
                <c:pt idx="51">
                  <c:v>0</c:v>
                </c:pt>
                <c:pt idx="52">
                  <c:v>0.7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0.7</c:v>
                </c:pt>
                <c:pt idx="74">
                  <c:v>1.2</c:v>
                </c:pt>
                <c:pt idx="75">
                  <c:v>1.4</c:v>
                </c:pt>
                <c:pt idx="76">
                  <c:v>1.2</c:v>
                </c:pt>
                <c:pt idx="77">
                  <c:v>1.4</c:v>
                </c:pt>
                <c:pt idx="78">
                  <c:v>2.9</c:v>
                </c:pt>
                <c:pt idx="79">
                  <c:v>2.1</c:v>
                </c:pt>
                <c:pt idx="80">
                  <c:v>2.8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3.6</c:v>
                </c:pt>
                <c:pt idx="92">
                  <c:v>3.6</c:v>
                </c:pt>
                <c:pt idx="93">
                  <c:v>3.5</c:v>
                </c:pt>
                <c:pt idx="94">
                  <c:v>3.5</c:v>
                </c:pt>
                <c:pt idx="95">
                  <c:v>3.5</c:v>
                </c:pt>
                <c:pt idx="96">
                  <c:v>3.4</c:v>
                </c:pt>
                <c:pt idx="97">
                  <c:v>3.4</c:v>
                </c:pt>
                <c:pt idx="98">
                  <c:v>3.3</c:v>
                </c:pt>
                <c:pt idx="99">
                  <c:v>3.3</c:v>
                </c:pt>
                <c:pt idx="100">
                  <c:v>2.6</c:v>
                </c:pt>
                <c:pt idx="101">
                  <c:v>3.3</c:v>
                </c:pt>
                <c:pt idx="102">
                  <c:v>3.2</c:v>
                </c:pt>
                <c:pt idx="103">
                  <c:v>3.2</c:v>
                </c:pt>
                <c:pt idx="104">
                  <c:v>3.2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2.9</c:v>
                </c:pt>
                <c:pt idx="116">
                  <c:v>3.6</c:v>
                </c:pt>
                <c:pt idx="117">
                  <c:v>3.5</c:v>
                </c:pt>
                <c:pt idx="118">
                  <c:v>2.1</c:v>
                </c:pt>
                <c:pt idx="119">
                  <c:v>2.7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0.1</c:v>
                </c:pt>
                <c:pt idx="140">
                  <c:v>2.9</c:v>
                </c:pt>
                <c:pt idx="141">
                  <c:v>2.1</c:v>
                </c:pt>
                <c:pt idx="142">
                  <c:v>0</c:v>
                </c:pt>
                <c:pt idx="143">
                  <c:v>3.6</c:v>
                </c:pt>
                <c:pt idx="144">
                  <c:v>2.8</c:v>
                </c:pt>
                <c:pt idx="145">
                  <c:v>3.5</c:v>
                </c:pt>
                <c:pt idx="146">
                  <c:v>3.4</c:v>
                </c:pt>
                <c:pt idx="147">
                  <c:v>3.3</c:v>
                </c:pt>
                <c:pt idx="148">
                  <c:v>3.3</c:v>
                </c:pt>
                <c:pt idx="149">
                  <c:v>3.2</c:v>
                </c:pt>
                <c:pt idx="150">
                  <c:v>3.1</c:v>
                </c:pt>
                <c:pt idx="151">
                  <c:v>3.1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3.5</c:v>
                </c:pt>
                <c:pt idx="164">
                  <c:v>3.4</c:v>
                </c:pt>
                <c:pt idx="165">
                  <c:v>3.4</c:v>
                </c:pt>
                <c:pt idx="166">
                  <c:v>3.3</c:v>
                </c:pt>
                <c:pt idx="16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AC-4C64-A88E-757FC9DCEDA8}"/>
            </c:ext>
          </c:extLst>
        </c:ser>
        <c:ser>
          <c:idx val="8"/>
          <c:order val="7"/>
          <c:tx>
            <c:strRef>
              <c:f>'Figure 24'!$K$43</c:f>
              <c:strCache>
                <c:ptCount val="1"/>
                <c:pt idx="0">
                  <c:v>Importations</c:v>
                </c:pt>
              </c:strCache>
            </c:strRef>
          </c:tx>
          <c:spPr>
            <a:solidFill>
              <a:srgbClr val="C3C3C3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24'!$K$44:$K$211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1.1000000000000001</c:v>
                </c:pt>
                <c:pt idx="9">
                  <c:v>1.6</c:v>
                </c:pt>
                <c:pt idx="10">
                  <c:v>0.6</c:v>
                </c:pt>
                <c:pt idx="11">
                  <c:v>0.2</c:v>
                </c:pt>
                <c:pt idx="12">
                  <c:v>0.2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0.4</c:v>
                </c:pt>
                <c:pt idx="56">
                  <c:v>0.9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1.4</c:v>
                </c:pt>
                <c:pt idx="68">
                  <c:v>2.1</c:v>
                </c:pt>
                <c:pt idx="69">
                  <c:v>2.2000000000000002</c:v>
                </c:pt>
                <c:pt idx="70">
                  <c:v>2.1</c:v>
                </c:pt>
                <c:pt idx="71">
                  <c:v>2.7</c:v>
                </c:pt>
                <c:pt idx="72">
                  <c:v>2.5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1.6</c:v>
                </c:pt>
                <c:pt idx="82">
                  <c:v>1.1000000000000001</c:v>
                </c:pt>
                <c:pt idx="83">
                  <c:v>1.2</c:v>
                </c:pt>
                <c:pt idx="84">
                  <c:v>0.4</c:v>
                </c:pt>
                <c:pt idx="85">
                  <c:v>0.2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0.2</c:v>
                </c:pt>
                <c:pt idx="107">
                  <c:v>0.2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AC-4C64-A88E-757FC9DC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813712"/>
        <c:axId val="645662784"/>
      </c:areaChart>
      <c:lineChart>
        <c:grouping val="standard"/>
        <c:varyColors val="0"/>
        <c:ser>
          <c:idx val="9"/>
          <c:order val="8"/>
          <c:tx>
            <c:strRef>
              <c:f>'Figure 24'!$L$43</c:f>
              <c:strCache>
                <c:ptCount val="1"/>
                <c:pt idx="0">
                  <c:v>Consommation totale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'Figure 24'!$L$44:$L$211</c:f>
              <c:numCache>
                <c:formatCode>0</c:formatCode>
                <c:ptCount val="168"/>
                <c:pt idx="0">
                  <c:v>6.7</c:v>
                </c:pt>
                <c:pt idx="1">
                  <c:v>6.5</c:v>
                </c:pt>
                <c:pt idx="2">
                  <c:v>6.4</c:v>
                </c:pt>
                <c:pt idx="3">
                  <c:v>6.3</c:v>
                </c:pt>
                <c:pt idx="4">
                  <c:v>6.7</c:v>
                </c:pt>
                <c:pt idx="5">
                  <c:v>6.9</c:v>
                </c:pt>
                <c:pt idx="6">
                  <c:v>6.3</c:v>
                </c:pt>
                <c:pt idx="7">
                  <c:v>7.9</c:v>
                </c:pt>
                <c:pt idx="8">
                  <c:v>10.1</c:v>
                </c:pt>
                <c:pt idx="9">
                  <c:v>11.2</c:v>
                </c:pt>
                <c:pt idx="10">
                  <c:v>11.5</c:v>
                </c:pt>
                <c:pt idx="11">
                  <c:v>10.4</c:v>
                </c:pt>
                <c:pt idx="12">
                  <c:v>11.3</c:v>
                </c:pt>
                <c:pt idx="13">
                  <c:v>11.2</c:v>
                </c:pt>
                <c:pt idx="14">
                  <c:v>14.4</c:v>
                </c:pt>
                <c:pt idx="15">
                  <c:v>14.3</c:v>
                </c:pt>
                <c:pt idx="16">
                  <c:v>13.6</c:v>
                </c:pt>
                <c:pt idx="17">
                  <c:v>11.4</c:v>
                </c:pt>
                <c:pt idx="18">
                  <c:v>11.5</c:v>
                </c:pt>
                <c:pt idx="19">
                  <c:v>10.7</c:v>
                </c:pt>
                <c:pt idx="20">
                  <c:v>8.6</c:v>
                </c:pt>
                <c:pt idx="21">
                  <c:v>7.2</c:v>
                </c:pt>
                <c:pt idx="22">
                  <c:v>6.4</c:v>
                </c:pt>
                <c:pt idx="23">
                  <c:v>7.5</c:v>
                </c:pt>
                <c:pt idx="24">
                  <c:v>7.4</c:v>
                </c:pt>
                <c:pt idx="25">
                  <c:v>7.1</c:v>
                </c:pt>
                <c:pt idx="26">
                  <c:v>5.7</c:v>
                </c:pt>
                <c:pt idx="27">
                  <c:v>5.5</c:v>
                </c:pt>
                <c:pt idx="28">
                  <c:v>5.7</c:v>
                </c:pt>
                <c:pt idx="29">
                  <c:v>7.2</c:v>
                </c:pt>
                <c:pt idx="30">
                  <c:v>6.4</c:v>
                </c:pt>
                <c:pt idx="31">
                  <c:v>6.8</c:v>
                </c:pt>
                <c:pt idx="32">
                  <c:v>7.5</c:v>
                </c:pt>
                <c:pt idx="33">
                  <c:v>10.1</c:v>
                </c:pt>
                <c:pt idx="34">
                  <c:v>11.6</c:v>
                </c:pt>
                <c:pt idx="35">
                  <c:v>12.1</c:v>
                </c:pt>
                <c:pt idx="36">
                  <c:v>14.1</c:v>
                </c:pt>
                <c:pt idx="37">
                  <c:v>15.3</c:v>
                </c:pt>
                <c:pt idx="38">
                  <c:v>15</c:v>
                </c:pt>
                <c:pt idx="39">
                  <c:v>14.9</c:v>
                </c:pt>
                <c:pt idx="40">
                  <c:v>13.8</c:v>
                </c:pt>
                <c:pt idx="41">
                  <c:v>12.2</c:v>
                </c:pt>
                <c:pt idx="42">
                  <c:v>9.3000000000000007</c:v>
                </c:pt>
                <c:pt idx="43">
                  <c:v>7.3</c:v>
                </c:pt>
                <c:pt idx="44">
                  <c:v>7.4</c:v>
                </c:pt>
                <c:pt idx="45">
                  <c:v>7.3</c:v>
                </c:pt>
                <c:pt idx="46">
                  <c:v>6.5</c:v>
                </c:pt>
                <c:pt idx="47">
                  <c:v>6.3</c:v>
                </c:pt>
                <c:pt idx="48">
                  <c:v>6.2</c:v>
                </c:pt>
                <c:pt idx="49">
                  <c:v>7.1</c:v>
                </c:pt>
                <c:pt idx="50">
                  <c:v>5.7</c:v>
                </c:pt>
                <c:pt idx="51">
                  <c:v>7</c:v>
                </c:pt>
                <c:pt idx="52">
                  <c:v>5.7</c:v>
                </c:pt>
                <c:pt idx="53">
                  <c:v>7.6</c:v>
                </c:pt>
                <c:pt idx="54">
                  <c:v>6.7</c:v>
                </c:pt>
                <c:pt idx="55">
                  <c:v>9.3000000000000007</c:v>
                </c:pt>
                <c:pt idx="56">
                  <c:v>11</c:v>
                </c:pt>
                <c:pt idx="57">
                  <c:v>8.8000000000000007</c:v>
                </c:pt>
                <c:pt idx="58">
                  <c:v>11.8</c:v>
                </c:pt>
                <c:pt idx="59">
                  <c:v>11.7</c:v>
                </c:pt>
                <c:pt idx="60">
                  <c:v>15.1</c:v>
                </c:pt>
                <c:pt idx="61">
                  <c:v>15.4</c:v>
                </c:pt>
                <c:pt idx="62">
                  <c:v>15.8</c:v>
                </c:pt>
                <c:pt idx="63">
                  <c:v>15.4</c:v>
                </c:pt>
                <c:pt idx="64">
                  <c:v>14.5</c:v>
                </c:pt>
                <c:pt idx="65">
                  <c:v>13</c:v>
                </c:pt>
                <c:pt idx="66">
                  <c:v>11.8</c:v>
                </c:pt>
                <c:pt idx="67">
                  <c:v>11.8</c:v>
                </c:pt>
                <c:pt idx="68">
                  <c:v>11.8</c:v>
                </c:pt>
                <c:pt idx="69">
                  <c:v>11.7</c:v>
                </c:pt>
                <c:pt idx="70">
                  <c:v>10.5</c:v>
                </c:pt>
                <c:pt idx="71">
                  <c:v>10.9</c:v>
                </c:pt>
                <c:pt idx="72">
                  <c:v>10.1</c:v>
                </c:pt>
                <c:pt idx="73">
                  <c:v>5.9</c:v>
                </c:pt>
                <c:pt idx="74">
                  <c:v>5.8</c:v>
                </c:pt>
                <c:pt idx="75">
                  <c:v>5.5</c:v>
                </c:pt>
                <c:pt idx="76">
                  <c:v>6.8</c:v>
                </c:pt>
                <c:pt idx="77">
                  <c:v>7.2</c:v>
                </c:pt>
                <c:pt idx="78">
                  <c:v>7.7</c:v>
                </c:pt>
                <c:pt idx="79">
                  <c:v>7</c:v>
                </c:pt>
                <c:pt idx="80">
                  <c:v>8.1999999999999993</c:v>
                </c:pt>
                <c:pt idx="81">
                  <c:v>10.199999999999999</c:v>
                </c:pt>
                <c:pt idx="82">
                  <c:v>10.5</c:v>
                </c:pt>
                <c:pt idx="83">
                  <c:v>11.3</c:v>
                </c:pt>
                <c:pt idx="84">
                  <c:v>11.3</c:v>
                </c:pt>
                <c:pt idx="85">
                  <c:v>11.8</c:v>
                </c:pt>
                <c:pt idx="86">
                  <c:v>14.9</c:v>
                </c:pt>
                <c:pt idx="87">
                  <c:v>15</c:v>
                </c:pt>
                <c:pt idx="88">
                  <c:v>14.4</c:v>
                </c:pt>
                <c:pt idx="89">
                  <c:v>12</c:v>
                </c:pt>
                <c:pt idx="90">
                  <c:v>11.6</c:v>
                </c:pt>
                <c:pt idx="91">
                  <c:v>8.6</c:v>
                </c:pt>
                <c:pt idx="92">
                  <c:v>7.5</c:v>
                </c:pt>
                <c:pt idx="93">
                  <c:v>8.5</c:v>
                </c:pt>
                <c:pt idx="94">
                  <c:v>7.8</c:v>
                </c:pt>
                <c:pt idx="95">
                  <c:v>7.6</c:v>
                </c:pt>
                <c:pt idx="96">
                  <c:v>7.4</c:v>
                </c:pt>
                <c:pt idx="97">
                  <c:v>7.1</c:v>
                </c:pt>
                <c:pt idx="98">
                  <c:v>7</c:v>
                </c:pt>
                <c:pt idx="99">
                  <c:v>6.8</c:v>
                </c:pt>
                <c:pt idx="100">
                  <c:v>7</c:v>
                </c:pt>
                <c:pt idx="101">
                  <c:v>7.2</c:v>
                </c:pt>
                <c:pt idx="102">
                  <c:v>6.4</c:v>
                </c:pt>
                <c:pt idx="103">
                  <c:v>6.8</c:v>
                </c:pt>
                <c:pt idx="104">
                  <c:v>8.1</c:v>
                </c:pt>
                <c:pt idx="105">
                  <c:v>10.1</c:v>
                </c:pt>
                <c:pt idx="106">
                  <c:v>11.6</c:v>
                </c:pt>
                <c:pt idx="107">
                  <c:v>12.1</c:v>
                </c:pt>
                <c:pt idx="108">
                  <c:v>15.2</c:v>
                </c:pt>
                <c:pt idx="109">
                  <c:v>15.6</c:v>
                </c:pt>
                <c:pt idx="110">
                  <c:v>15.9</c:v>
                </c:pt>
                <c:pt idx="111">
                  <c:v>15.6</c:v>
                </c:pt>
                <c:pt idx="112">
                  <c:v>14.9</c:v>
                </c:pt>
                <c:pt idx="113">
                  <c:v>13</c:v>
                </c:pt>
                <c:pt idx="114">
                  <c:v>11.5</c:v>
                </c:pt>
                <c:pt idx="115">
                  <c:v>8.4</c:v>
                </c:pt>
                <c:pt idx="116">
                  <c:v>8.5</c:v>
                </c:pt>
                <c:pt idx="117">
                  <c:v>8.4</c:v>
                </c:pt>
                <c:pt idx="118">
                  <c:v>6.5</c:v>
                </c:pt>
                <c:pt idx="119">
                  <c:v>6.4</c:v>
                </c:pt>
                <c:pt idx="120">
                  <c:v>6.4</c:v>
                </c:pt>
                <c:pt idx="121">
                  <c:v>6.7</c:v>
                </c:pt>
                <c:pt idx="122">
                  <c:v>6.6</c:v>
                </c:pt>
                <c:pt idx="123">
                  <c:v>5.6</c:v>
                </c:pt>
                <c:pt idx="124">
                  <c:v>5.6</c:v>
                </c:pt>
                <c:pt idx="125">
                  <c:v>6.8</c:v>
                </c:pt>
                <c:pt idx="126">
                  <c:v>5.8</c:v>
                </c:pt>
                <c:pt idx="127">
                  <c:v>7.3</c:v>
                </c:pt>
                <c:pt idx="128">
                  <c:v>8.9</c:v>
                </c:pt>
                <c:pt idx="129">
                  <c:v>9.3000000000000007</c:v>
                </c:pt>
                <c:pt idx="130">
                  <c:v>10.8</c:v>
                </c:pt>
                <c:pt idx="131">
                  <c:v>11</c:v>
                </c:pt>
                <c:pt idx="132">
                  <c:v>13.6</c:v>
                </c:pt>
                <c:pt idx="133">
                  <c:v>15.5</c:v>
                </c:pt>
                <c:pt idx="134">
                  <c:v>15.9</c:v>
                </c:pt>
                <c:pt idx="135">
                  <c:v>15.6</c:v>
                </c:pt>
                <c:pt idx="136">
                  <c:v>13.9</c:v>
                </c:pt>
                <c:pt idx="137">
                  <c:v>12.8</c:v>
                </c:pt>
                <c:pt idx="138">
                  <c:v>10.1</c:v>
                </c:pt>
                <c:pt idx="139">
                  <c:v>8.9</c:v>
                </c:pt>
                <c:pt idx="140">
                  <c:v>7.7</c:v>
                </c:pt>
                <c:pt idx="141">
                  <c:v>7.6</c:v>
                </c:pt>
                <c:pt idx="142">
                  <c:v>7.7</c:v>
                </c:pt>
                <c:pt idx="143">
                  <c:v>6.8</c:v>
                </c:pt>
                <c:pt idx="144">
                  <c:v>6.2</c:v>
                </c:pt>
                <c:pt idx="145">
                  <c:v>5.9</c:v>
                </c:pt>
                <c:pt idx="146">
                  <c:v>5.7</c:v>
                </c:pt>
                <c:pt idx="147">
                  <c:v>5.4</c:v>
                </c:pt>
                <c:pt idx="148">
                  <c:v>5.4</c:v>
                </c:pt>
                <c:pt idx="149">
                  <c:v>5.3</c:v>
                </c:pt>
                <c:pt idx="150">
                  <c:v>5.4</c:v>
                </c:pt>
                <c:pt idx="151">
                  <c:v>5.7</c:v>
                </c:pt>
                <c:pt idx="152">
                  <c:v>8</c:v>
                </c:pt>
                <c:pt idx="153">
                  <c:v>7.8</c:v>
                </c:pt>
                <c:pt idx="154">
                  <c:v>8.4</c:v>
                </c:pt>
                <c:pt idx="155">
                  <c:v>8.8000000000000007</c:v>
                </c:pt>
                <c:pt idx="156">
                  <c:v>9.6</c:v>
                </c:pt>
                <c:pt idx="157">
                  <c:v>14.1</c:v>
                </c:pt>
                <c:pt idx="158">
                  <c:v>14.4</c:v>
                </c:pt>
                <c:pt idx="159">
                  <c:v>14.1</c:v>
                </c:pt>
                <c:pt idx="160">
                  <c:v>12.3</c:v>
                </c:pt>
                <c:pt idx="161">
                  <c:v>11.2</c:v>
                </c:pt>
                <c:pt idx="162">
                  <c:v>10</c:v>
                </c:pt>
                <c:pt idx="163">
                  <c:v>7.1</c:v>
                </c:pt>
                <c:pt idx="164">
                  <c:v>6.4</c:v>
                </c:pt>
                <c:pt idx="165">
                  <c:v>7.2</c:v>
                </c:pt>
                <c:pt idx="166">
                  <c:v>6.6</c:v>
                </c:pt>
                <c:pt idx="167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AC-4C64-A88E-757FC9DC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813712"/>
        <c:axId val="645662784"/>
      </c:lineChart>
      <c:catAx>
        <c:axId val="82281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5662784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64566278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81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5765371049189267"/>
          <c:w val="1"/>
          <c:h val="0.2423462895081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24'!$M$42</c:f>
          <c:strCache>
            <c:ptCount val="1"/>
            <c:pt idx="0">
              <c:v>Demande</c:v>
            </c:pt>
          </c:strCache>
        </c:strRef>
      </c:tx>
      <c:layout>
        <c:manualLayout>
          <c:xMode val="edge"/>
          <c:yMode val="edge"/>
          <c:x val="8.2112673611111117E-2"/>
          <c:y val="2.5892165718586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 (Textkörper)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5482465277777767E-2"/>
          <c:y val="0.16081590117884559"/>
          <c:w val="0.85328854166666679"/>
          <c:h val="0.49273198886695374"/>
        </c:manualLayout>
      </c:layout>
      <c:areaChart>
        <c:grouping val="stacked"/>
        <c:varyColors val="0"/>
        <c:ser>
          <c:idx val="0"/>
          <c:order val="0"/>
          <c:tx>
            <c:strRef>
              <c:f>'Figure 24'!$M$43</c:f>
              <c:strCache>
                <c:ptCount val="1"/>
                <c:pt idx="0">
                  <c:v>Demande (inflexible)</c:v>
                </c:pt>
              </c:strCache>
            </c:strRef>
          </c:tx>
          <c:spPr>
            <a:solidFill>
              <a:srgbClr val="595959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24'!$M$44:$M$211</c:f>
              <c:numCache>
                <c:formatCode>0</c:formatCode>
                <c:ptCount val="168"/>
                <c:pt idx="0">
                  <c:v>5.7</c:v>
                </c:pt>
                <c:pt idx="1">
                  <c:v>5.5</c:v>
                </c:pt>
                <c:pt idx="2">
                  <c:v>5.4</c:v>
                </c:pt>
                <c:pt idx="3">
                  <c:v>5.3</c:v>
                </c:pt>
                <c:pt idx="4">
                  <c:v>5.6</c:v>
                </c:pt>
                <c:pt idx="5">
                  <c:v>5.9</c:v>
                </c:pt>
                <c:pt idx="6">
                  <c:v>6.3</c:v>
                </c:pt>
                <c:pt idx="7">
                  <c:v>6.8</c:v>
                </c:pt>
                <c:pt idx="8">
                  <c:v>6.8</c:v>
                </c:pt>
                <c:pt idx="9">
                  <c:v>7.2</c:v>
                </c:pt>
                <c:pt idx="10">
                  <c:v>7.5</c:v>
                </c:pt>
                <c:pt idx="11">
                  <c:v>7.2</c:v>
                </c:pt>
                <c:pt idx="12">
                  <c:v>7.3</c:v>
                </c:pt>
                <c:pt idx="13">
                  <c:v>7.1</c:v>
                </c:pt>
                <c:pt idx="14">
                  <c:v>7</c:v>
                </c:pt>
                <c:pt idx="15">
                  <c:v>6.9</c:v>
                </c:pt>
                <c:pt idx="16">
                  <c:v>7.1</c:v>
                </c:pt>
                <c:pt idx="17">
                  <c:v>7.4</c:v>
                </c:pt>
                <c:pt idx="18">
                  <c:v>7.5</c:v>
                </c:pt>
                <c:pt idx="19">
                  <c:v>7.4</c:v>
                </c:pt>
                <c:pt idx="20">
                  <c:v>7.5</c:v>
                </c:pt>
                <c:pt idx="21">
                  <c:v>7.2</c:v>
                </c:pt>
                <c:pt idx="22">
                  <c:v>6.4</c:v>
                </c:pt>
                <c:pt idx="23">
                  <c:v>6.4</c:v>
                </c:pt>
                <c:pt idx="24">
                  <c:v>6.2</c:v>
                </c:pt>
                <c:pt idx="25">
                  <c:v>6</c:v>
                </c:pt>
                <c:pt idx="26">
                  <c:v>5.7</c:v>
                </c:pt>
                <c:pt idx="27">
                  <c:v>5.5</c:v>
                </c:pt>
                <c:pt idx="28">
                  <c:v>5.7</c:v>
                </c:pt>
                <c:pt idx="29">
                  <c:v>6</c:v>
                </c:pt>
                <c:pt idx="30">
                  <c:v>6.4</c:v>
                </c:pt>
                <c:pt idx="31">
                  <c:v>6.8</c:v>
                </c:pt>
                <c:pt idx="32">
                  <c:v>6.8</c:v>
                </c:pt>
                <c:pt idx="33">
                  <c:v>7.1</c:v>
                </c:pt>
                <c:pt idx="34">
                  <c:v>7.6</c:v>
                </c:pt>
                <c:pt idx="35">
                  <c:v>7.3</c:v>
                </c:pt>
                <c:pt idx="36">
                  <c:v>7.3</c:v>
                </c:pt>
                <c:pt idx="37">
                  <c:v>7.1</c:v>
                </c:pt>
                <c:pt idx="38">
                  <c:v>7</c:v>
                </c:pt>
                <c:pt idx="39">
                  <c:v>6.9</c:v>
                </c:pt>
                <c:pt idx="40">
                  <c:v>7.1</c:v>
                </c:pt>
                <c:pt idx="41">
                  <c:v>7.4</c:v>
                </c:pt>
                <c:pt idx="42">
                  <c:v>7.5</c:v>
                </c:pt>
                <c:pt idx="43">
                  <c:v>7.3</c:v>
                </c:pt>
                <c:pt idx="44">
                  <c:v>7.4</c:v>
                </c:pt>
                <c:pt idx="45">
                  <c:v>7.3</c:v>
                </c:pt>
                <c:pt idx="46">
                  <c:v>6.5</c:v>
                </c:pt>
                <c:pt idx="47">
                  <c:v>6.3</c:v>
                </c:pt>
                <c:pt idx="48">
                  <c:v>6.2</c:v>
                </c:pt>
                <c:pt idx="49">
                  <c:v>6</c:v>
                </c:pt>
                <c:pt idx="50">
                  <c:v>5.7</c:v>
                </c:pt>
                <c:pt idx="51">
                  <c:v>5.5</c:v>
                </c:pt>
                <c:pt idx="52">
                  <c:v>5.7</c:v>
                </c:pt>
                <c:pt idx="53">
                  <c:v>5.8</c:v>
                </c:pt>
                <c:pt idx="54">
                  <c:v>6</c:v>
                </c:pt>
                <c:pt idx="55">
                  <c:v>6.3</c:v>
                </c:pt>
                <c:pt idx="56">
                  <c:v>6.5</c:v>
                </c:pt>
                <c:pt idx="57">
                  <c:v>6.8</c:v>
                </c:pt>
                <c:pt idx="58">
                  <c:v>7.1</c:v>
                </c:pt>
                <c:pt idx="59">
                  <c:v>7</c:v>
                </c:pt>
                <c:pt idx="60">
                  <c:v>6.9</c:v>
                </c:pt>
                <c:pt idx="61">
                  <c:v>6.7</c:v>
                </c:pt>
                <c:pt idx="62">
                  <c:v>6.6</c:v>
                </c:pt>
                <c:pt idx="63">
                  <c:v>6.6</c:v>
                </c:pt>
                <c:pt idx="64">
                  <c:v>6.9</c:v>
                </c:pt>
                <c:pt idx="65">
                  <c:v>7.3</c:v>
                </c:pt>
                <c:pt idx="66">
                  <c:v>7.5</c:v>
                </c:pt>
                <c:pt idx="67">
                  <c:v>7.4</c:v>
                </c:pt>
                <c:pt idx="68">
                  <c:v>7.6</c:v>
                </c:pt>
                <c:pt idx="69">
                  <c:v>7.4</c:v>
                </c:pt>
                <c:pt idx="70">
                  <c:v>6.6</c:v>
                </c:pt>
                <c:pt idx="71">
                  <c:v>6.4</c:v>
                </c:pt>
                <c:pt idx="72">
                  <c:v>6.2</c:v>
                </c:pt>
                <c:pt idx="73">
                  <c:v>5.9</c:v>
                </c:pt>
                <c:pt idx="74">
                  <c:v>5.7</c:v>
                </c:pt>
                <c:pt idx="75">
                  <c:v>5.5</c:v>
                </c:pt>
                <c:pt idx="76">
                  <c:v>5.8</c:v>
                </c:pt>
                <c:pt idx="77">
                  <c:v>6.2</c:v>
                </c:pt>
                <c:pt idx="78">
                  <c:v>6.7</c:v>
                </c:pt>
                <c:pt idx="79">
                  <c:v>7</c:v>
                </c:pt>
                <c:pt idx="80">
                  <c:v>7.1</c:v>
                </c:pt>
                <c:pt idx="81">
                  <c:v>7.3</c:v>
                </c:pt>
                <c:pt idx="82">
                  <c:v>7.6</c:v>
                </c:pt>
                <c:pt idx="83">
                  <c:v>7.3</c:v>
                </c:pt>
                <c:pt idx="84">
                  <c:v>7.3</c:v>
                </c:pt>
                <c:pt idx="85">
                  <c:v>7.1</c:v>
                </c:pt>
                <c:pt idx="86">
                  <c:v>7</c:v>
                </c:pt>
                <c:pt idx="87">
                  <c:v>7</c:v>
                </c:pt>
                <c:pt idx="88">
                  <c:v>7.1</c:v>
                </c:pt>
                <c:pt idx="89">
                  <c:v>7.4</c:v>
                </c:pt>
                <c:pt idx="90">
                  <c:v>7.6</c:v>
                </c:pt>
                <c:pt idx="91">
                  <c:v>7.5</c:v>
                </c:pt>
                <c:pt idx="92">
                  <c:v>7.5</c:v>
                </c:pt>
                <c:pt idx="93">
                  <c:v>7.4</c:v>
                </c:pt>
                <c:pt idx="94">
                  <c:v>6.6</c:v>
                </c:pt>
                <c:pt idx="95">
                  <c:v>6.4</c:v>
                </c:pt>
                <c:pt idx="96">
                  <c:v>6.2</c:v>
                </c:pt>
                <c:pt idx="97">
                  <c:v>6</c:v>
                </c:pt>
                <c:pt idx="98">
                  <c:v>5.8</c:v>
                </c:pt>
                <c:pt idx="99">
                  <c:v>5.6</c:v>
                </c:pt>
                <c:pt idx="100">
                  <c:v>5.9</c:v>
                </c:pt>
                <c:pt idx="101">
                  <c:v>6.1</c:v>
                </c:pt>
                <c:pt idx="102">
                  <c:v>6.4</c:v>
                </c:pt>
                <c:pt idx="103">
                  <c:v>6.8</c:v>
                </c:pt>
                <c:pt idx="104">
                  <c:v>6.9</c:v>
                </c:pt>
                <c:pt idx="105">
                  <c:v>7.1</c:v>
                </c:pt>
                <c:pt idx="106">
                  <c:v>7.5</c:v>
                </c:pt>
                <c:pt idx="107">
                  <c:v>7.3</c:v>
                </c:pt>
                <c:pt idx="108">
                  <c:v>7.3</c:v>
                </c:pt>
                <c:pt idx="109">
                  <c:v>7.1</c:v>
                </c:pt>
                <c:pt idx="110">
                  <c:v>6.9</c:v>
                </c:pt>
                <c:pt idx="111">
                  <c:v>6.7</c:v>
                </c:pt>
                <c:pt idx="112">
                  <c:v>6.9</c:v>
                </c:pt>
                <c:pt idx="113">
                  <c:v>7.2</c:v>
                </c:pt>
                <c:pt idx="114">
                  <c:v>7.5</c:v>
                </c:pt>
                <c:pt idx="115">
                  <c:v>7.3</c:v>
                </c:pt>
                <c:pt idx="116">
                  <c:v>7.4</c:v>
                </c:pt>
                <c:pt idx="117">
                  <c:v>7.3</c:v>
                </c:pt>
                <c:pt idx="118">
                  <c:v>6.5</c:v>
                </c:pt>
                <c:pt idx="119">
                  <c:v>6.4</c:v>
                </c:pt>
                <c:pt idx="120">
                  <c:v>5.7</c:v>
                </c:pt>
                <c:pt idx="121">
                  <c:v>5.4</c:v>
                </c:pt>
                <c:pt idx="122">
                  <c:v>5.2</c:v>
                </c:pt>
                <c:pt idx="123">
                  <c:v>4.8</c:v>
                </c:pt>
                <c:pt idx="124">
                  <c:v>4.9000000000000004</c:v>
                </c:pt>
                <c:pt idx="125">
                  <c:v>5</c:v>
                </c:pt>
                <c:pt idx="126">
                  <c:v>5</c:v>
                </c:pt>
                <c:pt idx="127">
                  <c:v>5.5</c:v>
                </c:pt>
                <c:pt idx="128">
                  <c:v>5.6</c:v>
                </c:pt>
                <c:pt idx="129">
                  <c:v>5.7</c:v>
                </c:pt>
                <c:pt idx="130">
                  <c:v>6.1</c:v>
                </c:pt>
                <c:pt idx="131">
                  <c:v>6.2</c:v>
                </c:pt>
                <c:pt idx="132">
                  <c:v>6.2</c:v>
                </c:pt>
                <c:pt idx="133">
                  <c:v>6</c:v>
                </c:pt>
                <c:pt idx="134">
                  <c:v>5.9</c:v>
                </c:pt>
                <c:pt idx="135">
                  <c:v>5.9</c:v>
                </c:pt>
                <c:pt idx="136">
                  <c:v>6.1</c:v>
                </c:pt>
                <c:pt idx="137">
                  <c:v>6.4</c:v>
                </c:pt>
                <c:pt idx="138">
                  <c:v>6.5</c:v>
                </c:pt>
                <c:pt idx="139">
                  <c:v>6.5</c:v>
                </c:pt>
                <c:pt idx="140">
                  <c:v>6.7</c:v>
                </c:pt>
                <c:pt idx="141">
                  <c:v>6.6</c:v>
                </c:pt>
                <c:pt idx="142">
                  <c:v>6</c:v>
                </c:pt>
                <c:pt idx="143">
                  <c:v>5.8</c:v>
                </c:pt>
                <c:pt idx="144">
                  <c:v>5.2</c:v>
                </c:pt>
                <c:pt idx="145">
                  <c:v>4.9000000000000004</c:v>
                </c:pt>
                <c:pt idx="146">
                  <c:v>4.7</c:v>
                </c:pt>
                <c:pt idx="147">
                  <c:v>4.4000000000000004</c:v>
                </c:pt>
                <c:pt idx="148">
                  <c:v>4.4000000000000004</c:v>
                </c:pt>
                <c:pt idx="149">
                  <c:v>4.4000000000000004</c:v>
                </c:pt>
                <c:pt idx="150">
                  <c:v>4.4000000000000004</c:v>
                </c:pt>
                <c:pt idx="151">
                  <c:v>4.7</c:v>
                </c:pt>
                <c:pt idx="152">
                  <c:v>4.9000000000000004</c:v>
                </c:pt>
                <c:pt idx="153">
                  <c:v>4.9000000000000004</c:v>
                </c:pt>
                <c:pt idx="154">
                  <c:v>5.3</c:v>
                </c:pt>
                <c:pt idx="155">
                  <c:v>5.4</c:v>
                </c:pt>
                <c:pt idx="156">
                  <c:v>5.3</c:v>
                </c:pt>
                <c:pt idx="157">
                  <c:v>5.2</c:v>
                </c:pt>
                <c:pt idx="158">
                  <c:v>5.0999999999999996</c:v>
                </c:pt>
                <c:pt idx="159">
                  <c:v>5.2</c:v>
                </c:pt>
                <c:pt idx="160">
                  <c:v>5.6</c:v>
                </c:pt>
                <c:pt idx="161">
                  <c:v>5.9</c:v>
                </c:pt>
                <c:pt idx="162">
                  <c:v>6.1</c:v>
                </c:pt>
                <c:pt idx="163">
                  <c:v>6.2</c:v>
                </c:pt>
                <c:pt idx="164">
                  <c:v>6.4</c:v>
                </c:pt>
                <c:pt idx="165">
                  <c:v>6.3</c:v>
                </c:pt>
                <c:pt idx="166">
                  <c:v>5.6</c:v>
                </c:pt>
                <c:pt idx="16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7-4E81-872D-81677E9EFAA5}"/>
            </c:ext>
          </c:extLst>
        </c:ser>
        <c:ser>
          <c:idx val="1"/>
          <c:order val="1"/>
          <c:tx>
            <c:strRef>
              <c:f>'Figure 24'!$N$43</c:f>
              <c:strCache>
                <c:ptCount val="1"/>
                <c:pt idx="0">
                  <c:v>Électrolyse (flexible)</c:v>
                </c:pt>
              </c:strCache>
            </c:strRef>
          </c:tx>
          <c:spPr>
            <a:solidFill>
              <a:srgbClr val="B6E2FF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24'!$N$44:$N$211</c:f>
              <c:numCache>
                <c:formatCode>0</c:formatCode>
                <c:ptCount val="16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0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0</c:v>
                </c:pt>
                <c:pt idx="22">
                  <c:v>0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1.1000000000000001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1.1000000000000001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1.1000000000000001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1.1000000000000001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1.1000000000000001</c:v>
                </c:pt>
                <c:pt idx="54">
                  <c:v>0</c:v>
                </c:pt>
                <c:pt idx="55">
                  <c:v>0</c:v>
                </c:pt>
                <c:pt idx="56">
                  <c:v>1.1000000000000001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0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  <c:pt idx="97">
                  <c:v>1.1000000000000001</c:v>
                </c:pt>
                <c:pt idx="98">
                  <c:v>1.1000000000000001</c:v>
                </c:pt>
                <c:pt idx="99">
                  <c:v>1.1000000000000001</c:v>
                </c:pt>
                <c:pt idx="100">
                  <c:v>1.1000000000000001</c:v>
                </c:pt>
                <c:pt idx="101">
                  <c:v>1.1000000000000001</c:v>
                </c:pt>
                <c:pt idx="102">
                  <c:v>0</c:v>
                </c:pt>
                <c:pt idx="103">
                  <c:v>0</c:v>
                </c:pt>
                <c:pt idx="104">
                  <c:v>1.1000000000000001</c:v>
                </c:pt>
                <c:pt idx="105">
                  <c:v>0</c:v>
                </c:pt>
                <c:pt idx="106">
                  <c:v>1.1000000000000001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1.1000000000000001</c:v>
                </c:pt>
                <c:pt idx="110">
                  <c:v>1.1000000000000001</c:v>
                </c:pt>
                <c:pt idx="111">
                  <c:v>1.1000000000000001</c:v>
                </c:pt>
                <c:pt idx="112">
                  <c:v>1.1000000000000001</c:v>
                </c:pt>
                <c:pt idx="113">
                  <c:v>0</c:v>
                </c:pt>
                <c:pt idx="114">
                  <c:v>1.1000000000000001</c:v>
                </c:pt>
                <c:pt idx="115">
                  <c:v>1.1000000000000001</c:v>
                </c:pt>
                <c:pt idx="116">
                  <c:v>1.1000000000000001</c:v>
                </c:pt>
                <c:pt idx="117">
                  <c:v>1.1000000000000001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1.1000000000000001</c:v>
                </c:pt>
                <c:pt idx="126">
                  <c:v>0</c:v>
                </c:pt>
                <c:pt idx="127">
                  <c:v>1.1000000000000001</c:v>
                </c:pt>
                <c:pt idx="128">
                  <c:v>1.1000000000000001</c:v>
                </c:pt>
                <c:pt idx="129">
                  <c:v>0</c:v>
                </c:pt>
                <c:pt idx="130">
                  <c:v>1.1000000000000001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0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0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0</c:v>
                </c:pt>
                <c:pt idx="162">
                  <c:v>1</c:v>
                </c:pt>
                <c:pt idx="163">
                  <c:v>1</c:v>
                </c:pt>
                <c:pt idx="164">
                  <c:v>0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7-4E81-872D-81677E9EFAA5}"/>
            </c:ext>
          </c:extLst>
        </c:ser>
        <c:ser>
          <c:idx val="2"/>
          <c:order val="2"/>
          <c:tx>
            <c:strRef>
              <c:f>'Figure 24'!$O$43</c:f>
              <c:strCache>
                <c:ptCount val="1"/>
                <c:pt idx="0">
                  <c:v>Conso. pompage-turbinage</c:v>
                </c:pt>
              </c:strCache>
            </c:strRef>
          </c:tx>
          <c:spPr>
            <a:solidFill>
              <a:srgbClr val="A6CFC8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24'!$O$44:$O$211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2.2000000000000002</c:v>
                </c:pt>
                <c:pt idx="9">
                  <c:v>2.9</c:v>
                </c:pt>
                <c:pt idx="10">
                  <c:v>2.9</c:v>
                </c:pt>
                <c:pt idx="11">
                  <c:v>2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  <c:pt idx="18">
                  <c:v>2.9</c:v>
                </c:pt>
                <c:pt idx="19">
                  <c:v>2.2000000000000002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0.7</c:v>
                </c:pt>
                <c:pt idx="33">
                  <c:v>2.9</c:v>
                </c:pt>
                <c:pt idx="34">
                  <c:v>2.9</c:v>
                </c:pt>
                <c:pt idx="35">
                  <c:v>3.7</c:v>
                </c:pt>
                <c:pt idx="36">
                  <c:v>3.7</c:v>
                </c:pt>
                <c:pt idx="37">
                  <c:v>3.7</c:v>
                </c:pt>
                <c:pt idx="38">
                  <c:v>3.7</c:v>
                </c:pt>
                <c:pt idx="39">
                  <c:v>3.7</c:v>
                </c:pt>
                <c:pt idx="40">
                  <c:v>3.7</c:v>
                </c:pt>
                <c:pt idx="41">
                  <c:v>3.7</c:v>
                </c:pt>
                <c:pt idx="42">
                  <c:v>1.8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1.5</c:v>
                </c:pt>
                <c:pt idx="52">
                  <c:v>0</c:v>
                </c:pt>
                <c:pt idx="53">
                  <c:v>0.7</c:v>
                </c:pt>
                <c:pt idx="54">
                  <c:v>0.7</c:v>
                </c:pt>
                <c:pt idx="55">
                  <c:v>2.9</c:v>
                </c:pt>
                <c:pt idx="56">
                  <c:v>3.5</c:v>
                </c:pt>
                <c:pt idx="57">
                  <c:v>1</c:v>
                </c:pt>
                <c:pt idx="58">
                  <c:v>3.7</c:v>
                </c:pt>
                <c:pt idx="59">
                  <c:v>3.7</c:v>
                </c:pt>
                <c:pt idx="60">
                  <c:v>3.7</c:v>
                </c:pt>
                <c:pt idx="61">
                  <c:v>3.7</c:v>
                </c:pt>
                <c:pt idx="62">
                  <c:v>3.6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3.3</c:v>
                </c:pt>
                <c:pt idx="67">
                  <c:v>3.3</c:v>
                </c:pt>
                <c:pt idx="68">
                  <c:v>3.3</c:v>
                </c:pt>
                <c:pt idx="69">
                  <c:v>3.3</c:v>
                </c:pt>
                <c:pt idx="70">
                  <c:v>2.9</c:v>
                </c:pt>
                <c:pt idx="71">
                  <c:v>3.4</c:v>
                </c:pt>
                <c:pt idx="72">
                  <c:v>2.9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2.9</c:v>
                </c:pt>
                <c:pt idx="82">
                  <c:v>2.9</c:v>
                </c:pt>
                <c:pt idx="83">
                  <c:v>2.9</c:v>
                </c:pt>
                <c:pt idx="84">
                  <c:v>2.9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3.4</c:v>
                </c:pt>
                <c:pt idx="90">
                  <c:v>2.8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2.9</c:v>
                </c:pt>
                <c:pt idx="106">
                  <c:v>2.9</c:v>
                </c:pt>
                <c:pt idx="107">
                  <c:v>3.7</c:v>
                </c:pt>
                <c:pt idx="108">
                  <c:v>3.7</c:v>
                </c:pt>
                <c:pt idx="109">
                  <c:v>3.7</c:v>
                </c:pt>
                <c:pt idx="110">
                  <c:v>3.7</c:v>
                </c:pt>
                <c:pt idx="111">
                  <c:v>3.7</c:v>
                </c:pt>
                <c:pt idx="112">
                  <c:v>3.7</c:v>
                </c:pt>
                <c:pt idx="113">
                  <c:v>3.7</c:v>
                </c:pt>
                <c:pt idx="114">
                  <c:v>2.9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0.7</c:v>
                </c:pt>
                <c:pt idx="121">
                  <c:v>1.3</c:v>
                </c:pt>
                <c:pt idx="122">
                  <c:v>1.5</c:v>
                </c:pt>
                <c:pt idx="123">
                  <c:v>0.7</c:v>
                </c:pt>
                <c:pt idx="124">
                  <c:v>0.7</c:v>
                </c:pt>
                <c:pt idx="125">
                  <c:v>0.7</c:v>
                </c:pt>
                <c:pt idx="126">
                  <c:v>0.7</c:v>
                </c:pt>
                <c:pt idx="127">
                  <c:v>0.7</c:v>
                </c:pt>
                <c:pt idx="128">
                  <c:v>2.2000000000000002</c:v>
                </c:pt>
                <c:pt idx="129">
                  <c:v>3.6</c:v>
                </c:pt>
                <c:pt idx="130">
                  <c:v>3.7</c:v>
                </c:pt>
                <c:pt idx="131">
                  <c:v>3.7</c:v>
                </c:pt>
                <c:pt idx="132">
                  <c:v>3.7</c:v>
                </c:pt>
                <c:pt idx="133">
                  <c:v>3.7</c:v>
                </c:pt>
                <c:pt idx="134">
                  <c:v>3.7</c:v>
                </c:pt>
                <c:pt idx="135">
                  <c:v>3.7</c:v>
                </c:pt>
                <c:pt idx="136">
                  <c:v>3.7</c:v>
                </c:pt>
                <c:pt idx="137">
                  <c:v>3.6</c:v>
                </c:pt>
                <c:pt idx="138">
                  <c:v>3.6</c:v>
                </c:pt>
                <c:pt idx="139">
                  <c:v>1.4</c:v>
                </c:pt>
                <c:pt idx="140">
                  <c:v>0</c:v>
                </c:pt>
                <c:pt idx="141">
                  <c:v>0</c:v>
                </c:pt>
                <c:pt idx="142">
                  <c:v>0.7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2.2000000000000002</c:v>
                </c:pt>
                <c:pt idx="153">
                  <c:v>2.9</c:v>
                </c:pt>
                <c:pt idx="154">
                  <c:v>2.2000000000000002</c:v>
                </c:pt>
                <c:pt idx="155">
                  <c:v>2.2000000000000002</c:v>
                </c:pt>
                <c:pt idx="156">
                  <c:v>2.2000000000000002</c:v>
                </c:pt>
                <c:pt idx="157">
                  <c:v>2.2000000000000002</c:v>
                </c:pt>
                <c:pt idx="158">
                  <c:v>2.2000000000000002</c:v>
                </c:pt>
                <c:pt idx="159">
                  <c:v>2.2000000000000002</c:v>
                </c:pt>
                <c:pt idx="160">
                  <c:v>2.2000000000000002</c:v>
                </c:pt>
                <c:pt idx="161">
                  <c:v>2.2000000000000002</c:v>
                </c:pt>
                <c:pt idx="162">
                  <c:v>2.9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7-4E81-872D-81677E9EFAA5}"/>
            </c:ext>
          </c:extLst>
        </c:ser>
        <c:ser>
          <c:idx val="3"/>
          <c:order val="3"/>
          <c:tx>
            <c:strRef>
              <c:f>'Figure 24'!$P$43</c:f>
              <c:strCache>
                <c:ptCount val="1"/>
                <c:pt idx="0">
                  <c:v>Électromobilité (flexible)</c:v>
                </c:pt>
              </c:strCache>
            </c:strRef>
          </c:tx>
          <c:spPr>
            <a:solidFill>
              <a:srgbClr val="00568F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24'!$P$44:$P$211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3.2</c:v>
                </c:pt>
                <c:pt idx="15">
                  <c:v>3.2</c:v>
                </c:pt>
                <c:pt idx="16">
                  <c:v>2.6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1.9</c:v>
                </c:pt>
                <c:pt idx="37">
                  <c:v>3.2</c:v>
                </c:pt>
                <c:pt idx="38">
                  <c:v>3.2</c:v>
                </c:pt>
                <c:pt idx="39">
                  <c:v>3.2</c:v>
                </c:pt>
                <c:pt idx="40">
                  <c:v>1.9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3.2</c:v>
                </c:pt>
                <c:pt idx="61">
                  <c:v>3.2</c:v>
                </c:pt>
                <c:pt idx="62">
                  <c:v>3.2</c:v>
                </c:pt>
                <c:pt idx="63">
                  <c:v>3.2</c:v>
                </c:pt>
                <c:pt idx="64">
                  <c:v>3.2</c:v>
                </c:pt>
                <c:pt idx="65">
                  <c:v>1.2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3.2</c:v>
                </c:pt>
                <c:pt idx="87">
                  <c:v>3.2</c:v>
                </c:pt>
                <c:pt idx="88">
                  <c:v>2.5</c:v>
                </c:pt>
                <c:pt idx="89">
                  <c:v>0.1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3.2</c:v>
                </c:pt>
                <c:pt idx="109">
                  <c:v>3.2</c:v>
                </c:pt>
                <c:pt idx="110">
                  <c:v>3.2</c:v>
                </c:pt>
                <c:pt idx="111">
                  <c:v>3.2</c:v>
                </c:pt>
                <c:pt idx="112">
                  <c:v>3.2</c:v>
                </c:pt>
                <c:pt idx="113">
                  <c:v>2.1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2.7</c:v>
                </c:pt>
                <c:pt idx="133">
                  <c:v>3.2</c:v>
                </c:pt>
                <c:pt idx="134">
                  <c:v>3.2</c:v>
                </c:pt>
                <c:pt idx="135">
                  <c:v>3.2</c:v>
                </c:pt>
                <c:pt idx="136">
                  <c:v>3.2</c:v>
                </c:pt>
                <c:pt idx="137">
                  <c:v>1.7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0.2</c:v>
                </c:pt>
                <c:pt idx="156">
                  <c:v>1.2</c:v>
                </c:pt>
                <c:pt idx="157">
                  <c:v>3.2</c:v>
                </c:pt>
                <c:pt idx="158">
                  <c:v>3.2</c:v>
                </c:pt>
                <c:pt idx="159">
                  <c:v>3.2</c:v>
                </c:pt>
                <c:pt idx="160">
                  <c:v>3.2</c:v>
                </c:pt>
                <c:pt idx="161">
                  <c:v>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7-4E81-872D-81677E9EFAA5}"/>
            </c:ext>
          </c:extLst>
        </c:ser>
        <c:ser>
          <c:idx val="4"/>
          <c:order val="4"/>
          <c:tx>
            <c:strRef>
              <c:f>'Figure 24'!$Q$43</c:f>
              <c:strCache>
                <c:ptCount val="1"/>
                <c:pt idx="0">
                  <c:v>Pompes à chaleur (flexible)</c:v>
                </c:pt>
              </c:strCache>
            </c:strRef>
          </c:tx>
          <c:spPr>
            <a:solidFill>
              <a:srgbClr val="FF8E9B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24'!$Q$44:$Q$211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</c:v>
                </c:pt>
                <c:pt idx="38">
                  <c:v>0.1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0.3</c:v>
                </c:pt>
                <c:pt idx="61">
                  <c:v>0.9</c:v>
                </c:pt>
                <c:pt idx="62">
                  <c:v>1.4</c:v>
                </c:pt>
                <c:pt idx="63">
                  <c:v>1.2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0.5</c:v>
                </c:pt>
                <c:pt idx="110">
                  <c:v>1.1000000000000001</c:v>
                </c:pt>
                <c:pt idx="111">
                  <c:v>0.9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1.7</c:v>
                </c:pt>
                <c:pt idx="134">
                  <c:v>2.2000000000000002</c:v>
                </c:pt>
                <c:pt idx="135">
                  <c:v>1.9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2.6</c:v>
                </c:pt>
                <c:pt idx="158">
                  <c:v>3.1</c:v>
                </c:pt>
                <c:pt idx="159">
                  <c:v>2.6</c:v>
                </c:pt>
                <c:pt idx="160">
                  <c:v>0.4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7-4E81-872D-81677E9EFAA5}"/>
            </c:ext>
          </c:extLst>
        </c:ser>
        <c:ser>
          <c:idx val="5"/>
          <c:order val="5"/>
          <c:tx>
            <c:strRef>
              <c:f>'Figure 24'!$R$43</c:f>
              <c:strCache>
                <c:ptCount val="1"/>
                <c:pt idx="0">
                  <c:v>Exportations</c:v>
                </c:pt>
              </c:strCache>
            </c:strRef>
          </c:tx>
          <c:spPr>
            <a:pattFill prst="dkUpDiag">
              <a:fgClr>
                <a:srgbClr val="A6A6A6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24'!$R$44:$R$211</c:f>
              <c:numCache>
                <c:formatCode>0</c:formatCode>
                <c:ptCount val="168"/>
                <c:pt idx="0">
                  <c:v>3.1</c:v>
                </c:pt>
                <c:pt idx="1">
                  <c:v>1.5</c:v>
                </c:pt>
                <c:pt idx="2">
                  <c:v>2.6</c:v>
                </c:pt>
                <c:pt idx="3">
                  <c:v>1.1000000000000001</c:v>
                </c:pt>
                <c:pt idx="4">
                  <c:v>3.1</c:v>
                </c:pt>
                <c:pt idx="5">
                  <c:v>3.6</c:v>
                </c:pt>
                <c:pt idx="6">
                  <c:v>4.7</c:v>
                </c:pt>
                <c:pt idx="7">
                  <c:v>3.3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4.2</c:v>
                </c:pt>
                <c:pt idx="21">
                  <c:v>4.8</c:v>
                </c:pt>
                <c:pt idx="22">
                  <c:v>4.0999999999999996</c:v>
                </c:pt>
                <c:pt idx="23">
                  <c:v>3.9</c:v>
                </c:pt>
                <c:pt idx="24">
                  <c:v>3.2</c:v>
                </c:pt>
                <c:pt idx="25">
                  <c:v>3.6</c:v>
                </c:pt>
                <c:pt idx="26">
                  <c:v>4.4000000000000004</c:v>
                </c:pt>
                <c:pt idx="27">
                  <c:v>4.5</c:v>
                </c:pt>
                <c:pt idx="28">
                  <c:v>4.2</c:v>
                </c:pt>
                <c:pt idx="29">
                  <c:v>4</c:v>
                </c:pt>
                <c:pt idx="30">
                  <c:v>5.0999999999999996</c:v>
                </c:pt>
                <c:pt idx="31">
                  <c:v>4.5999999999999996</c:v>
                </c:pt>
                <c:pt idx="32">
                  <c:v>2.9</c:v>
                </c:pt>
                <c:pt idx="33">
                  <c:v>1.3</c:v>
                </c:pt>
                <c:pt idx="34">
                  <c:v>0.5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6</c:v>
                </c:pt>
                <c:pt idx="44">
                  <c:v>6</c:v>
                </c:pt>
                <c:pt idx="45">
                  <c:v>5.6</c:v>
                </c:pt>
                <c:pt idx="46">
                  <c:v>4.7</c:v>
                </c:pt>
                <c:pt idx="47">
                  <c:v>4.8</c:v>
                </c:pt>
                <c:pt idx="48">
                  <c:v>4.4000000000000004</c:v>
                </c:pt>
                <c:pt idx="49">
                  <c:v>2.7</c:v>
                </c:pt>
                <c:pt idx="50">
                  <c:v>3.1</c:v>
                </c:pt>
                <c:pt idx="51">
                  <c:v>2</c:v>
                </c:pt>
                <c:pt idx="52">
                  <c:v>2.4</c:v>
                </c:pt>
                <c:pt idx="53">
                  <c:v>1.5</c:v>
                </c:pt>
                <c:pt idx="54">
                  <c:v>2.6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2.2999999999999998</c:v>
                </c:pt>
                <c:pt idx="74">
                  <c:v>2.6</c:v>
                </c:pt>
                <c:pt idx="75">
                  <c:v>3.5</c:v>
                </c:pt>
                <c:pt idx="76">
                  <c:v>2.2000000000000002</c:v>
                </c:pt>
                <c:pt idx="77">
                  <c:v>2.5</c:v>
                </c:pt>
                <c:pt idx="78">
                  <c:v>3.1</c:v>
                </c:pt>
                <c:pt idx="79">
                  <c:v>3.5</c:v>
                </c:pt>
                <c:pt idx="80">
                  <c:v>2.9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4.9000000000000004</c:v>
                </c:pt>
                <c:pt idx="92">
                  <c:v>7</c:v>
                </c:pt>
                <c:pt idx="93">
                  <c:v>5.7</c:v>
                </c:pt>
                <c:pt idx="94">
                  <c:v>5.3</c:v>
                </c:pt>
                <c:pt idx="95">
                  <c:v>5</c:v>
                </c:pt>
                <c:pt idx="96">
                  <c:v>4.3</c:v>
                </c:pt>
                <c:pt idx="97">
                  <c:v>4.3</c:v>
                </c:pt>
                <c:pt idx="98">
                  <c:v>4.8</c:v>
                </c:pt>
                <c:pt idx="99">
                  <c:v>4.5</c:v>
                </c:pt>
                <c:pt idx="100">
                  <c:v>3.6</c:v>
                </c:pt>
                <c:pt idx="101">
                  <c:v>4.9000000000000004</c:v>
                </c:pt>
                <c:pt idx="102">
                  <c:v>6.9</c:v>
                </c:pt>
                <c:pt idx="103">
                  <c:v>7.4</c:v>
                </c:pt>
                <c:pt idx="104">
                  <c:v>4.8</c:v>
                </c:pt>
                <c:pt idx="105">
                  <c:v>0.8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1.9</c:v>
                </c:pt>
                <c:pt idx="115">
                  <c:v>5</c:v>
                </c:pt>
                <c:pt idx="116">
                  <c:v>6.3</c:v>
                </c:pt>
                <c:pt idx="117">
                  <c:v>4.7</c:v>
                </c:pt>
                <c:pt idx="118">
                  <c:v>4.4000000000000004</c:v>
                </c:pt>
                <c:pt idx="119">
                  <c:v>4.5</c:v>
                </c:pt>
                <c:pt idx="120">
                  <c:v>2.7</c:v>
                </c:pt>
                <c:pt idx="121">
                  <c:v>2.6</c:v>
                </c:pt>
                <c:pt idx="122">
                  <c:v>2.2000000000000002</c:v>
                </c:pt>
                <c:pt idx="123">
                  <c:v>3.2</c:v>
                </c:pt>
                <c:pt idx="124">
                  <c:v>3.4</c:v>
                </c:pt>
                <c:pt idx="125">
                  <c:v>3.2</c:v>
                </c:pt>
                <c:pt idx="126">
                  <c:v>4</c:v>
                </c:pt>
                <c:pt idx="127">
                  <c:v>2.8</c:v>
                </c:pt>
                <c:pt idx="128">
                  <c:v>2.7</c:v>
                </c:pt>
                <c:pt idx="129">
                  <c:v>2.8</c:v>
                </c:pt>
                <c:pt idx="130">
                  <c:v>0.2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3.3</c:v>
                </c:pt>
                <c:pt idx="140">
                  <c:v>5.6</c:v>
                </c:pt>
                <c:pt idx="141">
                  <c:v>4.5999999999999996</c:v>
                </c:pt>
                <c:pt idx="142">
                  <c:v>2.4</c:v>
                </c:pt>
                <c:pt idx="143">
                  <c:v>4.5</c:v>
                </c:pt>
                <c:pt idx="144">
                  <c:v>4.5999999999999996</c:v>
                </c:pt>
                <c:pt idx="145">
                  <c:v>4.9000000000000004</c:v>
                </c:pt>
                <c:pt idx="146">
                  <c:v>4.4000000000000004</c:v>
                </c:pt>
                <c:pt idx="147">
                  <c:v>5.7</c:v>
                </c:pt>
                <c:pt idx="148">
                  <c:v>5.9</c:v>
                </c:pt>
                <c:pt idx="149">
                  <c:v>5.7</c:v>
                </c:pt>
                <c:pt idx="150">
                  <c:v>6.2</c:v>
                </c:pt>
                <c:pt idx="151">
                  <c:v>5.9</c:v>
                </c:pt>
                <c:pt idx="152">
                  <c:v>2.9</c:v>
                </c:pt>
                <c:pt idx="153">
                  <c:v>2.8</c:v>
                </c:pt>
                <c:pt idx="154">
                  <c:v>1.7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0.8</c:v>
                </c:pt>
                <c:pt idx="163">
                  <c:v>7</c:v>
                </c:pt>
                <c:pt idx="164">
                  <c:v>8.8000000000000007</c:v>
                </c:pt>
                <c:pt idx="165">
                  <c:v>7.5</c:v>
                </c:pt>
                <c:pt idx="166">
                  <c:v>6.5</c:v>
                </c:pt>
                <c:pt idx="16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7-4E81-872D-81677E9EFAA5}"/>
            </c:ext>
          </c:extLst>
        </c:ser>
        <c:ser>
          <c:idx val="6"/>
          <c:order val="6"/>
          <c:tx>
            <c:strRef>
              <c:f>'Figure 24'!$S$43</c:f>
              <c:strCache>
                <c:ptCount val="1"/>
                <c:pt idx="0">
                  <c:v>Réduction de l'injection ER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24'!$S$44:$S$211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2.5</c:v>
                </c:pt>
                <c:pt idx="15">
                  <c:v>2.5</c:v>
                </c:pt>
                <c:pt idx="16">
                  <c:v>1.7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</c:v>
                </c:pt>
                <c:pt idx="37">
                  <c:v>1.4</c:v>
                </c:pt>
                <c:pt idx="38">
                  <c:v>1.4</c:v>
                </c:pt>
                <c:pt idx="39">
                  <c:v>0.9</c:v>
                </c:pt>
                <c:pt idx="40">
                  <c:v>0.9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3.2</c:v>
                </c:pt>
                <c:pt idx="64">
                  <c:v>2.5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1.1000000000000001</c:v>
                </c:pt>
                <c:pt idx="87">
                  <c:v>1.9</c:v>
                </c:pt>
                <c:pt idx="88">
                  <c:v>0.9</c:v>
                </c:pt>
                <c:pt idx="89">
                  <c:v>0.5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1.3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2.1</c:v>
                </c:pt>
                <c:pt idx="113">
                  <c:v>0.9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0.9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0.9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1.7</c:v>
                </c:pt>
                <c:pt idx="156">
                  <c:v>2.2999999999999998</c:v>
                </c:pt>
                <c:pt idx="157">
                  <c:v>4.5</c:v>
                </c:pt>
                <c:pt idx="158">
                  <c:v>4.5</c:v>
                </c:pt>
                <c:pt idx="159">
                  <c:v>4.5</c:v>
                </c:pt>
                <c:pt idx="160">
                  <c:v>4.5</c:v>
                </c:pt>
                <c:pt idx="161">
                  <c:v>2.2999999999999998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7-4E81-872D-81677E9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751312"/>
        <c:axId val="645646144"/>
      </c:areaChart>
      <c:lineChart>
        <c:grouping val="standard"/>
        <c:varyColors val="0"/>
        <c:ser>
          <c:idx val="7"/>
          <c:order val="7"/>
          <c:tx>
            <c:strRef>
              <c:f>'Figure 24'!$T$43</c:f>
              <c:strCache>
                <c:ptCount val="1"/>
                <c:pt idx="0">
                  <c:v>Consommation totale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24'!$T$44:$T$211</c:f>
              <c:numCache>
                <c:formatCode>0</c:formatCode>
                <c:ptCount val="168"/>
                <c:pt idx="0">
                  <c:v>6.7</c:v>
                </c:pt>
                <c:pt idx="1">
                  <c:v>6.5</c:v>
                </c:pt>
                <c:pt idx="2">
                  <c:v>6.4</c:v>
                </c:pt>
                <c:pt idx="3">
                  <c:v>6.3</c:v>
                </c:pt>
                <c:pt idx="4">
                  <c:v>6.7</c:v>
                </c:pt>
                <c:pt idx="5">
                  <c:v>6.9</c:v>
                </c:pt>
                <c:pt idx="6">
                  <c:v>6.3</c:v>
                </c:pt>
                <c:pt idx="7">
                  <c:v>7.9</c:v>
                </c:pt>
                <c:pt idx="8">
                  <c:v>10.1</c:v>
                </c:pt>
                <c:pt idx="9">
                  <c:v>11.2</c:v>
                </c:pt>
                <c:pt idx="10">
                  <c:v>11.5</c:v>
                </c:pt>
                <c:pt idx="11">
                  <c:v>10.4</c:v>
                </c:pt>
                <c:pt idx="12">
                  <c:v>11.3</c:v>
                </c:pt>
                <c:pt idx="13">
                  <c:v>11.2</c:v>
                </c:pt>
                <c:pt idx="14">
                  <c:v>14.4</c:v>
                </c:pt>
                <c:pt idx="15">
                  <c:v>14.3</c:v>
                </c:pt>
                <c:pt idx="16">
                  <c:v>13.6</c:v>
                </c:pt>
                <c:pt idx="17">
                  <c:v>11.4</c:v>
                </c:pt>
                <c:pt idx="18">
                  <c:v>11.5</c:v>
                </c:pt>
                <c:pt idx="19">
                  <c:v>10.7</c:v>
                </c:pt>
                <c:pt idx="20">
                  <c:v>8.6</c:v>
                </c:pt>
                <c:pt idx="21">
                  <c:v>7.2</c:v>
                </c:pt>
                <c:pt idx="22">
                  <c:v>6.4</c:v>
                </c:pt>
                <c:pt idx="23">
                  <c:v>7.5</c:v>
                </c:pt>
                <c:pt idx="24">
                  <c:v>7.4</c:v>
                </c:pt>
                <c:pt idx="25">
                  <c:v>7.1</c:v>
                </c:pt>
                <c:pt idx="26">
                  <c:v>5.7</c:v>
                </c:pt>
                <c:pt idx="27">
                  <c:v>5.5</c:v>
                </c:pt>
                <c:pt idx="28">
                  <c:v>5.7</c:v>
                </c:pt>
                <c:pt idx="29">
                  <c:v>7.2</c:v>
                </c:pt>
                <c:pt idx="30">
                  <c:v>6.4</c:v>
                </c:pt>
                <c:pt idx="31">
                  <c:v>6.8</c:v>
                </c:pt>
                <c:pt idx="32">
                  <c:v>7.5</c:v>
                </c:pt>
                <c:pt idx="33">
                  <c:v>10.1</c:v>
                </c:pt>
                <c:pt idx="34">
                  <c:v>11.6</c:v>
                </c:pt>
                <c:pt idx="35">
                  <c:v>12.1</c:v>
                </c:pt>
                <c:pt idx="36">
                  <c:v>14.1</c:v>
                </c:pt>
                <c:pt idx="37">
                  <c:v>15.3</c:v>
                </c:pt>
                <c:pt idx="38">
                  <c:v>15</c:v>
                </c:pt>
                <c:pt idx="39">
                  <c:v>14.9</c:v>
                </c:pt>
                <c:pt idx="40">
                  <c:v>13.8</c:v>
                </c:pt>
                <c:pt idx="41">
                  <c:v>12.2</c:v>
                </c:pt>
                <c:pt idx="42">
                  <c:v>9.3000000000000007</c:v>
                </c:pt>
                <c:pt idx="43">
                  <c:v>7.3</c:v>
                </c:pt>
                <c:pt idx="44">
                  <c:v>7.4</c:v>
                </c:pt>
                <c:pt idx="45">
                  <c:v>7.3</c:v>
                </c:pt>
                <c:pt idx="46">
                  <c:v>6.5</c:v>
                </c:pt>
                <c:pt idx="47">
                  <c:v>6.3</c:v>
                </c:pt>
                <c:pt idx="48">
                  <c:v>6.2</c:v>
                </c:pt>
                <c:pt idx="49">
                  <c:v>7.1</c:v>
                </c:pt>
                <c:pt idx="50">
                  <c:v>5.7</c:v>
                </c:pt>
                <c:pt idx="51">
                  <c:v>7</c:v>
                </c:pt>
                <c:pt idx="52">
                  <c:v>5.7</c:v>
                </c:pt>
                <c:pt idx="53">
                  <c:v>7.6</c:v>
                </c:pt>
                <c:pt idx="54">
                  <c:v>6.7</c:v>
                </c:pt>
                <c:pt idx="55">
                  <c:v>9.3000000000000007</c:v>
                </c:pt>
                <c:pt idx="56">
                  <c:v>11</c:v>
                </c:pt>
                <c:pt idx="57">
                  <c:v>8.8000000000000007</c:v>
                </c:pt>
                <c:pt idx="58">
                  <c:v>11.8</c:v>
                </c:pt>
                <c:pt idx="59">
                  <c:v>11.7</c:v>
                </c:pt>
                <c:pt idx="60">
                  <c:v>15.1</c:v>
                </c:pt>
                <c:pt idx="61">
                  <c:v>15.4</c:v>
                </c:pt>
                <c:pt idx="62">
                  <c:v>15.8</c:v>
                </c:pt>
                <c:pt idx="63">
                  <c:v>15.4</c:v>
                </c:pt>
                <c:pt idx="64">
                  <c:v>14.5</c:v>
                </c:pt>
                <c:pt idx="65">
                  <c:v>13</c:v>
                </c:pt>
                <c:pt idx="66">
                  <c:v>11.8</c:v>
                </c:pt>
                <c:pt idx="67">
                  <c:v>11.8</c:v>
                </c:pt>
                <c:pt idx="68">
                  <c:v>11.8</c:v>
                </c:pt>
                <c:pt idx="69">
                  <c:v>11.7</c:v>
                </c:pt>
                <c:pt idx="70">
                  <c:v>10.5</c:v>
                </c:pt>
                <c:pt idx="71">
                  <c:v>10.9</c:v>
                </c:pt>
                <c:pt idx="72">
                  <c:v>10.1</c:v>
                </c:pt>
                <c:pt idx="73">
                  <c:v>5.9</c:v>
                </c:pt>
                <c:pt idx="74">
                  <c:v>5.8</c:v>
                </c:pt>
                <c:pt idx="75">
                  <c:v>5.5</c:v>
                </c:pt>
                <c:pt idx="76">
                  <c:v>6.8</c:v>
                </c:pt>
                <c:pt idx="77">
                  <c:v>7.2</c:v>
                </c:pt>
                <c:pt idx="78">
                  <c:v>7.7</c:v>
                </c:pt>
                <c:pt idx="79">
                  <c:v>7</c:v>
                </c:pt>
                <c:pt idx="80">
                  <c:v>8.1999999999999993</c:v>
                </c:pt>
                <c:pt idx="81">
                  <c:v>10.199999999999999</c:v>
                </c:pt>
                <c:pt idx="82">
                  <c:v>10.5</c:v>
                </c:pt>
                <c:pt idx="83">
                  <c:v>11.3</c:v>
                </c:pt>
                <c:pt idx="84">
                  <c:v>11.3</c:v>
                </c:pt>
                <c:pt idx="85">
                  <c:v>11.8</c:v>
                </c:pt>
                <c:pt idx="86">
                  <c:v>14.9</c:v>
                </c:pt>
                <c:pt idx="87">
                  <c:v>15</c:v>
                </c:pt>
                <c:pt idx="88">
                  <c:v>14.4</c:v>
                </c:pt>
                <c:pt idx="89">
                  <c:v>12</c:v>
                </c:pt>
                <c:pt idx="90">
                  <c:v>11.6</c:v>
                </c:pt>
                <c:pt idx="91">
                  <c:v>8.6</c:v>
                </c:pt>
                <c:pt idx="92">
                  <c:v>7.5</c:v>
                </c:pt>
                <c:pt idx="93">
                  <c:v>8.5</c:v>
                </c:pt>
                <c:pt idx="94">
                  <c:v>7.8</c:v>
                </c:pt>
                <c:pt idx="95">
                  <c:v>7.6</c:v>
                </c:pt>
                <c:pt idx="96">
                  <c:v>7.4</c:v>
                </c:pt>
                <c:pt idx="97">
                  <c:v>7.1</c:v>
                </c:pt>
                <c:pt idx="98">
                  <c:v>7</c:v>
                </c:pt>
                <c:pt idx="99">
                  <c:v>6.8</c:v>
                </c:pt>
                <c:pt idx="100">
                  <c:v>7</c:v>
                </c:pt>
                <c:pt idx="101">
                  <c:v>7.2</c:v>
                </c:pt>
                <c:pt idx="102">
                  <c:v>6.4</c:v>
                </c:pt>
                <c:pt idx="103">
                  <c:v>6.8</c:v>
                </c:pt>
                <c:pt idx="104">
                  <c:v>8.1</c:v>
                </c:pt>
                <c:pt idx="105">
                  <c:v>10.1</c:v>
                </c:pt>
                <c:pt idx="106">
                  <c:v>11.6</c:v>
                </c:pt>
                <c:pt idx="107">
                  <c:v>12.1</c:v>
                </c:pt>
                <c:pt idx="108">
                  <c:v>15.2</c:v>
                </c:pt>
                <c:pt idx="109">
                  <c:v>15.6</c:v>
                </c:pt>
                <c:pt idx="110">
                  <c:v>15.9</c:v>
                </c:pt>
                <c:pt idx="111">
                  <c:v>15.6</c:v>
                </c:pt>
                <c:pt idx="112">
                  <c:v>14.9</c:v>
                </c:pt>
                <c:pt idx="113">
                  <c:v>13</c:v>
                </c:pt>
                <c:pt idx="114">
                  <c:v>11.5</c:v>
                </c:pt>
                <c:pt idx="115">
                  <c:v>8.4</c:v>
                </c:pt>
                <c:pt idx="116">
                  <c:v>8.5</c:v>
                </c:pt>
                <c:pt idx="117">
                  <c:v>8.4</c:v>
                </c:pt>
                <c:pt idx="118">
                  <c:v>6.5</c:v>
                </c:pt>
                <c:pt idx="119">
                  <c:v>6.4</c:v>
                </c:pt>
                <c:pt idx="120">
                  <c:v>6.4</c:v>
                </c:pt>
                <c:pt idx="121">
                  <c:v>6.7</c:v>
                </c:pt>
                <c:pt idx="122">
                  <c:v>6.6</c:v>
                </c:pt>
                <c:pt idx="123">
                  <c:v>5.6</c:v>
                </c:pt>
                <c:pt idx="124">
                  <c:v>5.6</c:v>
                </c:pt>
                <c:pt idx="125">
                  <c:v>6.8</c:v>
                </c:pt>
                <c:pt idx="126">
                  <c:v>5.8</c:v>
                </c:pt>
                <c:pt idx="127">
                  <c:v>7.3</c:v>
                </c:pt>
                <c:pt idx="128">
                  <c:v>8.9</c:v>
                </c:pt>
                <c:pt idx="129">
                  <c:v>9.3000000000000007</c:v>
                </c:pt>
                <c:pt idx="130">
                  <c:v>10.8</c:v>
                </c:pt>
                <c:pt idx="131">
                  <c:v>11</c:v>
                </c:pt>
                <c:pt idx="132">
                  <c:v>13.6</c:v>
                </c:pt>
                <c:pt idx="133">
                  <c:v>15.5</c:v>
                </c:pt>
                <c:pt idx="134">
                  <c:v>15.9</c:v>
                </c:pt>
                <c:pt idx="135">
                  <c:v>15.6</c:v>
                </c:pt>
                <c:pt idx="136">
                  <c:v>13.9</c:v>
                </c:pt>
                <c:pt idx="137">
                  <c:v>12.8</c:v>
                </c:pt>
                <c:pt idx="138">
                  <c:v>10.1</c:v>
                </c:pt>
                <c:pt idx="139">
                  <c:v>8.9</c:v>
                </c:pt>
                <c:pt idx="140">
                  <c:v>7.7</c:v>
                </c:pt>
                <c:pt idx="141">
                  <c:v>7.6</c:v>
                </c:pt>
                <c:pt idx="142">
                  <c:v>7.7</c:v>
                </c:pt>
                <c:pt idx="143">
                  <c:v>6.8</c:v>
                </c:pt>
                <c:pt idx="144">
                  <c:v>6.2</c:v>
                </c:pt>
                <c:pt idx="145">
                  <c:v>5.9</c:v>
                </c:pt>
                <c:pt idx="146">
                  <c:v>5.7</c:v>
                </c:pt>
                <c:pt idx="147">
                  <c:v>5.4</c:v>
                </c:pt>
                <c:pt idx="148">
                  <c:v>5.4</c:v>
                </c:pt>
                <c:pt idx="149">
                  <c:v>5.3</c:v>
                </c:pt>
                <c:pt idx="150">
                  <c:v>5.4</c:v>
                </c:pt>
                <c:pt idx="151">
                  <c:v>5.7</c:v>
                </c:pt>
                <c:pt idx="152">
                  <c:v>8</c:v>
                </c:pt>
                <c:pt idx="153">
                  <c:v>7.8</c:v>
                </c:pt>
                <c:pt idx="154">
                  <c:v>8.4</c:v>
                </c:pt>
                <c:pt idx="155">
                  <c:v>8.8000000000000007</c:v>
                </c:pt>
                <c:pt idx="156">
                  <c:v>9.6</c:v>
                </c:pt>
                <c:pt idx="157">
                  <c:v>14.1</c:v>
                </c:pt>
                <c:pt idx="158">
                  <c:v>14.4</c:v>
                </c:pt>
                <c:pt idx="159">
                  <c:v>14.1</c:v>
                </c:pt>
                <c:pt idx="160">
                  <c:v>12.3</c:v>
                </c:pt>
                <c:pt idx="161">
                  <c:v>11.2</c:v>
                </c:pt>
                <c:pt idx="162">
                  <c:v>10</c:v>
                </c:pt>
                <c:pt idx="163">
                  <c:v>7.1</c:v>
                </c:pt>
                <c:pt idx="164">
                  <c:v>6.4</c:v>
                </c:pt>
                <c:pt idx="165">
                  <c:v>7.2</c:v>
                </c:pt>
                <c:pt idx="166">
                  <c:v>6.6</c:v>
                </c:pt>
                <c:pt idx="167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A7-4E81-872D-81677E9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751312"/>
        <c:axId val="645646144"/>
      </c:lineChart>
      <c:catAx>
        <c:axId val="82275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5646144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6456461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75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673181818181813"/>
          <c:w val="1"/>
          <c:h val="0.22326818181818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24'!$U$42</c:f>
          <c:strCache>
            <c:ptCount val="1"/>
            <c:pt idx="0">
              <c:v>Solde importateur</c:v>
            </c:pt>
          </c:strCache>
        </c:strRef>
      </c:tx>
      <c:layout>
        <c:manualLayout>
          <c:xMode val="edge"/>
          <c:yMode val="edge"/>
          <c:x val="8.4554513888888877E-2"/>
          <c:y val="4.998202828376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 (Textkörper)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5181423611111112E-2"/>
          <c:y val="0.27083253968253962"/>
          <c:w val="0.85388993055555551"/>
          <c:h val="0.56686031746031751"/>
        </c:manualLayout>
      </c:layout>
      <c:areaChart>
        <c:grouping val="standard"/>
        <c:varyColors val="0"/>
        <c:ser>
          <c:idx val="0"/>
          <c:order val="0"/>
          <c:tx>
            <c:strRef>
              <c:f>'Figure 24'!$U$43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C3C3C3"/>
            </a:solid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24'!$U$44:$U$211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</c:v>
                </c:pt>
                <c:pt idx="9">
                  <c:v>1.3</c:v>
                </c:pt>
                <c:pt idx="10">
                  <c:v>0.4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</c:v>
                </c:pt>
                <c:pt idx="19">
                  <c:v>0.4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0.1</c:v>
                </c:pt>
                <c:pt idx="56">
                  <c:v>0.7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1.2</c:v>
                </c:pt>
                <c:pt idx="68">
                  <c:v>1.9</c:v>
                </c:pt>
                <c:pt idx="69">
                  <c:v>2</c:v>
                </c:pt>
                <c:pt idx="70">
                  <c:v>1.9</c:v>
                </c:pt>
                <c:pt idx="71">
                  <c:v>2.5</c:v>
                </c:pt>
                <c:pt idx="72">
                  <c:v>2.2999999999999998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1.4</c:v>
                </c:pt>
                <c:pt idx="82">
                  <c:v>0.8</c:v>
                </c:pt>
                <c:pt idx="83">
                  <c:v>0.9</c:v>
                </c:pt>
                <c:pt idx="84">
                  <c:v>0.2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4-4C4D-B75B-B4BF0708F941}"/>
            </c:ext>
          </c:extLst>
        </c:ser>
        <c:ser>
          <c:idx val="1"/>
          <c:order val="1"/>
          <c:tx>
            <c:strRef>
              <c:f>'Figure 24'!$V$43</c:f>
              <c:strCache>
                <c:ptCount val="1"/>
                <c:pt idx="0">
                  <c:v>Export</c:v>
                </c:pt>
              </c:strCache>
            </c:strRef>
          </c:tx>
          <c:spPr>
            <a:pattFill prst="dkUpDiag">
              <a:fgClr>
                <a:srgbClr val="A6A6A6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24'!$V$44:$V$211</c:f>
              <c:numCache>
                <c:formatCode>0</c:formatCode>
                <c:ptCount val="168"/>
                <c:pt idx="0">
                  <c:v>-3.1</c:v>
                </c:pt>
                <c:pt idx="1">
                  <c:v>-1.5</c:v>
                </c:pt>
                <c:pt idx="2">
                  <c:v>-2.6</c:v>
                </c:pt>
                <c:pt idx="3">
                  <c:v>-1.1000000000000001</c:v>
                </c:pt>
                <c:pt idx="4">
                  <c:v>-3.1</c:v>
                </c:pt>
                <c:pt idx="5">
                  <c:v>-3.6</c:v>
                </c:pt>
                <c:pt idx="6">
                  <c:v>-4.7</c:v>
                </c:pt>
                <c:pt idx="7">
                  <c:v>-3.3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-4.2</c:v>
                </c:pt>
                <c:pt idx="21">
                  <c:v>-4.8</c:v>
                </c:pt>
                <c:pt idx="22">
                  <c:v>-4.0999999999999996</c:v>
                </c:pt>
                <c:pt idx="23">
                  <c:v>-3.9</c:v>
                </c:pt>
                <c:pt idx="24">
                  <c:v>-3.2</c:v>
                </c:pt>
                <c:pt idx="25">
                  <c:v>-3.6</c:v>
                </c:pt>
                <c:pt idx="26">
                  <c:v>-4.4000000000000004</c:v>
                </c:pt>
                <c:pt idx="27">
                  <c:v>-4.5</c:v>
                </c:pt>
                <c:pt idx="28">
                  <c:v>-4.2</c:v>
                </c:pt>
                <c:pt idx="29">
                  <c:v>-4</c:v>
                </c:pt>
                <c:pt idx="30">
                  <c:v>-5.0999999999999996</c:v>
                </c:pt>
                <c:pt idx="31">
                  <c:v>-4.5999999999999996</c:v>
                </c:pt>
                <c:pt idx="32">
                  <c:v>-2.9</c:v>
                </c:pt>
                <c:pt idx="33">
                  <c:v>-1.3</c:v>
                </c:pt>
                <c:pt idx="34">
                  <c:v>-0.5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-1</c:v>
                </c:pt>
                <c:pt idx="43">
                  <c:v>-6</c:v>
                </c:pt>
                <c:pt idx="44">
                  <c:v>-6</c:v>
                </c:pt>
                <c:pt idx="45">
                  <c:v>-5.6</c:v>
                </c:pt>
                <c:pt idx="46">
                  <c:v>-4.7</c:v>
                </c:pt>
                <c:pt idx="47">
                  <c:v>-4.8</c:v>
                </c:pt>
                <c:pt idx="48">
                  <c:v>-4.4000000000000004</c:v>
                </c:pt>
                <c:pt idx="49">
                  <c:v>-2.7</c:v>
                </c:pt>
                <c:pt idx="50">
                  <c:v>-3.1</c:v>
                </c:pt>
                <c:pt idx="51">
                  <c:v>-2</c:v>
                </c:pt>
                <c:pt idx="52">
                  <c:v>-2.4</c:v>
                </c:pt>
                <c:pt idx="53">
                  <c:v>-1.5</c:v>
                </c:pt>
                <c:pt idx="54">
                  <c:v>-2.6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-2.2999999999999998</c:v>
                </c:pt>
                <c:pt idx="74">
                  <c:v>-2.6</c:v>
                </c:pt>
                <c:pt idx="75">
                  <c:v>-3.5</c:v>
                </c:pt>
                <c:pt idx="76">
                  <c:v>-2.2000000000000002</c:v>
                </c:pt>
                <c:pt idx="77">
                  <c:v>-2.5</c:v>
                </c:pt>
                <c:pt idx="78">
                  <c:v>-3.1</c:v>
                </c:pt>
                <c:pt idx="79">
                  <c:v>-3.5</c:v>
                </c:pt>
                <c:pt idx="80">
                  <c:v>-2.9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-4.9000000000000004</c:v>
                </c:pt>
                <c:pt idx="92">
                  <c:v>-7</c:v>
                </c:pt>
                <c:pt idx="93">
                  <c:v>-5.7</c:v>
                </c:pt>
                <c:pt idx="94">
                  <c:v>-5.3</c:v>
                </c:pt>
                <c:pt idx="95">
                  <c:v>-5</c:v>
                </c:pt>
                <c:pt idx="96">
                  <c:v>-4.3</c:v>
                </c:pt>
                <c:pt idx="97">
                  <c:v>-4.3</c:v>
                </c:pt>
                <c:pt idx="98">
                  <c:v>-4.8</c:v>
                </c:pt>
                <c:pt idx="99">
                  <c:v>-4.5</c:v>
                </c:pt>
                <c:pt idx="100">
                  <c:v>-3.6</c:v>
                </c:pt>
                <c:pt idx="101">
                  <c:v>-4.9000000000000004</c:v>
                </c:pt>
                <c:pt idx="102">
                  <c:v>-6.9</c:v>
                </c:pt>
                <c:pt idx="103">
                  <c:v>-7.4</c:v>
                </c:pt>
                <c:pt idx="104">
                  <c:v>-4.8</c:v>
                </c:pt>
                <c:pt idx="105">
                  <c:v>-0.8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-1.9</c:v>
                </c:pt>
                <c:pt idx="115">
                  <c:v>-5</c:v>
                </c:pt>
                <c:pt idx="116">
                  <c:v>-6.3</c:v>
                </c:pt>
                <c:pt idx="117">
                  <c:v>-4.7</c:v>
                </c:pt>
                <c:pt idx="118">
                  <c:v>-4.4000000000000004</c:v>
                </c:pt>
                <c:pt idx="119">
                  <c:v>-4.5</c:v>
                </c:pt>
                <c:pt idx="120">
                  <c:v>-2.7</c:v>
                </c:pt>
                <c:pt idx="121">
                  <c:v>-2.6</c:v>
                </c:pt>
                <c:pt idx="122">
                  <c:v>-2.2000000000000002</c:v>
                </c:pt>
                <c:pt idx="123">
                  <c:v>-3.2</c:v>
                </c:pt>
                <c:pt idx="124">
                  <c:v>-3.4</c:v>
                </c:pt>
                <c:pt idx="125">
                  <c:v>-3.2</c:v>
                </c:pt>
                <c:pt idx="126">
                  <c:v>-4</c:v>
                </c:pt>
                <c:pt idx="127">
                  <c:v>-2.8</c:v>
                </c:pt>
                <c:pt idx="128">
                  <c:v>-2.7</c:v>
                </c:pt>
                <c:pt idx="129">
                  <c:v>-2.8</c:v>
                </c:pt>
                <c:pt idx="130">
                  <c:v>-0.2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-1</c:v>
                </c:pt>
                <c:pt idx="139">
                  <c:v>-3.3</c:v>
                </c:pt>
                <c:pt idx="140">
                  <c:v>-5.6</c:v>
                </c:pt>
                <c:pt idx="141">
                  <c:v>-4.5999999999999996</c:v>
                </c:pt>
                <c:pt idx="142">
                  <c:v>-2.4</c:v>
                </c:pt>
                <c:pt idx="143">
                  <c:v>-4.5</c:v>
                </c:pt>
                <c:pt idx="144">
                  <c:v>-4.5999999999999996</c:v>
                </c:pt>
                <c:pt idx="145">
                  <c:v>-4.9000000000000004</c:v>
                </c:pt>
                <c:pt idx="146">
                  <c:v>-4.4000000000000004</c:v>
                </c:pt>
                <c:pt idx="147">
                  <c:v>-5.7</c:v>
                </c:pt>
                <c:pt idx="148">
                  <c:v>-5.9</c:v>
                </c:pt>
                <c:pt idx="149">
                  <c:v>-5.7</c:v>
                </c:pt>
                <c:pt idx="150">
                  <c:v>-6.2</c:v>
                </c:pt>
                <c:pt idx="151">
                  <c:v>-5.9</c:v>
                </c:pt>
                <c:pt idx="152">
                  <c:v>-2.9</c:v>
                </c:pt>
                <c:pt idx="153">
                  <c:v>-2.8</c:v>
                </c:pt>
                <c:pt idx="154">
                  <c:v>-1.7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-0.8</c:v>
                </c:pt>
                <c:pt idx="163">
                  <c:v>-7</c:v>
                </c:pt>
                <c:pt idx="164">
                  <c:v>-8.8000000000000007</c:v>
                </c:pt>
                <c:pt idx="165">
                  <c:v>-7.5</c:v>
                </c:pt>
                <c:pt idx="166">
                  <c:v>-6.5</c:v>
                </c:pt>
                <c:pt idx="167">
                  <c:v>-5.6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4-4C4D-B75B-B4BF0708F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593712"/>
        <c:axId val="645650304"/>
      </c:areaChart>
      <c:lineChart>
        <c:grouping val="standard"/>
        <c:varyColors val="0"/>
        <c:ser>
          <c:idx val="2"/>
          <c:order val="2"/>
          <c:tx>
            <c:strRef>
              <c:f>'Figure 24'!$W$43</c:f>
              <c:strCache>
                <c:ptCount val="1"/>
                <c:pt idx="0">
                  <c:v>DE</c:v>
                </c:pt>
              </c:strCache>
            </c:strRef>
          </c:tx>
          <c:spPr>
            <a:ln w="12700" cap="rnd">
              <a:solidFill>
                <a:srgbClr val="FF5668"/>
              </a:solidFill>
              <a:round/>
            </a:ln>
            <a:effectLst/>
          </c:spPr>
          <c:marker>
            <c:symbol val="none"/>
          </c:marke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24'!$W$44:$W$211</c:f>
              <c:numCache>
                <c:formatCode>0</c:formatCode>
                <c:ptCount val="168"/>
                <c:pt idx="0">
                  <c:v>2.9</c:v>
                </c:pt>
                <c:pt idx="1">
                  <c:v>3.4</c:v>
                </c:pt>
                <c:pt idx="2">
                  <c:v>2.9</c:v>
                </c:pt>
                <c:pt idx="3">
                  <c:v>2</c:v>
                </c:pt>
                <c:pt idx="4">
                  <c:v>1.8</c:v>
                </c:pt>
                <c:pt idx="5">
                  <c:v>2.4</c:v>
                </c:pt>
                <c:pt idx="6">
                  <c:v>1.9</c:v>
                </c:pt>
                <c:pt idx="7">
                  <c:v>2.6</c:v>
                </c:pt>
                <c:pt idx="8">
                  <c:v>4.0999999999999996</c:v>
                </c:pt>
                <c:pt idx="9">
                  <c:v>0.6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2.8</c:v>
                </c:pt>
                <c:pt idx="20">
                  <c:v>3.2</c:v>
                </c:pt>
                <c:pt idx="21">
                  <c:v>2.6</c:v>
                </c:pt>
                <c:pt idx="22">
                  <c:v>4.0999999999999996</c:v>
                </c:pt>
                <c:pt idx="23">
                  <c:v>3.9</c:v>
                </c:pt>
                <c:pt idx="24">
                  <c:v>3.2</c:v>
                </c:pt>
                <c:pt idx="25">
                  <c:v>2.5</c:v>
                </c:pt>
                <c:pt idx="26">
                  <c:v>3</c:v>
                </c:pt>
                <c:pt idx="27">
                  <c:v>2.2000000000000002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1.4</c:v>
                </c:pt>
                <c:pt idx="31">
                  <c:v>2.6</c:v>
                </c:pt>
                <c:pt idx="32">
                  <c:v>4.0999999999999996</c:v>
                </c:pt>
                <c:pt idx="33">
                  <c:v>2.8</c:v>
                </c:pt>
                <c:pt idx="34">
                  <c:v>0.7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-0.1</c:v>
                </c:pt>
                <c:pt idx="43">
                  <c:v>-1</c:v>
                </c:pt>
                <c:pt idx="44">
                  <c:v>2.4</c:v>
                </c:pt>
                <c:pt idx="45">
                  <c:v>1.6</c:v>
                </c:pt>
                <c:pt idx="46">
                  <c:v>0.6</c:v>
                </c:pt>
                <c:pt idx="47">
                  <c:v>0.7</c:v>
                </c:pt>
                <c:pt idx="48">
                  <c:v>0.6</c:v>
                </c:pt>
                <c:pt idx="49">
                  <c:v>0.8</c:v>
                </c:pt>
                <c:pt idx="50">
                  <c:v>-0.4</c:v>
                </c:pt>
                <c:pt idx="51">
                  <c:v>0.4</c:v>
                </c:pt>
                <c:pt idx="52">
                  <c:v>0.3</c:v>
                </c:pt>
                <c:pt idx="53">
                  <c:v>1.1000000000000001</c:v>
                </c:pt>
                <c:pt idx="54">
                  <c:v>0.1</c:v>
                </c:pt>
                <c:pt idx="55">
                  <c:v>1.1000000000000001</c:v>
                </c:pt>
                <c:pt idx="56">
                  <c:v>1.5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</c:v>
                </c:pt>
                <c:pt idx="67">
                  <c:v>2.4</c:v>
                </c:pt>
                <c:pt idx="68">
                  <c:v>3.6</c:v>
                </c:pt>
                <c:pt idx="69">
                  <c:v>3.7</c:v>
                </c:pt>
                <c:pt idx="70">
                  <c:v>3.3</c:v>
                </c:pt>
                <c:pt idx="71">
                  <c:v>3.8</c:v>
                </c:pt>
                <c:pt idx="72">
                  <c:v>2.4</c:v>
                </c:pt>
                <c:pt idx="73">
                  <c:v>0</c:v>
                </c:pt>
                <c:pt idx="74">
                  <c:v>-0.6</c:v>
                </c:pt>
                <c:pt idx="75">
                  <c:v>-1.4</c:v>
                </c:pt>
                <c:pt idx="76">
                  <c:v>-0.6</c:v>
                </c:pt>
                <c:pt idx="77">
                  <c:v>0.4</c:v>
                </c:pt>
                <c:pt idx="78">
                  <c:v>1.2</c:v>
                </c:pt>
                <c:pt idx="79">
                  <c:v>0</c:v>
                </c:pt>
                <c:pt idx="80">
                  <c:v>1.4</c:v>
                </c:pt>
                <c:pt idx="81">
                  <c:v>0.6</c:v>
                </c:pt>
                <c:pt idx="82">
                  <c:v>0.5</c:v>
                </c:pt>
                <c:pt idx="83">
                  <c:v>0.3</c:v>
                </c:pt>
                <c:pt idx="84">
                  <c:v>0.1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-6.5</c:v>
                </c:pt>
                <c:pt idx="91">
                  <c:v>-6.5</c:v>
                </c:pt>
                <c:pt idx="92">
                  <c:v>-6.5</c:v>
                </c:pt>
                <c:pt idx="93">
                  <c:v>-6.5</c:v>
                </c:pt>
                <c:pt idx="94">
                  <c:v>-6.5</c:v>
                </c:pt>
                <c:pt idx="95">
                  <c:v>-6.5</c:v>
                </c:pt>
                <c:pt idx="96">
                  <c:v>-6.5</c:v>
                </c:pt>
                <c:pt idx="97">
                  <c:v>-6.5</c:v>
                </c:pt>
                <c:pt idx="98">
                  <c:v>-6.5</c:v>
                </c:pt>
                <c:pt idx="99">
                  <c:v>-6.5</c:v>
                </c:pt>
                <c:pt idx="100">
                  <c:v>-6.5</c:v>
                </c:pt>
                <c:pt idx="101">
                  <c:v>-6.5</c:v>
                </c:pt>
                <c:pt idx="102">
                  <c:v>-6.5</c:v>
                </c:pt>
                <c:pt idx="103">
                  <c:v>-6.5</c:v>
                </c:pt>
                <c:pt idx="104">
                  <c:v>-0.6</c:v>
                </c:pt>
                <c:pt idx="105">
                  <c:v>0.2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-6.5</c:v>
                </c:pt>
                <c:pt idx="115">
                  <c:v>-2.4</c:v>
                </c:pt>
                <c:pt idx="116">
                  <c:v>-3.5</c:v>
                </c:pt>
                <c:pt idx="117">
                  <c:v>0</c:v>
                </c:pt>
                <c:pt idx="118">
                  <c:v>0.8</c:v>
                </c:pt>
                <c:pt idx="119">
                  <c:v>0.6</c:v>
                </c:pt>
                <c:pt idx="120">
                  <c:v>2.4</c:v>
                </c:pt>
                <c:pt idx="121">
                  <c:v>1.5</c:v>
                </c:pt>
                <c:pt idx="122">
                  <c:v>2.2000000000000002</c:v>
                </c:pt>
                <c:pt idx="123">
                  <c:v>2.2000000000000002</c:v>
                </c:pt>
                <c:pt idx="124">
                  <c:v>1.7</c:v>
                </c:pt>
                <c:pt idx="125">
                  <c:v>1.2</c:v>
                </c:pt>
                <c:pt idx="126">
                  <c:v>0.6</c:v>
                </c:pt>
                <c:pt idx="127">
                  <c:v>4</c:v>
                </c:pt>
                <c:pt idx="128">
                  <c:v>4.0999999999999996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-0.4</c:v>
                </c:pt>
                <c:pt idx="140">
                  <c:v>2.4</c:v>
                </c:pt>
                <c:pt idx="141">
                  <c:v>3.2</c:v>
                </c:pt>
                <c:pt idx="142">
                  <c:v>2.8</c:v>
                </c:pt>
                <c:pt idx="143">
                  <c:v>0.9</c:v>
                </c:pt>
                <c:pt idx="144">
                  <c:v>1.4</c:v>
                </c:pt>
                <c:pt idx="145">
                  <c:v>1.9</c:v>
                </c:pt>
                <c:pt idx="146">
                  <c:v>1.3</c:v>
                </c:pt>
                <c:pt idx="147">
                  <c:v>1.1000000000000001</c:v>
                </c:pt>
                <c:pt idx="148">
                  <c:v>1</c:v>
                </c:pt>
                <c:pt idx="149">
                  <c:v>0.8</c:v>
                </c:pt>
                <c:pt idx="150">
                  <c:v>1.7</c:v>
                </c:pt>
                <c:pt idx="151">
                  <c:v>3.1</c:v>
                </c:pt>
                <c:pt idx="152">
                  <c:v>4.0999999999999996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-0.2</c:v>
                </c:pt>
                <c:pt idx="163">
                  <c:v>-0.9</c:v>
                </c:pt>
                <c:pt idx="164">
                  <c:v>-2</c:v>
                </c:pt>
                <c:pt idx="165">
                  <c:v>-0.1</c:v>
                </c:pt>
                <c:pt idx="166">
                  <c:v>-0.6</c:v>
                </c:pt>
                <c:pt idx="16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84-4C4D-B75B-B4BF0708F941}"/>
            </c:ext>
          </c:extLst>
        </c:ser>
        <c:ser>
          <c:idx val="3"/>
          <c:order val="3"/>
          <c:tx>
            <c:strRef>
              <c:f>'Figure 24'!$X$43</c:f>
              <c:strCache>
                <c:ptCount val="1"/>
                <c:pt idx="0">
                  <c:v>FR</c:v>
                </c:pt>
              </c:strCache>
            </c:strRef>
          </c:tx>
          <c:spPr>
            <a:ln w="12700" cap="rnd">
              <a:solidFill>
                <a:srgbClr val="23A7FF"/>
              </a:solidFill>
              <a:round/>
            </a:ln>
            <a:effectLst/>
          </c:spPr>
          <c:marker>
            <c:symbol val="none"/>
          </c:marke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24'!$X$44:$X$211</c:f>
              <c:numCache>
                <c:formatCode>0</c:formatCode>
                <c:ptCount val="168"/>
                <c:pt idx="0">
                  <c:v>-0.7</c:v>
                </c:pt>
                <c:pt idx="1">
                  <c:v>0.3</c:v>
                </c:pt>
                <c:pt idx="2">
                  <c:v>0.6</c:v>
                </c:pt>
                <c:pt idx="3">
                  <c:v>2.2000000000000002</c:v>
                </c:pt>
                <c:pt idx="4">
                  <c:v>3</c:v>
                </c:pt>
                <c:pt idx="5">
                  <c:v>1.7</c:v>
                </c:pt>
                <c:pt idx="6">
                  <c:v>1.1000000000000001</c:v>
                </c:pt>
                <c:pt idx="7">
                  <c:v>0</c:v>
                </c:pt>
                <c:pt idx="8">
                  <c:v>1</c:v>
                </c:pt>
                <c:pt idx="9">
                  <c:v>0.6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-1.7</c:v>
                </c:pt>
                <c:pt idx="20">
                  <c:v>-2.7</c:v>
                </c:pt>
                <c:pt idx="21">
                  <c:v>-2.7</c:v>
                </c:pt>
                <c:pt idx="22">
                  <c:v>-2.7</c:v>
                </c:pt>
                <c:pt idx="23">
                  <c:v>-2.7</c:v>
                </c:pt>
                <c:pt idx="24">
                  <c:v>-2.7</c:v>
                </c:pt>
                <c:pt idx="25">
                  <c:v>-2.6</c:v>
                </c:pt>
                <c:pt idx="26">
                  <c:v>-2.1</c:v>
                </c:pt>
                <c:pt idx="27">
                  <c:v>-1.9</c:v>
                </c:pt>
                <c:pt idx="28">
                  <c:v>-0.2</c:v>
                </c:pt>
                <c:pt idx="29">
                  <c:v>-0.1</c:v>
                </c:pt>
                <c:pt idx="30">
                  <c:v>-1.9</c:v>
                </c:pt>
                <c:pt idx="31">
                  <c:v>-2.8</c:v>
                </c:pt>
                <c:pt idx="32">
                  <c:v>-2.8</c:v>
                </c:pt>
                <c:pt idx="33">
                  <c:v>-2.7</c:v>
                </c:pt>
                <c:pt idx="34">
                  <c:v>-2.2999999999999998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-0.2</c:v>
                </c:pt>
                <c:pt idx="44">
                  <c:v>-2.8</c:v>
                </c:pt>
                <c:pt idx="45">
                  <c:v>-0.8</c:v>
                </c:pt>
                <c:pt idx="46">
                  <c:v>1.7</c:v>
                </c:pt>
                <c:pt idx="47">
                  <c:v>1.3</c:v>
                </c:pt>
                <c:pt idx="48">
                  <c:v>1.5</c:v>
                </c:pt>
                <c:pt idx="49">
                  <c:v>4.2</c:v>
                </c:pt>
                <c:pt idx="50">
                  <c:v>5.2</c:v>
                </c:pt>
                <c:pt idx="51">
                  <c:v>5.2</c:v>
                </c:pt>
                <c:pt idx="52">
                  <c:v>5.2</c:v>
                </c:pt>
                <c:pt idx="53">
                  <c:v>5.2</c:v>
                </c:pt>
                <c:pt idx="54">
                  <c:v>5.2</c:v>
                </c:pt>
                <c:pt idx="55">
                  <c:v>4.8</c:v>
                </c:pt>
                <c:pt idx="56">
                  <c:v>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</c:v>
                </c:pt>
                <c:pt idx="67">
                  <c:v>2.4</c:v>
                </c:pt>
                <c:pt idx="68">
                  <c:v>4.2</c:v>
                </c:pt>
                <c:pt idx="69">
                  <c:v>4</c:v>
                </c:pt>
                <c:pt idx="70">
                  <c:v>4.5</c:v>
                </c:pt>
                <c:pt idx="71">
                  <c:v>4.5</c:v>
                </c:pt>
                <c:pt idx="72">
                  <c:v>5.2</c:v>
                </c:pt>
                <c:pt idx="73">
                  <c:v>5.2</c:v>
                </c:pt>
                <c:pt idx="74">
                  <c:v>5.2</c:v>
                </c:pt>
                <c:pt idx="75">
                  <c:v>5.2</c:v>
                </c:pt>
                <c:pt idx="76">
                  <c:v>5.2</c:v>
                </c:pt>
                <c:pt idx="77">
                  <c:v>5</c:v>
                </c:pt>
                <c:pt idx="78">
                  <c:v>2.7</c:v>
                </c:pt>
                <c:pt idx="79">
                  <c:v>3.3</c:v>
                </c:pt>
                <c:pt idx="80">
                  <c:v>0</c:v>
                </c:pt>
                <c:pt idx="81">
                  <c:v>1.2</c:v>
                </c:pt>
                <c:pt idx="82">
                  <c:v>0.5</c:v>
                </c:pt>
                <c:pt idx="83">
                  <c:v>0.3</c:v>
                </c:pt>
                <c:pt idx="84">
                  <c:v>0.1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4.8</c:v>
                </c:pt>
                <c:pt idx="91">
                  <c:v>1</c:v>
                </c:pt>
                <c:pt idx="92">
                  <c:v>-0.3</c:v>
                </c:pt>
                <c:pt idx="93">
                  <c:v>1.7</c:v>
                </c:pt>
                <c:pt idx="94">
                  <c:v>3.8</c:v>
                </c:pt>
                <c:pt idx="95">
                  <c:v>2.8</c:v>
                </c:pt>
                <c:pt idx="96">
                  <c:v>4</c:v>
                </c:pt>
                <c:pt idx="97">
                  <c:v>4.3</c:v>
                </c:pt>
                <c:pt idx="98">
                  <c:v>4.5</c:v>
                </c:pt>
                <c:pt idx="99">
                  <c:v>4.5</c:v>
                </c:pt>
                <c:pt idx="100">
                  <c:v>3.4</c:v>
                </c:pt>
                <c:pt idx="101">
                  <c:v>4.5999999999999996</c:v>
                </c:pt>
                <c:pt idx="102">
                  <c:v>3.6</c:v>
                </c:pt>
                <c:pt idx="103">
                  <c:v>1.1000000000000001</c:v>
                </c:pt>
                <c:pt idx="104">
                  <c:v>-1.1000000000000001</c:v>
                </c:pt>
                <c:pt idx="105">
                  <c:v>-2.5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3.1</c:v>
                </c:pt>
                <c:pt idx="115">
                  <c:v>-1.5</c:v>
                </c:pt>
                <c:pt idx="116">
                  <c:v>-2.4</c:v>
                </c:pt>
                <c:pt idx="117">
                  <c:v>-0.1</c:v>
                </c:pt>
                <c:pt idx="118">
                  <c:v>1.9</c:v>
                </c:pt>
                <c:pt idx="119">
                  <c:v>0.5</c:v>
                </c:pt>
                <c:pt idx="120">
                  <c:v>2.8</c:v>
                </c:pt>
                <c:pt idx="121">
                  <c:v>3.3</c:v>
                </c:pt>
                <c:pt idx="122">
                  <c:v>2.2000000000000002</c:v>
                </c:pt>
                <c:pt idx="123">
                  <c:v>0.3</c:v>
                </c:pt>
                <c:pt idx="124">
                  <c:v>0.7</c:v>
                </c:pt>
                <c:pt idx="125">
                  <c:v>0.4</c:v>
                </c:pt>
                <c:pt idx="126">
                  <c:v>2.6</c:v>
                </c:pt>
                <c:pt idx="127">
                  <c:v>-0.5</c:v>
                </c:pt>
                <c:pt idx="128">
                  <c:v>-2.6</c:v>
                </c:pt>
                <c:pt idx="129">
                  <c:v>-2.8</c:v>
                </c:pt>
                <c:pt idx="130">
                  <c:v>-0.2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-1</c:v>
                </c:pt>
                <c:pt idx="140">
                  <c:v>-2.4</c:v>
                </c:pt>
                <c:pt idx="141">
                  <c:v>-1.6</c:v>
                </c:pt>
                <c:pt idx="142">
                  <c:v>0.9</c:v>
                </c:pt>
                <c:pt idx="143">
                  <c:v>0.5</c:v>
                </c:pt>
                <c:pt idx="144">
                  <c:v>-0.3</c:v>
                </c:pt>
                <c:pt idx="145">
                  <c:v>-1</c:v>
                </c:pt>
                <c:pt idx="146">
                  <c:v>-0.6</c:v>
                </c:pt>
                <c:pt idx="147">
                  <c:v>-2</c:v>
                </c:pt>
                <c:pt idx="148">
                  <c:v>-2.4</c:v>
                </c:pt>
                <c:pt idx="149">
                  <c:v>-0.7</c:v>
                </c:pt>
                <c:pt idx="150">
                  <c:v>-2.5</c:v>
                </c:pt>
                <c:pt idx="151">
                  <c:v>-2.7</c:v>
                </c:pt>
                <c:pt idx="152">
                  <c:v>-2.8</c:v>
                </c:pt>
                <c:pt idx="153">
                  <c:v>-2.8</c:v>
                </c:pt>
                <c:pt idx="154">
                  <c:v>-1.7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-1.3</c:v>
                </c:pt>
                <c:pt idx="164">
                  <c:v>-2.8</c:v>
                </c:pt>
                <c:pt idx="165">
                  <c:v>-2.8</c:v>
                </c:pt>
                <c:pt idx="166">
                  <c:v>-0.6</c:v>
                </c:pt>
                <c:pt idx="167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84-4C4D-B75B-B4BF0708F941}"/>
            </c:ext>
          </c:extLst>
        </c:ser>
        <c:ser>
          <c:idx val="4"/>
          <c:order val="4"/>
          <c:tx>
            <c:strRef>
              <c:f>'Figure 24'!$Y$43</c:f>
              <c:strCache>
                <c:ptCount val="1"/>
                <c:pt idx="0">
                  <c:v>IT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24'!$Y$44:$Y$211</c:f>
              <c:numCache>
                <c:formatCode>0</c:formatCode>
                <c:ptCount val="168"/>
                <c:pt idx="0">
                  <c:v>-6</c:v>
                </c:pt>
                <c:pt idx="1">
                  <c:v>-6</c:v>
                </c:pt>
                <c:pt idx="2">
                  <c:v>-6</c:v>
                </c:pt>
                <c:pt idx="3">
                  <c:v>-6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-6</c:v>
                </c:pt>
                <c:pt idx="8">
                  <c:v>-6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-1.4</c:v>
                </c:pt>
                <c:pt idx="20">
                  <c:v>-6</c:v>
                </c:pt>
                <c:pt idx="21">
                  <c:v>-6</c:v>
                </c:pt>
                <c:pt idx="22">
                  <c:v>-6</c:v>
                </c:pt>
                <c:pt idx="23">
                  <c:v>-5.4</c:v>
                </c:pt>
                <c:pt idx="24">
                  <c:v>-4.0999999999999996</c:v>
                </c:pt>
                <c:pt idx="25">
                  <c:v>-3.9</c:v>
                </c:pt>
                <c:pt idx="26">
                  <c:v>-5.4</c:v>
                </c:pt>
                <c:pt idx="27">
                  <c:v>-5</c:v>
                </c:pt>
                <c:pt idx="28">
                  <c:v>-4.3</c:v>
                </c:pt>
                <c:pt idx="29">
                  <c:v>-4.4000000000000004</c:v>
                </c:pt>
                <c:pt idx="30">
                  <c:v>-4.7</c:v>
                </c:pt>
                <c:pt idx="31">
                  <c:v>-5.7</c:v>
                </c:pt>
                <c:pt idx="32">
                  <c:v>-6</c:v>
                </c:pt>
                <c:pt idx="33">
                  <c:v>-2.8</c:v>
                </c:pt>
                <c:pt idx="34">
                  <c:v>0.5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-2.9</c:v>
                </c:pt>
                <c:pt idx="44">
                  <c:v>-4.0999999999999996</c:v>
                </c:pt>
                <c:pt idx="45">
                  <c:v>-5.2</c:v>
                </c:pt>
                <c:pt idx="46">
                  <c:v>-6</c:v>
                </c:pt>
                <c:pt idx="47">
                  <c:v>-5.0999999999999996</c:v>
                </c:pt>
                <c:pt idx="48">
                  <c:v>-5.2</c:v>
                </c:pt>
                <c:pt idx="49">
                  <c:v>-6</c:v>
                </c:pt>
                <c:pt idx="50">
                  <c:v>-6</c:v>
                </c:pt>
                <c:pt idx="51">
                  <c:v>-6</c:v>
                </c:pt>
                <c:pt idx="52">
                  <c:v>-6</c:v>
                </c:pt>
                <c:pt idx="53">
                  <c:v>-6</c:v>
                </c:pt>
                <c:pt idx="54">
                  <c:v>-6</c:v>
                </c:pt>
                <c:pt idx="55">
                  <c:v>-6</c:v>
                </c:pt>
                <c:pt idx="56">
                  <c:v>-6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</c:v>
                </c:pt>
                <c:pt idx="67">
                  <c:v>-3.1</c:v>
                </c:pt>
                <c:pt idx="68">
                  <c:v>-6</c:v>
                </c:pt>
                <c:pt idx="69">
                  <c:v>-6</c:v>
                </c:pt>
                <c:pt idx="70">
                  <c:v>-6</c:v>
                </c:pt>
                <c:pt idx="71">
                  <c:v>-6</c:v>
                </c:pt>
                <c:pt idx="72">
                  <c:v>-6</c:v>
                </c:pt>
                <c:pt idx="73">
                  <c:v>-6</c:v>
                </c:pt>
                <c:pt idx="74">
                  <c:v>-6</c:v>
                </c:pt>
                <c:pt idx="75">
                  <c:v>-5.9</c:v>
                </c:pt>
                <c:pt idx="76">
                  <c:v>-5.0999999999999996</c:v>
                </c:pt>
                <c:pt idx="77">
                  <c:v>-6</c:v>
                </c:pt>
                <c:pt idx="78">
                  <c:v>-6</c:v>
                </c:pt>
                <c:pt idx="79">
                  <c:v>-6</c:v>
                </c:pt>
                <c:pt idx="80">
                  <c:v>-4.2</c:v>
                </c:pt>
                <c:pt idx="81">
                  <c:v>0</c:v>
                </c:pt>
                <c:pt idx="82">
                  <c:v>0.5</c:v>
                </c:pt>
                <c:pt idx="83">
                  <c:v>0.3</c:v>
                </c:pt>
                <c:pt idx="84">
                  <c:v>0.1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3.7</c:v>
                </c:pt>
                <c:pt idx="91">
                  <c:v>1.3</c:v>
                </c:pt>
                <c:pt idx="92">
                  <c:v>0.2</c:v>
                </c:pt>
                <c:pt idx="93">
                  <c:v>-0.3</c:v>
                </c:pt>
                <c:pt idx="94">
                  <c:v>-1.8</c:v>
                </c:pt>
                <c:pt idx="95">
                  <c:v>-0.3</c:v>
                </c:pt>
                <c:pt idx="96">
                  <c:v>-2.6</c:v>
                </c:pt>
                <c:pt idx="97">
                  <c:v>-1.6</c:v>
                </c:pt>
                <c:pt idx="98">
                  <c:v>-1.6</c:v>
                </c:pt>
                <c:pt idx="99">
                  <c:v>-1</c:v>
                </c:pt>
                <c:pt idx="100">
                  <c:v>1.4</c:v>
                </c:pt>
                <c:pt idx="101">
                  <c:v>-1.1000000000000001</c:v>
                </c:pt>
                <c:pt idx="102">
                  <c:v>-2.1</c:v>
                </c:pt>
                <c:pt idx="103">
                  <c:v>-1.1000000000000001</c:v>
                </c:pt>
                <c:pt idx="104">
                  <c:v>-2.4</c:v>
                </c:pt>
                <c:pt idx="105">
                  <c:v>0.2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3.3</c:v>
                </c:pt>
                <c:pt idx="115">
                  <c:v>0.5</c:v>
                </c:pt>
                <c:pt idx="116">
                  <c:v>0.1</c:v>
                </c:pt>
                <c:pt idx="117">
                  <c:v>-3.9</c:v>
                </c:pt>
                <c:pt idx="118">
                  <c:v>-6</c:v>
                </c:pt>
                <c:pt idx="119">
                  <c:v>-4.4000000000000004</c:v>
                </c:pt>
                <c:pt idx="120">
                  <c:v>-6</c:v>
                </c:pt>
                <c:pt idx="121">
                  <c:v>-6</c:v>
                </c:pt>
                <c:pt idx="122">
                  <c:v>-5.7</c:v>
                </c:pt>
                <c:pt idx="123">
                  <c:v>-5.0999999999999996</c:v>
                </c:pt>
                <c:pt idx="124">
                  <c:v>-4.2</c:v>
                </c:pt>
                <c:pt idx="125">
                  <c:v>-4.7</c:v>
                </c:pt>
                <c:pt idx="126">
                  <c:v>-6</c:v>
                </c:pt>
                <c:pt idx="127">
                  <c:v>-6</c:v>
                </c:pt>
                <c:pt idx="128">
                  <c:v>-6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-0.6</c:v>
                </c:pt>
                <c:pt idx="140">
                  <c:v>-5.3</c:v>
                </c:pt>
                <c:pt idx="141">
                  <c:v>-6</c:v>
                </c:pt>
                <c:pt idx="142">
                  <c:v>-6</c:v>
                </c:pt>
                <c:pt idx="143">
                  <c:v>-5.5</c:v>
                </c:pt>
                <c:pt idx="144">
                  <c:v>-4.8</c:v>
                </c:pt>
                <c:pt idx="145">
                  <c:v>-4.5999999999999996</c:v>
                </c:pt>
                <c:pt idx="146">
                  <c:v>-3.6</c:v>
                </c:pt>
                <c:pt idx="147">
                  <c:v>-3.4</c:v>
                </c:pt>
                <c:pt idx="148">
                  <c:v>-4.0999999999999996</c:v>
                </c:pt>
                <c:pt idx="149">
                  <c:v>-4.5</c:v>
                </c:pt>
                <c:pt idx="150">
                  <c:v>-5.4</c:v>
                </c:pt>
                <c:pt idx="151">
                  <c:v>-6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-3</c:v>
                </c:pt>
                <c:pt idx="164">
                  <c:v>-4.0999999999999996</c:v>
                </c:pt>
                <c:pt idx="165">
                  <c:v>-4.2</c:v>
                </c:pt>
                <c:pt idx="166">
                  <c:v>-5.5</c:v>
                </c:pt>
                <c:pt idx="167">
                  <c:v>-3.7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84-4C4D-B75B-B4BF0708F941}"/>
            </c:ext>
          </c:extLst>
        </c:ser>
        <c:ser>
          <c:idx val="5"/>
          <c:order val="5"/>
          <c:tx>
            <c:strRef>
              <c:f>'Figure 24'!$Z$43</c:f>
              <c:strCache>
                <c:ptCount val="1"/>
                <c:pt idx="0">
                  <c:v>AT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'Figure 24'!$Z$44:$Z$211</c:f>
              <c:numCache>
                <c:formatCode>0</c:formatCode>
                <c:ptCount val="168"/>
                <c:pt idx="0">
                  <c:v>0.7</c:v>
                </c:pt>
                <c:pt idx="1">
                  <c:v>0.9</c:v>
                </c:pt>
                <c:pt idx="2">
                  <c:v>-0.1</c:v>
                </c:pt>
                <c:pt idx="3">
                  <c:v>0.7</c:v>
                </c:pt>
                <c:pt idx="4">
                  <c:v>-1.9</c:v>
                </c:pt>
                <c:pt idx="5">
                  <c:v>-1.7</c:v>
                </c:pt>
                <c:pt idx="6">
                  <c:v>-1.6</c:v>
                </c:pt>
                <c:pt idx="7">
                  <c:v>0.1</c:v>
                </c:pt>
                <c:pt idx="8">
                  <c:v>1.8</c:v>
                </c:pt>
                <c:pt idx="9">
                  <c:v>0.2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-1.8</c:v>
                </c:pt>
                <c:pt idx="19">
                  <c:v>0.7</c:v>
                </c:pt>
                <c:pt idx="20">
                  <c:v>1.4</c:v>
                </c:pt>
                <c:pt idx="21">
                  <c:v>1.3</c:v>
                </c:pt>
                <c:pt idx="22">
                  <c:v>0.5</c:v>
                </c:pt>
                <c:pt idx="23">
                  <c:v>0.4</c:v>
                </c:pt>
                <c:pt idx="24">
                  <c:v>0.5</c:v>
                </c:pt>
                <c:pt idx="25">
                  <c:v>0.4</c:v>
                </c:pt>
                <c:pt idx="26">
                  <c:v>0.2</c:v>
                </c:pt>
                <c:pt idx="27">
                  <c:v>0.3</c:v>
                </c:pt>
                <c:pt idx="28">
                  <c:v>-0.7</c:v>
                </c:pt>
                <c:pt idx="29">
                  <c:v>-1.1000000000000001</c:v>
                </c:pt>
                <c:pt idx="30">
                  <c:v>0</c:v>
                </c:pt>
                <c:pt idx="31">
                  <c:v>1.3</c:v>
                </c:pt>
                <c:pt idx="32">
                  <c:v>1.8</c:v>
                </c:pt>
                <c:pt idx="33">
                  <c:v>1.4</c:v>
                </c:pt>
                <c:pt idx="34">
                  <c:v>0.7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-0.8</c:v>
                </c:pt>
                <c:pt idx="43">
                  <c:v>-1.9</c:v>
                </c:pt>
                <c:pt idx="44">
                  <c:v>-1.5</c:v>
                </c:pt>
                <c:pt idx="45">
                  <c:v>-1.2</c:v>
                </c:pt>
                <c:pt idx="46">
                  <c:v>-0.9</c:v>
                </c:pt>
                <c:pt idx="47">
                  <c:v>-1.6</c:v>
                </c:pt>
                <c:pt idx="48">
                  <c:v>-1.4</c:v>
                </c:pt>
                <c:pt idx="49">
                  <c:v>-1.7</c:v>
                </c:pt>
                <c:pt idx="50">
                  <c:v>-1.9</c:v>
                </c:pt>
                <c:pt idx="51">
                  <c:v>-1.6</c:v>
                </c:pt>
                <c:pt idx="52">
                  <c:v>-1.9</c:v>
                </c:pt>
                <c:pt idx="53">
                  <c:v>-1.8</c:v>
                </c:pt>
                <c:pt idx="54">
                  <c:v>-1.9</c:v>
                </c:pt>
                <c:pt idx="55">
                  <c:v>0.2</c:v>
                </c:pt>
                <c:pt idx="56">
                  <c:v>1.7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-1.5</c:v>
                </c:pt>
                <c:pt idx="67">
                  <c:v>-0.5</c:v>
                </c:pt>
                <c:pt idx="68">
                  <c:v>0.1</c:v>
                </c:pt>
                <c:pt idx="69">
                  <c:v>0.3</c:v>
                </c:pt>
                <c:pt idx="70">
                  <c:v>0.2</c:v>
                </c:pt>
                <c:pt idx="71">
                  <c:v>0.3</c:v>
                </c:pt>
                <c:pt idx="72">
                  <c:v>0.7</c:v>
                </c:pt>
                <c:pt idx="73">
                  <c:v>-1.5</c:v>
                </c:pt>
                <c:pt idx="74">
                  <c:v>-1.2</c:v>
                </c:pt>
                <c:pt idx="75">
                  <c:v>-1.5</c:v>
                </c:pt>
                <c:pt idx="76">
                  <c:v>-1.7</c:v>
                </c:pt>
                <c:pt idx="77">
                  <c:v>-1.8</c:v>
                </c:pt>
                <c:pt idx="78">
                  <c:v>-1</c:v>
                </c:pt>
                <c:pt idx="79">
                  <c:v>-0.8</c:v>
                </c:pt>
                <c:pt idx="80">
                  <c:v>-0.1</c:v>
                </c:pt>
                <c:pt idx="81">
                  <c:v>-0.4</c:v>
                </c:pt>
                <c:pt idx="82">
                  <c:v>-0.6</c:v>
                </c:pt>
                <c:pt idx="83">
                  <c:v>0.1</c:v>
                </c:pt>
                <c:pt idx="84">
                  <c:v>-0.1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-1.9</c:v>
                </c:pt>
                <c:pt idx="91">
                  <c:v>-0.7</c:v>
                </c:pt>
                <c:pt idx="92">
                  <c:v>-0.4</c:v>
                </c:pt>
                <c:pt idx="93">
                  <c:v>-0.5</c:v>
                </c:pt>
                <c:pt idx="94">
                  <c:v>-0.8</c:v>
                </c:pt>
                <c:pt idx="95">
                  <c:v>-1</c:v>
                </c:pt>
                <c:pt idx="96">
                  <c:v>0.7</c:v>
                </c:pt>
                <c:pt idx="97">
                  <c:v>-0.4</c:v>
                </c:pt>
                <c:pt idx="98">
                  <c:v>-1.3</c:v>
                </c:pt>
                <c:pt idx="99">
                  <c:v>-1.5</c:v>
                </c:pt>
                <c:pt idx="100">
                  <c:v>-1.9</c:v>
                </c:pt>
                <c:pt idx="101">
                  <c:v>-1.9</c:v>
                </c:pt>
                <c:pt idx="102">
                  <c:v>-1.9</c:v>
                </c:pt>
                <c:pt idx="103">
                  <c:v>-0.9</c:v>
                </c:pt>
                <c:pt idx="104">
                  <c:v>-0.7</c:v>
                </c:pt>
                <c:pt idx="105">
                  <c:v>1.4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-1.9</c:v>
                </c:pt>
                <c:pt idx="115">
                  <c:v>-1.6</c:v>
                </c:pt>
                <c:pt idx="116">
                  <c:v>-0.5</c:v>
                </c:pt>
                <c:pt idx="117">
                  <c:v>-0.8</c:v>
                </c:pt>
                <c:pt idx="118">
                  <c:v>-1.2</c:v>
                </c:pt>
                <c:pt idx="119">
                  <c:v>-1.3</c:v>
                </c:pt>
                <c:pt idx="120">
                  <c:v>-1.9</c:v>
                </c:pt>
                <c:pt idx="121">
                  <c:v>-1.4</c:v>
                </c:pt>
                <c:pt idx="122">
                  <c:v>-0.9</c:v>
                </c:pt>
                <c:pt idx="123">
                  <c:v>-0.6</c:v>
                </c:pt>
                <c:pt idx="124">
                  <c:v>-1.5</c:v>
                </c:pt>
                <c:pt idx="125">
                  <c:v>-0.2</c:v>
                </c:pt>
                <c:pt idx="126">
                  <c:v>-1.2</c:v>
                </c:pt>
                <c:pt idx="127">
                  <c:v>-0.3</c:v>
                </c:pt>
                <c:pt idx="128">
                  <c:v>1.8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-1</c:v>
                </c:pt>
                <c:pt idx="139">
                  <c:v>-1.3</c:v>
                </c:pt>
                <c:pt idx="140">
                  <c:v>-0.2</c:v>
                </c:pt>
                <c:pt idx="141">
                  <c:v>-0.2</c:v>
                </c:pt>
                <c:pt idx="142">
                  <c:v>-0.1</c:v>
                </c:pt>
                <c:pt idx="143">
                  <c:v>-0.4</c:v>
                </c:pt>
                <c:pt idx="144">
                  <c:v>-0.9</c:v>
                </c:pt>
                <c:pt idx="145">
                  <c:v>-1.3</c:v>
                </c:pt>
                <c:pt idx="146">
                  <c:v>-1.5</c:v>
                </c:pt>
                <c:pt idx="147">
                  <c:v>-1.4</c:v>
                </c:pt>
                <c:pt idx="148">
                  <c:v>-0.5</c:v>
                </c:pt>
                <c:pt idx="149">
                  <c:v>-1.3</c:v>
                </c:pt>
                <c:pt idx="150">
                  <c:v>0</c:v>
                </c:pt>
                <c:pt idx="151">
                  <c:v>-0.3</c:v>
                </c:pt>
                <c:pt idx="152">
                  <c:v>1.8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-0.6</c:v>
                </c:pt>
                <c:pt idx="163">
                  <c:v>-1.8</c:v>
                </c:pt>
                <c:pt idx="164">
                  <c:v>0.1</c:v>
                </c:pt>
                <c:pt idx="165">
                  <c:v>-0.3</c:v>
                </c:pt>
                <c:pt idx="166">
                  <c:v>0.2</c:v>
                </c:pt>
                <c:pt idx="167">
                  <c:v>-1.4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4-4C4D-B75B-B4BF0708F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593712"/>
        <c:axId val="645650304"/>
      </c:lineChart>
      <c:catAx>
        <c:axId val="82259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5650304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645650304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59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80086805555553"/>
          <c:y val="8.1740476190476183E-2"/>
          <c:w val="0.60698142361111107"/>
          <c:h val="0.16230714285714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2075830225845"/>
          <c:y val="4.6147188721191043E-2"/>
          <c:w val="0.82168279773091046"/>
          <c:h val="0.61951031787716337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'Figure 25'!$B$42</c:f>
              <c:strCache>
                <c:ptCount val="1"/>
                <c:pt idx="0">
                  <c:v>Solde importateur</c:v>
                </c:pt>
              </c:strCache>
            </c:strRef>
          </c:tx>
          <c:spPr>
            <a:pattFill prst="ltUpDiag">
              <a:fgClr>
                <a:srgbClr val="939BA3"/>
              </a:fgClr>
              <a:bgClr>
                <a:srgbClr val="000000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25'!$D$32:$AM$32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25'!$D$42:$AM$42</c:f>
              <c:numCache>
                <c:formatCode>#,##0</c:formatCode>
                <c:ptCount val="36"/>
                <c:pt idx="0">
                  <c:v>-39.1</c:v>
                </c:pt>
                <c:pt idx="1">
                  <c:v>-30.9</c:v>
                </c:pt>
                <c:pt idx="2">
                  <c:v>-41.6</c:v>
                </c:pt>
                <c:pt idx="3">
                  <c:v>-50.2</c:v>
                </c:pt>
                <c:pt idx="4">
                  <c:v>-46.9</c:v>
                </c:pt>
                <c:pt idx="5">
                  <c:v>-59.8</c:v>
                </c:pt>
                <c:pt idx="6">
                  <c:v>-58.9</c:v>
                </c:pt>
                <c:pt idx="7">
                  <c:v>-52.7</c:v>
                </c:pt>
                <c:pt idx="8">
                  <c:v>-46.8</c:v>
                </c:pt>
                <c:pt idx="9">
                  <c:v>-43.7</c:v>
                </c:pt>
                <c:pt idx="10">
                  <c:v>-39.200000000000003</c:v>
                </c:pt>
                <c:pt idx="11">
                  <c:v>-42.4</c:v>
                </c:pt>
                <c:pt idx="12">
                  <c:v>-45.6</c:v>
                </c:pt>
                <c:pt idx="13">
                  <c:v>-41</c:v>
                </c:pt>
                <c:pt idx="14">
                  <c:v>-47.3</c:v>
                </c:pt>
                <c:pt idx="15">
                  <c:v>-44.3</c:v>
                </c:pt>
                <c:pt idx="16">
                  <c:v>-36.200000000000003</c:v>
                </c:pt>
                <c:pt idx="17">
                  <c:v>-33.4</c:v>
                </c:pt>
                <c:pt idx="18">
                  <c:v>-32.299999999999997</c:v>
                </c:pt>
                <c:pt idx="19">
                  <c:v>-31.3</c:v>
                </c:pt>
                <c:pt idx="20">
                  <c:v>-29.4</c:v>
                </c:pt>
                <c:pt idx="21">
                  <c:v>-26.3</c:v>
                </c:pt>
                <c:pt idx="22">
                  <c:v>-44.1</c:v>
                </c:pt>
                <c:pt idx="23">
                  <c:v>-53.7</c:v>
                </c:pt>
                <c:pt idx="24">
                  <c:v>-68.900000000000006</c:v>
                </c:pt>
                <c:pt idx="25">
                  <c:v>-70.400000000000006</c:v>
                </c:pt>
                <c:pt idx="26">
                  <c:v>-66.3</c:v>
                </c:pt>
                <c:pt idx="27">
                  <c:v>-78.8</c:v>
                </c:pt>
                <c:pt idx="28">
                  <c:v>-89.7</c:v>
                </c:pt>
                <c:pt idx="29">
                  <c:v>-107.8</c:v>
                </c:pt>
                <c:pt idx="30">
                  <c:v>-121.2</c:v>
                </c:pt>
                <c:pt idx="31">
                  <c:v>-136.80000000000001</c:v>
                </c:pt>
                <c:pt idx="32">
                  <c:v>-145.1</c:v>
                </c:pt>
                <c:pt idx="33">
                  <c:v>-156.80000000000001</c:v>
                </c:pt>
                <c:pt idx="34">
                  <c:v>-171.5</c:v>
                </c:pt>
                <c:pt idx="35">
                  <c:v>-180.6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82-4944-8ECD-4BBECB2C9D74}"/>
            </c:ext>
          </c:extLst>
        </c:ser>
        <c:ser>
          <c:idx val="8"/>
          <c:order val="1"/>
          <c:tx>
            <c:strRef>
              <c:f>'Figure 25'!$B$41</c:f>
              <c:strCache>
                <c:ptCount val="1"/>
                <c:pt idx="0">
                  <c:v>Force hydraulique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25'!$D$32:$AM$32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25'!$D$41:$AM$41</c:f>
              <c:numCache>
                <c:formatCode>#,##0</c:formatCode>
                <c:ptCount val="36"/>
                <c:pt idx="0">
                  <c:v>173.2</c:v>
                </c:pt>
                <c:pt idx="1">
                  <c:v>180.6</c:v>
                </c:pt>
                <c:pt idx="2">
                  <c:v>161</c:v>
                </c:pt>
                <c:pt idx="3">
                  <c:v>180.1</c:v>
                </c:pt>
                <c:pt idx="4">
                  <c:v>184.3</c:v>
                </c:pt>
                <c:pt idx="5">
                  <c:v>185.1</c:v>
                </c:pt>
                <c:pt idx="6">
                  <c:v>185</c:v>
                </c:pt>
                <c:pt idx="7">
                  <c:v>185.3</c:v>
                </c:pt>
                <c:pt idx="8">
                  <c:v>186.2</c:v>
                </c:pt>
                <c:pt idx="9">
                  <c:v>186.7</c:v>
                </c:pt>
                <c:pt idx="10">
                  <c:v>187.4</c:v>
                </c:pt>
                <c:pt idx="11">
                  <c:v>187.7</c:v>
                </c:pt>
                <c:pt idx="12">
                  <c:v>187.8</c:v>
                </c:pt>
                <c:pt idx="13">
                  <c:v>188.2</c:v>
                </c:pt>
                <c:pt idx="14">
                  <c:v>188.8</c:v>
                </c:pt>
                <c:pt idx="15">
                  <c:v>189.1</c:v>
                </c:pt>
                <c:pt idx="16">
                  <c:v>188.8</c:v>
                </c:pt>
                <c:pt idx="17">
                  <c:v>188.3</c:v>
                </c:pt>
                <c:pt idx="18">
                  <c:v>188.2</c:v>
                </c:pt>
                <c:pt idx="19">
                  <c:v>188</c:v>
                </c:pt>
                <c:pt idx="20">
                  <c:v>188.1</c:v>
                </c:pt>
                <c:pt idx="21">
                  <c:v>189</c:v>
                </c:pt>
                <c:pt idx="22">
                  <c:v>190.2</c:v>
                </c:pt>
                <c:pt idx="23">
                  <c:v>191</c:v>
                </c:pt>
                <c:pt idx="24">
                  <c:v>191.8</c:v>
                </c:pt>
                <c:pt idx="25">
                  <c:v>192.4</c:v>
                </c:pt>
                <c:pt idx="26">
                  <c:v>193.2</c:v>
                </c:pt>
                <c:pt idx="27">
                  <c:v>193.7</c:v>
                </c:pt>
                <c:pt idx="28">
                  <c:v>194.3</c:v>
                </c:pt>
                <c:pt idx="29">
                  <c:v>194.9</c:v>
                </c:pt>
                <c:pt idx="30">
                  <c:v>195</c:v>
                </c:pt>
                <c:pt idx="31">
                  <c:v>195.3</c:v>
                </c:pt>
                <c:pt idx="32">
                  <c:v>196</c:v>
                </c:pt>
                <c:pt idx="33">
                  <c:v>196.6</c:v>
                </c:pt>
                <c:pt idx="34">
                  <c:v>197.3</c:v>
                </c:pt>
                <c:pt idx="35">
                  <c:v>197.9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82-4944-8ECD-4BBECB2C9D74}"/>
            </c:ext>
          </c:extLst>
        </c:ser>
        <c:ser>
          <c:idx val="0"/>
          <c:order val="2"/>
          <c:tx>
            <c:strRef>
              <c:f>'Figure 25'!$B$33</c:f>
              <c:strCache>
                <c:ptCount val="1"/>
                <c:pt idx="0">
                  <c:v>Centrales nucléaires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25'!$D$32:$AM$32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25'!$D$33:$AM$33</c:f>
              <c:numCache>
                <c:formatCode>#,##0</c:formatCode>
                <c:ptCount val="36"/>
                <c:pt idx="0">
                  <c:v>510.5</c:v>
                </c:pt>
                <c:pt idx="1">
                  <c:v>482.5</c:v>
                </c:pt>
                <c:pt idx="2">
                  <c:v>470.7</c:v>
                </c:pt>
                <c:pt idx="3">
                  <c:v>476.7</c:v>
                </c:pt>
                <c:pt idx="4">
                  <c:v>476.8</c:v>
                </c:pt>
                <c:pt idx="5">
                  <c:v>463.6</c:v>
                </c:pt>
                <c:pt idx="6">
                  <c:v>450.6</c:v>
                </c:pt>
                <c:pt idx="7">
                  <c:v>416.9</c:v>
                </c:pt>
                <c:pt idx="8">
                  <c:v>389.8</c:v>
                </c:pt>
                <c:pt idx="9">
                  <c:v>384.9</c:v>
                </c:pt>
                <c:pt idx="10">
                  <c:v>380.4</c:v>
                </c:pt>
                <c:pt idx="11">
                  <c:v>370.9</c:v>
                </c:pt>
                <c:pt idx="12">
                  <c:v>362.6</c:v>
                </c:pt>
                <c:pt idx="13">
                  <c:v>338.5</c:v>
                </c:pt>
                <c:pt idx="14">
                  <c:v>326.89999999999998</c:v>
                </c:pt>
                <c:pt idx="15">
                  <c:v>291.10000000000002</c:v>
                </c:pt>
                <c:pt idx="16">
                  <c:v>253.3</c:v>
                </c:pt>
                <c:pt idx="17">
                  <c:v>237.1</c:v>
                </c:pt>
                <c:pt idx="18">
                  <c:v>213.7</c:v>
                </c:pt>
                <c:pt idx="19">
                  <c:v>177.1</c:v>
                </c:pt>
                <c:pt idx="20">
                  <c:v>153.1</c:v>
                </c:pt>
                <c:pt idx="21">
                  <c:v>118.1</c:v>
                </c:pt>
                <c:pt idx="22">
                  <c:v>91.1</c:v>
                </c:pt>
                <c:pt idx="23">
                  <c:v>74.5</c:v>
                </c:pt>
                <c:pt idx="24">
                  <c:v>70.3</c:v>
                </c:pt>
                <c:pt idx="25">
                  <c:v>57.1</c:v>
                </c:pt>
                <c:pt idx="26">
                  <c:v>45.8</c:v>
                </c:pt>
                <c:pt idx="27">
                  <c:v>39</c:v>
                </c:pt>
                <c:pt idx="28">
                  <c:v>32.200000000000003</c:v>
                </c:pt>
                <c:pt idx="29">
                  <c:v>30.6</c:v>
                </c:pt>
                <c:pt idx="30">
                  <c:v>29.6</c:v>
                </c:pt>
                <c:pt idx="31">
                  <c:v>28.6</c:v>
                </c:pt>
                <c:pt idx="32">
                  <c:v>27.3</c:v>
                </c:pt>
                <c:pt idx="33">
                  <c:v>16.2</c:v>
                </c:pt>
                <c:pt idx="34">
                  <c:v>15.4</c:v>
                </c:pt>
                <c:pt idx="3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2-4944-8ECD-4BBECB2C9D74}"/>
            </c:ext>
          </c:extLst>
        </c:ser>
        <c:ser>
          <c:idx val="1"/>
          <c:order val="3"/>
          <c:tx>
            <c:strRef>
              <c:f>'Figure 25'!$B$34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rgbClr val="2F32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25'!$D$32:$AM$32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25'!$D$34:$AM$34</c:f>
              <c:numCache>
                <c:formatCode>#,##0</c:formatCode>
                <c:ptCount val="36"/>
                <c:pt idx="0">
                  <c:v>265</c:v>
                </c:pt>
                <c:pt idx="1">
                  <c:v>256.5</c:v>
                </c:pt>
                <c:pt idx="2">
                  <c:v>220</c:v>
                </c:pt>
                <c:pt idx="3">
                  <c:v>193.4</c:v>
                </c:pt>
                <c:pt idx="4">
                  <c:v>194.2</c:v>
                </c:pt>
                <c:pt idx="5">
                  <c:v>190.6</c:v>
                </c:pt>
                <c:pt idx="6">
                  <c:v>198.7</c:v>
                </c:pt>
                <c:pt idx="7">
                  <c:v>191</c:v>
                </c:pt>
                <c:pt idx="8">
                  <c:v>190.8</c:v>
                </c:pt>
                <c:pt idx="9">
                  <c:v>176.9</c:v>
                </c:pt>
                <c:pt idx="10">
                  <c:v>160.1</c:v>
                </c:pt>
                <c:pt idx="11">
                  <c:v>142.5</c:v>
                </c:pt>
                <c:pt idx="12">
                  <c:v>128.69999999999999</c:v>
                </c:pt>
                <c:pt idx="13">
                  <c:v>118.6</c:v>
                </c:pt>
                <c:pt idx="14">
                  <c:v>89.1</c:v>
                </c:pt>
                <c:pt idx="15">
                  <c:v>68.7</c:v>
                </c:pt>
                <c:pt idx="16">
                  <c:v>56.9</c:v>
                </c:pt>
                <c:pt idx="17">
                  <c:v>41.6</c:v>
                </c:pt>
                <c:pt idx="18">
                  <c:v>27.9</c:v>
                </c:pt>
                <c:pt idx="19">
                  <c:v>16.600000000000001</c:v>
                </c:pt>
                <c:pt idx="20">
                  <c:v>11.3</c:v>
                </c:pt>
                <c:pt idx="21">
                  <c:v>6.9</c:v>
                </c:pt>
                <c:pt idx="22">
                  <c:v>3.7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2-4944-8ECD-4BBECB2C9D74}"/>
            </c:ext>
          </c:extLst>
        </c:ser>
        <c:ser>
          <c:idx val="2"/>
          <c:order val="4"/>
          <c:tx>
            <c:strRef>
              <c:f>'Figure 25'!$B$35</c:f>
              <c:strCache>
                <c:ptCount val="1"/>
                <c:pt idx="0">
                  <c:v>Gaz (y compris H2)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25'!$D$32:$AM$32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25'!$D$35:$AM$35</c:f>
              <c:numCache>
                <c:formatCode>#,##0</c:formatCode>
                <c:ptCount val="36"/>
                <c:pt idx="0">
                  <c:v>186.3</c:v>
                </c:pt>
                <c:pt idx="1">
                  <c:v>209.9</c:v>
                </c:pt>
                <c:pt idx="2">
                  <c:v>246.7</c:v>
                </c:pt>
                <c:pt idx="3">
                  <c:v>231.2</c:v>
                </c:pt>
                <c:pt idx="4">
                  <c:v>205.2</c:v>
                </c:pt>
                <c:pt idx="5">
                  <c:v>207.7</c:v>
                </c:pt>
                <c:pt idx="6">
                  <c:v>194.5</c:v>
                </c:pt>
                <c:pt idx="7">
                  <c:v>203.5</c:v>
                </c:pt>
                <c:pt idx="8">
                  <c:v>195.8</c:v>
                </c:pt>
                <c:pt idx="9">
                  <c:v>186.6</c:v>
                </c:pt>
                <c:pt idx="10">
                  <c:v>176.2</c:v>
                </c:pt>
                <c:pt idx="11">
                  <c:v>171.9</c:v>
                </c:pt>
                <c:pt idx="12">
                  <c:v>166</c:v>
                </c:pt>
                <c:pt idx="13">
                  <c:v>163</c:v>
                </c:pt>
                <c:pt idx="14">
                  <c:v>178.2</c:v>
                </c:pt>
                <c:pt idx="15">
                  <c:v>198</c:v>
                </c:pt>
                <c:pt idx="16">
                  <c:v>209.2</c:v>
                </c:pt>
                <c:pt idx="17">
                  <c:v>220.6</c:v>
                </c:pt>
                <c:pt idx="18">
                  <c:v>229.7</c:v>
                </c:pt>
                <c:pt idx="19">
                  <c:v>250</c:v>
                </c:pt>
                <c:pt idx="20">
                  <c:v>259.10000000000002</c:v>
                </c:pt>
                <c:pt idx="21">
                  <c:v>258.2</c:v>
                </c:pt>
                <c:pt idx="22">
                  <c:v>270</c:v>
                </c:pt>
                <c:pt idx="23">
                  <c:v>262.10000000000002</c:v>
                </c:pt>
                <c:pt idx="24">
                  <c:v>239.4</c:v>
                </c:pt>
                <c:pt idx="25">
                  <c:v>224.7</c:v>
                </c:pt>
                <c:pt idx="26">
                  <c:v>213.2</c:v>
                </c:pt>
                <c:pt idx="27">
                  <c:v>202.8</c:v>
                </c:pt>
                <c:pt idx="28">
                  <c:v>195</c:v>
                </c:pt>
                <c:pt idx="29">
                  <c:v>183.4</c:v>
                </c:pt>
                <c:pt idx="30">
                  <c:v>173</c:v>
                </c:pt>
                <c:pt idx="31">
                  <c:v>167.5</c:v>
                </c:pt>
                <c:pt idx="32">
                  <c:v>160.69999999999999</c:v>
                </c:pt>
                <c:pt idx="33">
                  <c:v>161</c:v>
                </c:pt>
                <c:pt idx="34">
                  <c:v>155.1</c:v>
                </c:pt>
                <c:pt idx="35">
                  <c:v>154.6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2-4944-8ECD-4BBECB2C9D74}"/>
            </c:ext>
          </c:extLst>
        </c:ser>
        <c:ser>
          <c:idx val="3"/>
          <c:order val="5"/>
          <c:tx>
            <c:strRef>
              <c:f>'Figure 25'!$B$36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rgbClr val="887366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25'!$D$32:$AM$32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25'!$D$36:$AM$36</c:f>
              <c:numCache>
                <c:formatCode>#,##0</c:formatCode>
                <c:ptCount val="36"/>
                <c:pt idx="0">
                  <c:v>64.3</c:v>
                </c:pt>
                <c:pt idx="1">
                  <c:v>63.9</c:v>
                </c:pt>
                <c:pt idx="2">
                  <c:v>63.1</c:v>
                </c:pt>
                <c:pt idx="3">
                  <c:v>62.2</c:v>
                </c:pt>
                <c:pt idx="4">
                  <c:v>62</c:v>
                </c:pt>
                <c:pt idx="5">
                  <c:v>61.7</c:v>
                </c:pt>
                <c:pt idx="6">
                  <c:v>61.5</c:v>
                </c:pt>
                <c:pt idx="7">
                  <c:v>61.5</c:v>
                </c:pt>
                <c:pt idx="8">
                  <c:v>61.2</c:v>
                </c:pt>
                <c:pt idx="9">
                  <c:v>60.9</c:v>
                </c:pt>
                <c:pt idx="10">
                  <c:v>60.2</c:v>
                </c:pt>
                <c:pt idx="11">
                  <c:v>59.7</c:v>
                </c:pt>
                <c:pt idx="12">
                  <c:v>59.1</c:v>
                </c:pt>
                <c:pt idx="13">
                  <c:v>57.8</c:v>
                </c:pt>
                <c:pt idx="14">
                  <c:v>56.6</c:v>
                </c:pt>
                <c:pt idx="15">
                  <c:v>55.7</c:v>
                </c:pt>
                <c:pt idx="16">
                  <c:v>53.8</c:v>
                </c:pt>
                <c:pt idx="17">
                  <c:v>47.5</c:v>
                </c:pt>
                <c:pt idx="18">
                  <c:v>45.3</c:v>
                </c:pt>
                <c:pt idx="19">
                  <c:v>43.4</c:v>
                </c:pt>
                <c:pt idx="20">
                  <c:v>57</c:v>
                </c:pt>
                <c:pt idx="21">
                  <c:v>55.9</c:v>
                </c:pt>
                <c:pt idx="22">
                  <c:v>52.9</c:v>
                </c:pt>
                <c:pt idx="23">
                  <c:v>51.7</c:v>
                </c:pt>
                <c:pt idx="24">
                  <c:v>49.7</c:v>
                </c:pt>
                <c:pt idx="25">
                  <c:v>63.6</c:v>
                </c:pt>
                <c:pt idx="26">
                  <c:v>68.7</c:v>
                </c:pt>
                <c:pt idx="27">
                  <c:v>66.7</c:v>
                </c:pt>
                <c:pt idx="28">
                  <c:v>67.8</c:v>
                </c:pt>
                <c:pt idx="29">
                  <c:v>65.7</c:v>
                </c:pt>
                <c:pt idx="30">
                  <c:v>72.400000000000006</c:v>
                </c:pt>
                <c:pt idx="31">
                  <c:v>69.2</c:v>
                </c:pt>
                <c:pt idx="32">
                  <c:v>70.2</c:v>
                </c:pt>
                <c:pt idx="33">
                  <c:v>68.599999999999994</c:v>
                </c:pt>
                <c:pt idx="34">
                  <c:v>66.8</c:v>
                </c:pt>
                <c:pt idx="35">
                  <c:v>68.7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82-4944-8ECD-4BBECB2C9D74}"/>
            </c:ext>
          </c:extLst>
        </c:ser>
        <c:ser>
          <c:idx val="4"/>
          <c:order val="6"/>
          <c:tx>
            <c:strRef>
              <c:f>'Figure 25'!$B$37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25'!$D$32:$AM$32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25'!$D$37:$AM$37</c:f>
              <c:numCache>
                <c:formatCode>#,##0</c:formatCode>
                <c:ptCount val="36"/>
                <c:pt idx="0">
                  <c:v>55.4</c:v>
                </c:pt>
                <c:pt idx="1">
                  <c:v>57.8</c:v>
                </c:pt>
                <c:pt idx="2">
                  <c:v>61.1</c:v>
                </c:pt>
                <c:pt idx="3">
                  <c:v>61.2</c:v>
                </c:pt>
                <c:pt idx="4">
                  <c:v>61.6</c:v>
                </c:pt>
                <c:pt idx="5">
                  <c:v>61.9</c:v>
                </c:pt>
                <c:pt idx="6">
                  <c:v>60.5</c:v>
                </c:pt>
                <c:pt idx="7">
                  <c:v>60.5</c:v>
                </c:pt>
                <c:pt idx="8">
                  <c:v>60.3</c:v>
                </c:pt>
                <c:pt idx="9">
                  <c:v>60.8</c:v>
                </c:pt>
                <c:pt idx="10">
                  <c:v>64.900000000000006</c:v>
                </c:pt>
                <c:pt idx="11">
                  <c:v>64.8</c:v>
                </c:pt>
                <c:pt idx="12">
                  <c:v>63.7</c:v>
                </c:pt>
                <c:pt idx="13">
                  <c:v>63.5</c:v>
                </c:pt>
                <c:pt idx="14">
                  <c:v>63.4</c:v>
                </c:pt>
                <c:pt idx="15">
                  <c:v>65.5</c:v>
                </c:pt>
                <c:pt idx="16">
                  <c:v>66.400000000000006</c:v>
                </c:pt>
                <c:pt idx="17">
                  <c:v>60.5</c:v>
                </c:pt>
                <c:pt idx="18">
                  <c:v>59.4</c:v>
                </c:pt>
                <c:pt idx="19">
                  <c:v>57.2</c:v>
                </c:pt>
                <c:pt idx="20">
                  <c:v>59.3</c:v>
                </c:pt>
                <c:pt idx="21">
                  <c:v>57</c:v>
                </c:pt>
                <c:pt idx="22">
                  <c:v>53.5</c:v>
                </c:pt>
                <c:pt idx="23">
                  <c:v>48.8</c:v>
                </c:pt>
                <c:pt idx="24">
                  <c:v>47.1</c:v>
                </c:pt>
                <c:pt idx="25">
                  <c:v>46.9</c:v>
                </c:pt>
                <c:pt idx="26">
                  <c:v>43.8</c:v>
                </c:pt>
                <c:pt idx="27">
                  <c:v>41.1</c:v>
                </c:pt>
                <c:pt idx="28">
                  <c:v>40.4</c:v>
                </c:pt>
                <c:pt idx="29">
                  <c:v>39.299999999999997</c:v>
                </c:pt>
                <c:pt idx="30">
                  <c:v>37.1</c:v>
                </c:pt>
                <c:pt idx="31">
                  <c:v>36.1</c:v>
                </c:pt>
                <c:pt idx="32">
                  <c:v>35.299999999999997</c:v>
                </c:pt>
                <c:pt idx="33">
                  <c:v>33.799999999999997</c:v>
                </c:pt>
                <c:pt idx="34">
                  <c:v>32.5</c:v>
                </c:pt>
                <c:pt idx="35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82-4944-8ECD-4BBECB2C9D74}"/>
            </c:ext>
          </c:extLst>
        </c:ser>
        <c:ser>
          <c:idx val="7"/>
          <c:order val="7"/>
          <c:tx>
            <c:strRef>
              <c:f>'Figure 25'!$B$40</c:f>
              <c:strCache>
                <c:ptCount val="1"/>
                <c:pt idx="0">
                  <c:v>Photovoltaïque</c:v>
                </c:pt>
              </c:strCache>
            </c:strRef>
          </c:tx>
          <c:spPr>
            <a:solidFill>
              <a:srgbClr val="FDED1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25'!$D$32:$AM$32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25'!$D$40:$AM$40</c:f>
              <c:numCache>
                <c:formatCode>#,##0</c:formatCode>
                <c:ptCount val="36"/>
                <c:pt idx="0">
                  <c:v>69.900000000000006</c:v>
                </c:pt>
                <c:pt idx="1">
                  <c:v>68.7</c:v>
                </c:pt>
                <c:pt idx="2">
                  <c:v>75.099999999999994</c:v>
                </c:pt>
                <c:pt idx="3">
                  <c:v>85</c:v>
                </c:pt>
                <c:pt idx="4">
                  <c:v>86.1</c:v>
                </c:pt>
                <c:pt idx="5">
                  <c:v>93</c:v>
                </c:pt>
                <c:pt idx="6">
                  <c:v>104.3</c:v>
                </c:pt>
                <c:pt idx="7">
                  <c:v>118.1</c:v>
                </c:pt>
                <c:pt idx="8">
                  <c:v>133.6</c:v>
                </c:pt>
                <c:pt idx="9">
                  <c:v>148.9</c:v>
                </c:pt>
                <c:pt idx="10">
                  <c:v>164.5</c:v>
                </c:pt>
                <c:pt idx="11">
                  <c:v>186.8</c:v>
                </c:pt>
                <c:pt idx="12">
                  <c:v>209</c:v>
                </c:pt>
                <c:pt idx="13">
                  <c:v>230.9</c:v>
                </c:pt>
                <c:pt idx="14">
                  <c:v>252.5</c:v>
                </c:pt>
                <c:pt idx="15">
                  <c:v>273.39999999999998</c:v>
                </c:pt>
                <c:pt idx="16">
                  <c:v>296.2</c:v>
                </c:pt>
                <c:pt idx="17">
                  <c:v>319</c:v>
                </c:pt>
                <c:pt idx="18">
                  <c:v>341.5</c:v>
                </c:pt>
                <c:pt idx="19">
                  <c:v>365.4</c:v>
                </c:pt>
                <c:pt idx="20">
                  <c:v>390.6</c:v>
                </c:pt>
                <c:pt idx="21">
                  <c:v>416.6</c:v>
                </c:pt>
                <c:pt idx="22">
                  <c:v>443.5</c:v>
                </c:pt>
                <c:pt idx="23">
                  <c:v>471.3</c:v>
                </c:pt>
                <c:pt idx="24">
                  <c:v>499.3</c:v>
                </c:pt>
                <c:pt idx="25">
                  <c:v>527.70000000000005</c:v>
                </c:pt>
                <c:pt idx="26">
                  <c:v>558.4</c:v>
                </c:pt>
                <c:pt idx="27">
                  <c:v>589</c:v>
                </c:pt>
                <c:pt idx="28">
                  <c:v>619</c:v>
                </c:pt>
                <c:pt idx="29">
                  <c:v>648.4</c:v>
                </c:pt>
                <c:pt idx="30">
                  <c:v>677</c:v>
                </c:pt>
                <c:pt idx="31">
                  <c:v>705</c:v>
                </c:pt>
                <c:pt idx="32">
                  <c:v>733.1</c:v>
                </c:pt>
                <c:pt idx="33">
                  <c:v>761.6</c:v>
                </c:pt>
                <c:pt idx="34">
                  <c:v>789.3</c:v>
                </c:pt>
                <c:pt idx="35">
                  <c:v>816.6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82-4944-8ECD-4BBECB2C9D74}"/>
            </c:ext>
          </c:extLst>
        </c:ser>
        <c:ser>
          <c:idx val="5"/>
          <c:order val="8"/>
          <c:tx>
            <c:strRef>
              <c:f>'Figure 25'!$B$38</c:f>
              <c:strCache>
                <c:ptCount val="1"/>
                <c:pt idx="0">
                  <c:v>Eolien terrestre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25'!$D$32:$AM$32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25'!$D$38:$AM$38</c:f>
              <c:numCache>
                <c:formatCode>#,##0</c:formatCode>
                <c:ptCount val="36"/>
                <c:pt idx="0">
                  <c:v>113.3</c:v>
                </c:pt>
                <c:pt idx="1">
                  <c:v>114</c:v>
                </c:pt>
                <c:pt idx="2">
                  <c:v>139.69999999999999</c:v>
                </c:pt>
                <c:pt idx="3">
                  <c:v>151.30000000000001</c:v>
                </c:pt>
                <c:pt idx="4">
                  <c:v>159.19999999999999</c:v>
                </c:pt>
                <c:pt idx="5">
                  <c:v>170.9</c:v>
                </c:pt>
                <c:pt idx="6">
                  <c:v>176.2</c:v>
                </c:pt>
                <c:pt idx="7">
                  <c:v>185</c:v>
                </c:pt>
                <c:pt idx="8">
                  <c:v>193.6</c:v>
                </c:pt>
                <c:pt idx="9">
                  <c:v>203.6</c:v>
                </c:pt>
                <c:pt idx="10">
                  <c:v>215.2</c:v>
                </c:pt>
                <c:pt idx="11">
                  <c:v>231.7</c:v>
                </c:pt>
                <c:pt idx="12">
                  <c:v>247.6</c:v>
                </c:pt>
                <c:pt idx="13">
                  <c:v>264.7</c:v>
                </c:pt>
                <c:pt idx="14">
                  <c:v>281.89999999999998</c:v>
                </c:pt>
                <c:pt idx="15">
                  <c:v>298.8</c:v>
                </c:pt>
                <c:pt idx="16">
                  <c:v>315.39999999999998</c:v>
                </c:pt>
                <c:pt idx="17">
                  <c:v>330.8</c:v>
                </c:pt>
                <c:pt idx="18">
                  <c:v>345.9</c:v>
                </c:pt>
                <c:pt idx="19">
                  <c:v>360.9</c:v>
                </c:pt>
                <c:pt idx="20">
                  <c:v>373.3</c:v>
                </c:pt>
                <c:pt idx="21">
                  <c:v>393.1</c:v>
                </c:pt>
                <c:pt idx="22">
                  <c:v>413.2</c:v>
                </c:pt>
                <c:pt idx="23">
                  <c:v>433.4</c:v>
                </c:pt>
                <c:pt idx="24">
                  <c:v>453.7</c:v>
                </c:pt>
                <c:pt idx="25">
                  <c:v>465.8</c:v>
                </c:pt>
                <c:pt idx="26">
                  <c:v>475.9</c:v>
                </c:pt>
                <c:pt idx="27">
                  <c:v>490.7</c:v>
                </c:pt>
                <c:pt idx="28">
                  <c:v>507.2</c:v>
                </c:pt>
                <c:pt idx="29">
                  <c:v>522.1</c:v>
                </c:pt>
                <c:pt idx="30">
                  <c:v>535.1</c:v>
                </c:pt>
                <c:pt idx="31">
                  <c:v>545.9</c:v>
                </c:pt>
                <c:pt idx="32">
                  <c:v>557.4</c:v>
                </c:pt>
                <c:pt idx="33">
                  <c:v>569.1</c:v>
                </c:pt>
                <c:pt idx="34">
                  <c:v>579.70000000000005</c:v>
                </c:pt>
                <c:pt idx="35">
                  <c:v>590.29999999999995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82-4944-8ECD-4BBECB2C9D74}"/>
            </c:ext>
          </c:extLst>
        </c:ser>
        <c:ser>
          <c:idx val="6"/>
          <c:order val="9"/>
          <c:tx>
            <c:strRef>
              <c:f>'Figure 25'!$B$39</c:f>
              <c:strCache>
                <c:ptCount val="1"/>
                <c:pt idx="0">
                  <c:v>Eolien en mer</c:v>
                </c:pt>
              </c:strCache>
            </c:strRef>
          </c:tx>
          <c:spPr>
            <a:solidFill>
              <a:srgbClr val="326496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25'!$D$32:$AM$32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25'!$D$39:$AM$39</c:f>
              <c:numCache>
                <c:formatCode>#,##0</c:formatCode>
                <c:ptCount val="36"/>
                <c:pt idx="0">
                  <c:v>8.3000000000000007</c:v>
                </c:pt>
                <c:pt idx="1">
                  <c:v>12.3</c:v>
                </c:pt>
                <c:pt idx="2">
                  <c:v>21</c:v>
                </c:pt>
                <c:pt idx="3">
                  <c:v>25.5</c:v>
                </c:pt>
                <c:pt idx="4">
                  <c:v>33.700000000000003</c:v>
                </c:pt>
                <c:pt idx="5">
                  <c:v>43.4</c:v>
                </c:pt>
                <c:pt idx="6">
                  <c:v>48.7</c:v>
                </c:pt>
                <c:pt idx="7">
                  <c:v>57.1</c:v>
                </c:pt>
                <c:pt idx="8">
                  <c:v>68</c:v>
                </c:pt>
                <c:pt idx="9">
                  <c:v>79.2</c:v>
                </c:pt>
                <c:pt idx="10">
                  <c:v>90.5</c:v>
                </c:pt>
                <c:pt idx="11">
                  <c:v>104.7</c:v>
                </c:pt>
                <c:pt idx="12">
                  <c:v>119.2</c:v>
                </c:pt>
                <c:pt idx="13">
                  <c:v>133.6</c:v>
                </c:pt>
                <c:pt idx="14">
                  <c:v>149.1</c:v>
                </c:pt>
                <c:pt idx="15">
                  <c:v>165.6</c:v>
                </c:pt>
                <c:pt idx="16">
                  <c:v>182.8</c:v>
                </c:pt>
                <c:pt idx="17">
                  <c:v>200</c:v>
                </c:pt>
                <c:pt idx="18">
                  <c:v>217.8</c:v>
                </c:pt>
                <c:pt idx="19">
                  <c:v>234.9</c:v>
                </c:pt>
                <c:pt idx="20">
                  <c:v>243.6</c:v>
                </c:pt>
                <c:pt idx="21">
                  <c:v>263.60000000000002</c:v>
                </c:pt>
                <c:pt idx="22">
                  <c:v>284.3</c:v>
                </c:pt>
                <c:pt idx="23">
                  <c:v>305</c:v>
                </c:pt>
                <c:pt idx="24">
                  <c:v>325.7</c:v>
                </c:pt>
                <c:pt idx="25">
                  <c:v>343</c:v>
                </c:pt>
                <c:pt idx="26">
                  <c:v>358.4</c:v>
                </c:pt>
                <c:pt idx="27">
                  <c:v>378</c:v>
                </c:pt>
                <c:pt idx="28">
                  <c:v>391.3</c:v>
                </c:pt>
                <c:pt idx="29">
                  <c:v>412.6</c:v>
                </c:pt>
                <c:pt idx="30">
                  <c:v>431.8</c:v>
                </c:pt>
                <c:pt idx="31">
                  <c:v>446.1</c:v>
                </c:pt>
                <c:pt idx="32">
                  <c:v>459.5</c:v>
                </c:pt>
                <c:pt idx="33">
                  <c:v>473</c:v>
                </c:pt>
                <c:pt idx="34">
                  <c:v>486.5</c:v>
                </c:pt>
                <c:pt idx="35">
                  <c:v>499.4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2-4944-8ECD-4BBECB2C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0527295"/>
        <c:axId val="528139439"/>
      </c:barChart>
      <c:lineChart>
        <c:grouping val="standard"/>
        <c:varyColors val="0"/>
        <c:ser>
          <c:idx val="10"/>
          <c:order val="10"/>
          <c:tx>
            <c:strRef>
              <c:f>'Figure 25'!$B$43</c:f>
              <c:strCache>
                <c:ptCount val="1"/>
                <c:pt idx="0">
                  <c:v>Consommation d'électricité</c:v>
                </c:pt>
              </c:strCache>
            </c:strRef>
          </c:tx>
          <c:spPr>
            <a:ln w="12700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25'!$D$32:$AM$32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25'!$D$43:$AM$43</c:f>
              <c:numCache>
                <c:formatCode>#,##0</c:formatCode>
                <c:ptCount val="36"/>
                <c:pt idx="0">
                  <c:v>1407</c:v>
                </c:pt>
                <c:pt idx="1">
                  <c:v>1415.2</c:v>
                </c:pt>
                <c:pt idx="2">
                  <c:v>1416.6</c:v>
                </c:pt>
                <c:pt idx="3">
                  <c:v>1416.4</c:v>
                </c:pt>
                <c:pt idx="4">
                  <c:v>1416.3</c:v>
                </c:pt>
                <c:pt idx="5">
                  <c:v>1418.1</c:v>
                </c:pt>
                <c:pt idx="6">
                  <c:v>1421</c:v>
                </c:pt>
                <c:pt idx="7">
                  <c:v>1426.2</c:v>
                </c:pt>
                <c:pt idx="8">
                  <c:v>1432.5</c:v>
                </c:pt>
                <c:pt idx="9">
                  <c:v>1444.8</c:v>
                </c:pt>
                <c:pt idx="10">
                  <c:v>1460.4</c:v>
                </c:pt>
                <c:pt idx="11">
                  <c:v>1478.4</c:v>
                </c:pt>
                <c:pt idx="12">
                  <c:v>1498</c:v>
                </c:pt>
                <c:pt idx="13">
                  <c:v>1517.9</c:v>
                </c:pt>
                <c:pt idx="14">
                  <c:v>1539.4</c:v>
                </c:pt>
                <c:pt idx="15">
                  <c:v>1561.5</c:v>
                </c:pt>
                <c:pt idx="16">
                  <c:v>1586.6</c:v>
                </c:pt>
                <c:pt idx="17">
                  <c:v>1612.1</c:v>
                </c:pt>
                <c:pt idx="18">
                  <c:v>1637.1</c:v>
                </c:pt>
                <c:pt idx="19">
                  <c:v>1662.1</c:v>
                </c:pt>
                <c:pt idx="20">
                  <c:v>1705.9</c:v>
                </c:pt>
                <c:pt idx="21">
                  <c:v>1732.2</c:v>
                </c:pt>
                <c:pt idx="22">
                  <c:v>1758.2</c:v>
                </c:pt>
                <c:pt idx="23">
                  <c:v>1784.2</c:v>
                </c:pt>
                <c:pt idx="24">
                  <c:v>1808.1</c:v>
                </c:pt>
                <c:pt idx="25">
                  <c:v>1850.9</c:v>
                </c:pt>
                <c:pt idx="26">
                  <c:v>1891</c:v>
                </c:pt>
                <c:pt idx="27">
                  <c:v>1922.2</c:v>
                </c:pt>
                <c:pt idx="28">
                  <c:v>1957.5</c:v>
                </c:pt>
                <c:pt idx="29">
                  <c:v>1989.2</c:v>
                </c:pt>
                <c:pt idx="30">
                  <c:v>2029.9</c:v>
                </c:pt>
                <c:pt idx="31">
                  <c:v>2056.9</c:v>
                </c:pt>
                <c:pt idx="32">
                  <c:v>2094.5</c:v>
                </c:pt>
                <c:pt idx="33">
                  <c:v>2122.9</c:v>
                </c:pt>
                <c:pt idx="34">
                  <c:v>2151</c:v>
                </c:pt>
                <c:pt idx="35">
                  <c:v>2182.8000000000002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82-4944-8ECD-4BBECB2C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527295"/>
        <c:axId val="528139439"/>
      </c:lineChart>
      <c:catAx>
        <c:axId val="460527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année civile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528139439"/>
        <c:crosses val="autoZero"/>
        <c:auto val="1"/>
        <c:lblAlgn val="ctr"/>
        <c:lblOffset val="100"/>
        <c:tickLblSkip val="5"/>
        <c:noMultiLvlLbl val="0"/>
      </c:catAx>
      <c:valAx>
        <c:axId val="52813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05272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0531568046457702"/>
          <c:w val="1"/>
          <c:h val="0.19468431953542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87999182905411E-2"/>
          <c:y val="6.6812127716379885E-2"/>
          <c:w val="0.88392807836491061"/>
          <c:h val="0.510852224155098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26'!$B$34</c:f>
              <c:strCache>
                <c:ptCount val="1"/>
                <c:pt idx="0">
                  <c:v>Force hydraulique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7298-4344-BD91-0AFC4D9EC828}"/>
                </c:ext>
              </c:extLst>
            </c:dLbl>
            <c:dLbl>
              <c:idx val="1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7298-4344-BD91-0AFC4D9EC828}"/>
                </c:ext>
              </c:extLst>
            </c:dLbl>
            <c:dLbl>
              <c:idx val="2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7298-4344-BD91-0AFC4D9EC828}"/>
                </c:ext>
              </c:extLst>
            </c:dLbl>
            <c:dLbl>
              <c:idx val="3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7298-4344-BD91-0AFC4D9EC828}"/>
                </c:ext>
              </c:extLst>
            </c:dLbl>
            <c:dLbl>
              <c:idx val="4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7298-4344-BD91-0AFC4D9EC828}"/>
                </c:ext>
              </c:extLst>
            </c:dLbl>
            <c:dLbl>
              <c:idx val="5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7298-4344-BD91-0AFC4D9EC828}"/>
                </c:ext>
              </c:extLst>
            </c:dLbl>
            <c:dLbl>
              <c:idx val="6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9-7298-4344-BD91-0AFC4D9EC828}"/>
                </c:ext>
              </c:extLst>
            </c:dLbl>
            <c:dLbl>
              <c:idx val="7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7298-4344-BD91-0AFC4D9EC828}"/>
                </c:ext>
              </c:extLst>
            </c:dLbl>
            <c:dLbl>
              <c:idx val="8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7298-4344-BD91-0AFC4D9EC828}"/>
                </c:ext>
              </c:extLst>
            </c:dLbl>
            <c:dLbl>
              <c:idx val="9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C-7298-4344-BD91-0AFC4D9EC828}"/>
                </c:ext>
              </c:extLst>
            </c:dLbl>
            <c:dLbl>
              <c:idx val="10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D-7298-4344-BD91-0AFC4D9EC828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26'!$C$32:$M$33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26'!$C$34:$M$34</c:f>
              <c:numCache>
                <c:formatCode>0</c:formatCode>
                <c:ptCount val="11"/>
                <c:pt idx="0">
                  <c:v>40.6</c:v>
                </c:pt>
                <c:pt idx="1">
                  <c:v>39.6</c:v>
                </c:pt>
                <c:pt idx="2">
                  <c:v>41.9</c:v>
                </c:pt>
                <c:pt idx="3">
                  <c:v>42.1</c:v>
                </c:pt>
                <c:pt idx="4">
                  <c:v>41.9</c:v>
                </c:pt>
                <c:pt idx="5">
                  <c:v>42</c:v>
                </c:pt>
                <c:pt idx="6">
                  <c:v>38.9</c:v>
                </c:pt>
                <c:pt idx="7">
                  <c:v>44.7</c:v>
                </c:pt>
                <c:pt idx="8">
                  <c:v>44.7</c:v>
                </c:pt>
                <c:pt idx="9">
                  <c:v>44.9</c:v>
                </c:pt>
                <c:pt idx="10">
                  <c:v>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8-4344-BD91-0AFC4D9EC828}"/>
            </c:ext>
          </c:extLst>
        </c:ser>
        <c:ser>
          <c:idx val="1"/>
          <c:order val="1"/>
          <c:tx>
            <c:strRef>
              <c:f>'Figure 26'!$B$35</c:f>
              <c:strCache>
                <c:ptCount val="1"/>
                <c:pt idx="0">
                  <c:v>Centrales nucléaires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F187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E-7298-4344-BD91-0AFC4D9EC82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98-4344-BD91-0AFC4D9EC8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98-4344-BD91-0AFC4D9EC8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98-4344-BD91-0AFC4D9EC8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98-4344-BD91-0AFC4D9EC8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98-4344-BD91-0AFC4D9EC8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98-4344-BD91-0AFC4D9EC8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98-4344-BD91-0AFC4D9EC82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298-4344-BD91-0AFC4D9EC82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298-4344-BD91-0AFC4D9EC82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98-4344-BD91-0AFC4D9EC828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26'!$C$32:$M$33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26'!$C$35:$M$35</c:f>
              <c:numCache>
                <c:formatCode>0</c:formatCode>
                <c:ptCount val="11"/>
                <c:pt idx="0">
                  <c:v>25.3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8-4344-BD91-0AFC4D9EC828}"/>
            </c:ext>
          </c:extLst>
        </c:ser>
        <c:ser>
          <c:idx val="2"/>
          <c:order val="2"/>
          <c:tx>
            <c:strRef>
              <c:f>'Figure 26'!$B$36</c:f>
              <c:strCache>
                <c:ptCount val="1"/>
                <c:pt idx="0">
                  <c:v>Centrales thermiques conventionnelles fossiles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661354990975521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9-7298-4344-BD91-0AFC4D9EC828}"/>
                </c:ext>
              </c:extLst>
            </c:dLbl>
            <c:dLbl>
              <c:idx val="1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A-7298-4344-BD91-0AFC4D9EC828}"/>
                </c:ext>
              </c:extLst>
            </c:dLbl>
            <c:dLbl>
              <c:idx val="2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B-7298-4344-BD91-0AFC4D9EC828}"/>
                </c:ext>
              </c:extLst>
            </c:dLbl>
            <c:dLbl>
              <c:idx val="3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C-7298-4344-BD91-0AFC4D9EC828}"/>
                </c:ext>
              </c:extLst>
            </c:dLbl>
            <c:dLbl>
              <c:idx val="4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D-7298-4344-BD91-0AFC4D9EC828}"/>
                </c:ext>
              </c:extLst>
            </c:dLbl>
            <c:dLbl>
              <c:idx val="5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E-7298-4344-BD91-0AFC4D9EC828}"/>
                </c:ext>
              </c:extLst>
            </c:dLbl>
            <c:dLbl>
              <c:idx val="6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F-7298-4344-BD91-0AFC4D9EC828}"/>
                </c:ext>
              </c:extLst>
            </c:dLbl>
            <c:dLbl>
              <c:idx val="7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0-7298-4344-BD91-0AFC4D9EC828}"/>
                </c:ext>
              </c:extLst>
            </c:dLbl>
            <c:dLbl>
              <c:idx val="8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1-7298-4344-BD91-0AFC4D9EC828}"/>
                </c:ext>
              </c:extLst>
            </c:dLbl>
            <c:dLbl>
              <c:idx val="9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2-7298-4344-BD91-0AFC4D9EC828}"/>
                </c:ext>
              </c:extLst>
            </c:dLbl>
            <c:dLbl>
              <c:idx val="10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3-7298-4344-BD91-0AFC4D9EC828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26'!$C$32:$M$33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26'!$C$36:$M$36</c:f>
              <c:numCache>
                <c:formatCode>0</c:formatCode>
                <c:ptCount val="11"/>
                <c:pt idx="0">
                  <c:v>1.9</c:v>
                </c:pt>
                <c:pt idx="1">
                  <c:v>1.8</c:v>
                </c:pt>
                <c:pt idx="2">
                  <c:v>1.6</c:v>
                </c:pt>
                <c:pt idx="3">
                  <c:v>1.6</c:v>
                </c:pt>
                <c:pt idx="4">
                  <c:v>1.8</c:v>
                </c:pt>
                <c:pt idx="5">
                  <c:v>1.6</c:v>
                </c:pt>
                <c:pt idx="6">
                  <c:v>2.4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98-4344-BD91-0AFC4D9EC828}"/>
            </c:ext>
          </c:extLst>
        </c:ser>
        <c:ser>
          <c:idx val="3"/>
          <c:order val="3"/>
          <c:tx>
            <c:strRef>
              <c:f>'Figure 26'!$B$37</c:f>
              <c:strCache>
                <c:ptCount val="1"/>
                <c:pt idx="0">
                  <c:v>Centrales thermiques conventionnelles H₂</c:v>
                </c:pt>
              </c:strCache>
            </c:strRef>
          </c:tx>
          <c:spPr>
            <a:pattFill prst="wdDnDiag">
              <a:fgClr>
                <a:srgbClr val="E0B900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298-4344-BD91-0AFC4D9EC82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298-4344-BD91-0AFC4D9EC8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298-4344-BD91-0AFC4D9EC8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298-4344-BD91-0AFC4D9EC8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298-4344-BD91-0AFC4D9EC8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298-4344-BD91-0AFC4D9EC8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298-4344-BD91-0AFC4D9EC8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298-4344-BD91-0AFC4D9EC82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298-4344-BD91-0AFC4D9EC828}"/>
                </c:ext>
              </c:extLst>
            </c:dLbl>
            <c:dLbl>
              <c:idx val="9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chemeClr val="bg1"/>
                </a:solidFill>
                <a:ln>
                  <a:solidFill>
                    <a:srgbClr val="E0B9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7298-4344-BD91-0AFC4D9EC82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298-4344-BD91-0AFC4D9EC828}"/>
                </c:ext>
              </c:extLst>
            </c:dLbl>
            <c:numFmt formatCode="0" sourceLinked="0"/>
            <c:spPr>
              <a:solidFill>
                <a:schemeClr val="bg1"/>
              </a:solidFill>
              <a:ln>
                <a:solidFill>
                  <a:srgbClr val="E0B900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26'!$C$32:$M$33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26'!$C$37:$M$37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98-4344-BD91-0AFC4D9EC828}"/>
            </c:ext>
          </c:extLst>
        </c:ser>
        <c:ser>
          <c:idx val="4"/>
          <c:order val="4"/>
          <c:tx>
            <c:strRef>
              <c:f>'Figure 26'!$B$38</c:f>
              <c:strCache>
                <c:ptCount val="1"/>
                <c:pt idx="0">
                  <c:v>Énergies renouvelables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1879550908001E-2"/>
                  <c:y val="0"/>
                </c:manualLayout>
              </c:layout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7298-4344-BD91-0AFC4D9EC828}"/>
                </c:ext>
              </c:extLst>
            </c:dLbl>
            <c:dLbl>
              <c:idx val="1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7298-4344-BD91-0AFC4D9EC828}"/>
                </c:ext>
              </c:extLst>
            </c:dLbl>
            <c:dLbl>
              <c:idx val="2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7298-4344-BD91-0AFC4D9EC828}"/>
                </c:ext>
              </c:extLst>
            </c:dLbl>
            <c:dLbl>
              <c:idx val="3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7298-4344-BD91-0AFC4D9EC828}"/>
                </c:ext>
              </c:extLst>
            </c:dLbl>
            <c:dLbl>
              <c:idx val="4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7298-4344-BD91-0AFC4D9EC828}"/>
                </c:ext>
              </c:extLst>
            </c:dLbl>
            <c:dLbl>
              <c:idx val="5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7298-4344-BD91-0AFC4D9EC828}"/>
                </c:ext>
              </c:extLst>
            </c:dLbl>
            <c:dLbl>
              <c:idx val="6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7298-4344-BD91-0AFC4D9EC828}"/>
                </c:ext>
              </c:extLst>
            </c:dLbl>
            <c:dLbl>
              <c:idx val="7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6-7298-4344-BD91-0AFC4D9EC828}"/>
                </c:ext>
              </c:extLst>
            </c:dLbl>
            <c:dLbl>
              <c:idx val="8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7-7298-4344-BD91-0AFC4D9EC828}"/>
                </c:ext>
              </c:extLst>
            </c:dLbl>
            <c:dLbl>
              <c:idx val="9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8-7298-4344-BD91-0AFC4D9EC828}"/>
                </c:ext>
              </c:extLst>
            </c:dLbl>
            <c:dLbl>
              <c:idx val="10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9-7298-4344-BD91-0AFC4D9EC828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26'!$C$32:$M$33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26'!$C$38:$M$38</c:f>
              <c:numCache>
                <c:formatCode>0</c:formatCode>
                <c:ptCount val="11"/>
                <c:pt idx="0">
                  <c:v>4.2</c:v>
                </c:pt>
                <c:pt idx="1">
                  <c:v>9.5</c:v>
                </c:pt>
                <c:pt idx="2">
                  <c:v>17.3</c:v>
                </c:pt>
                <c:pt idx="3">
                  <c:v>17.3</c:v>
                </c:pt>
                <c:pt idx="4">
                  <c:v>16.7</c:v>
                </c:pt>
                <c:pt idx="5">
                  <c:v>17.3</c:v>
                </c:pt>
                <c:pt idx="6">
                  <c:v>13.3</c:v>
                </c:pt>
                <c:pt idx="7">
                  <c:v>39.1</c:v>
                </c:pt>
                <c:pt idx="8">
                  <c:v>43.1</c:v>
                </c:pt>
                <c:pt idx="9">
                  <c:v>28.9</c:v>
                </c:pt>
                <c:pt idx="10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98-4344-BD91-0AFC4D9EC828}"/>
            </c:ext>
          </c:extLst>
        </c:ser>
        <c:ser>
          <c:idx val="5"/>
          <c:order val="5"/>
          <c:tx>
            <c:strRef>
              <c:f>'Figure 26'!$B$39</c:f>
              <c:strCache>
                <c:ptCount val="1"/>
                <c:pt idx="0">
                  <c:v>Solde importateur</c:v>
                </c:pt>
              </c:strCache>
            </c:strRef>
          </c:tx>
          <c:spPr>
            <a:solidFill>
              <a:srgbClr val="939BA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7298-4344-BD91-0AFC4D9EC828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7298-4344-BD91-0AFC4D9EC828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7298-4344-BD91-0AFC4D9EC828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7298-4344-BD91-0AFC4D9EC828}"/>
                </c:ext>
              </c:extLst>
            </c:dLbl>
            <c:dLbl>
              <c:idx val="4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7298-4344-BD91-0AFC4D9EC828}"/>
                </c:ext>
              </c:extLst>
            </c:dLbl>
            <c:dLbl>
              <c:idx val="5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7298-4344-BD91-0AFC4D9EC828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7298-4344-BD91-0AFC4D9EC8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98-4344-BD91-0AFC4D9EC82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98-4344-BD91-0AFC4D9EC82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98-4344-BD91-0AFC4D9EC82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98-4344-BD91-0AFC4D9EC828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26'!$C$32:$M$33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26'!$C$39:$M$39</c:f>
              <c:numCache>
                <c:formatCode>0</c:formatCode>
                <c:ptCount val="11"/>
                <c:pt idx="0">
                  <c:v>-6.3</c:v>
                </c:pt>
                <c:pt idx="1">
                  <c:v>20</c:v>
                </c:pt>
                <c:pt idx="2">
                  <c:v>12.7</c:v>
                </c:pt>
                <c:pt idx="3">
                  <c:v>13.8</c:v>
                </c:pt>
                <c:pt idx="4">
                  <c:v>9.4</c:v>
                </c:pt>
                <c:pt idx="5">
                  <c:v>10.7</c:v>
                </c:pt>
                <c:pt idx="6">
                  <c:v>20.6</c:v>
                </c:pt>
                <c:pt idx="7">
                  <c:v>-0.4</c:v>
                </c:pt>
                <c:pt idx="8">
                  <c:v>-0.2</c:v>
                </c:pt>
                <c:pt idx="9">
                  <c:v>-0.2</c:v>
                </c:pt>
                <c:pt idx="10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98-4344-BD91-0AFC4D9E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84539695"/>
        <c:axId val="733909519"/>
      </c:barChart>
      <c:lineChart>
        <c:grouping val="standard"/>
        <c:varyColors val="0"/>
        <c:ser>
          <c:idx val="6"/>
          <c:order val="6"/>
          <c:tx>
            <c:strRef>
              <c:f>'Figure 26'!$B$40</c:f>
              <c:strCache>
                <c:ptCount val="1"/>
                <c:pt idx="0">
                  <c:v>Consommation brute</c:v>
                </c:pt>
              </c:strCache>
            </c:strRef>
          </c:tx>
          <c:spPr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1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numFmt formatCode="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26'!$C$32:$M$33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26'!$C$40:$M$40</c:f>
              <c:numCache>
                <c:formatCode>0</c:formatCode>
                <c:ptCount val="11"/>
                <c:pt idx="0">
                  <c:v>65.599999999999994</c:v>
                </c:pt>
                <c:pt idx="1">
                  <c:v>70.900000000000006</c:v>
                </c:pt>
                <c:pt idx="2">
                  <c:v>73.5</c:v>
                </c:pt>
                <c:pt idx="3">
                  <c:v>74.8</c:v>
                </c:pt>
                <c:pt idx="4">
                  <c:v>69.900000000000006</c:v>
                </c:pt>
                <c:pt idx="5">
                  <c:v>71.599999999999994</c:v>
                </c:pt>
                <c:pt idx="6">
                  <c:v>75.3</c:v>
                </c:pt>
                <c:pt idx="7">
                  <c:v>84.4</c:v>
                </c:pt>
                <c:pt idx="8">
                  <c:v>88.6</c:v>
                </c:pt>
                <c:pt idx="9">
                  <c:v>76.900000000000006</c:v>
                </c:pt>
                <c:pt idx="10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8-4344-BD91-0AFC4D9E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539695"/>
        <c:axId val="733909519"/>
      </c:lineChart>
      <c:scatterChart>
        <c:scatterStyle val="lineMarker"/>
        <c:varyColors val="0"/>
        <c:ser>
          <c:idx val="7"/>
          <c:order val="7"/>
          <c:tx>
            <c:v>Trennlinie1</c:v>
          </c:tx>
          <c:spPr>
            <a:ln w="952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1.5</c:v>
              </c:pt>
              <c:pt idx="1">
                <c:v>1.5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55-7298-4344-BD91-0AFC4D9EC828}"/>
            </c:ext>
          </c:extLst>
        </c:ser>
        <c:ser>
          <c:idx val="8"/>
          <c:order val="8"/>
          <c:tx>
            <c:v>Trennlinie2</c:v>
          </c:tx>
          <c:spPr>
            <a:ln w="952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6.5</c:v>
              </c:pt>
              <c:pt idx="1">
                <c:v>6.5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56-7298-4344-BD91-0AFC4D9E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084719"/>
        <c:axId val="782082639"/>
      </c:scatterChart>
      <c:catAx>
        <c:axId val="78453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33909519"/>
        <c:crosses val="autoZero"/>
        <c:auto val="1"/>
        <c:lblAlgn val="ctr"/>
        <c:lblOffset val="100"/>
        <c:noMultiLvlLbl val="0"/>
      </c:catAx>
      <c:valAx>
        <c:axId val="733909519"/>
        <c:scaling>
          <c:orientation val="minMax"/>
          <c:max val="90"/>
          <c:min val="-1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84539695"/>
        <c:crosses val="autoZero"/>
        <c:crossBetween val="between"/>
      </c:valAx>
      <c:valAx>
        <c:axId val="782082639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2084719"/>
        <c:crosses val="max"/>
        <c:crossBetween val="midCat"/>
        <c:majorUnit val="0.2"/>
      </c:valAx>
      <c:valAx>
        <c:axId val="7820847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208263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"/>
          <c:y val="0.801735832680191"/>
          <c:w val="1"/>
          <c:h val="0.19408841618934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87999182905411E-2"/>
          <c:y val="6.6812127716379885E-2"/>
          <c:w val="0.88392807836491061"/>
          <c:h val="0.510852224155098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27'!$B$34</c:f>
              <c:strCache>
                <c:ptCount val="1"/>
                <c:pt idx="0">
                  <c:v>Force hydraulique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6C2E-456C-BF12-CFFEE6221C95}"/>
                </c:ext>
              </c:extLst>
            </c:dLbl>
            <c:dLbl>
              <c:idx val="1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C2E-456C-BF12-CFFEE6221C95}"/>
                </c:ext>
              </c:extLst>
            </c:dLbl>
            <c:dLbl>
              <c:idx val="2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6C2E-456C-BF12-CFFEE6221C95}"/>
                </c:ext>
              </c:extLst>
            </c:dLbl>
            <c:dLbl>
              <c:idx val="3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6C2E-456C-BF12-CFFEE6221C95}"/>
                </c:ext>
              </c:extLst>
            </c:dLbl>
            <c:dLbl>
              <c:idx val="4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6C2E-456C-BF12-CFFEE6221C95}"/>
                </c:ext>
              </c:extLst>
            </c:dLbl>
            <c:dLbl>
              <c:idx val="5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6C2E-456C-BF12-CFFEE6221C95}"/>
                </c:ext>
              </c:extLst>
            </c:dLbl>
            <c:dLbl>
              <c:idx val="6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6C2E-456C-BF12-CFFEE6221C95}"/>
                </c:ext>
              </c:extLst>
            </c:dLbl>
            <c:dLbl>
              <c:idx val="7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6C2E-456C-BF12-CFFEE6221C95}"/>
                </c:ext>
              </c:extLst>
            </c:dLbl>
            <c:dLbl>
              <c:idx val="8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6C2E-456C-BF12-CFFEE6221C95}"/>
                </c:ext>
              </c:extLst>
            </c:dLbl>
            <c:dLbl>
              <c:idx val="9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6C2E-456C-BF12-CFFEE6221C95}"/>
                </c:ext>
              </c:extLst>
            </c:dLbl>
            <c:dLbl>
              <c:idx val="10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6C2E-456C-BF12-CFFEE6221C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27'!$C$32:$M$33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27'!$C$34:$M$34</c:f>
              <c:numCache>
                <c:formatCode>0</c:formatCode>
                <c:ptCount val="11"/>
                <c:pt idx="0">
                  <c:v>15.1</c:v>
                </c:pt>
                <c:pt idx="1">
                  <c:v>17.100000000000001</c:v>
                </c:pt>
                <c:pt idx="2">
                  <c:v>17.7</c:v>
                </c:pt>
                <c:pt idx="3">
                  <c:v>17.7</c:v>
                </c:pt>
                <c:pt idx="4">
                  <c:v>17.600000000000001</c:v>
                </c:pt>
                <c:pt idx="5">
                  <c:v>17.7</c:v>
                </c:pt>
                <c:pt idx="6">
                  <c:v>16.7</c:v>
                </c:pt>
                <c:pt idx="7">
                  <c:v>19.7</c:v>
                </c:pt>
                <c:pt idx="8">
                  <c:v>19.7</c:v>
                </c:pt>
                <c:pt idx="9">
                  <c:v>19</c:v>
                </c:pt>
                <c:pt idx="1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2E-456C-BF12-CFFEE6221C95}"/>
            </c:ext>
          </c:extLst>
        </c:ser>
        <c:ser>
          <c:idx val="1"/>
          <c:order val="1"/>
          <c:tx>
            <c:strRef>
              <c:f>'Figure 27'!$B$35</c:f>
              <c:strCache>
                <c:ptCount val="1"/>
                <c:pt idx="0">
                  <c:v>Centrales nucléaires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F187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6C2E-456C-BF12-CFFEE6221C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2E-456C-BF12-CFFEE6221C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2E-456C-BF12-CFFEE6221C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2E-456C-BF12-CFFEE6221C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2E-456C-BF12-CFFEE6221C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2E-456C-BF12-CFFEE6221C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2E-456C-BF12-CFFEE6221C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2E-456C-BF12-CFFEE6221C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2E-456C-BF12-CFFEE6221C9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2E-456C-BF12-CFFEE6221C9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2E-456C-BF12-CFFEE6221C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27'!$C$32:$M$33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27'!$C$35:$M$35</c:f>
              <c:numCache>
                <c:formatCode>0</c:formatCode>
                <c:ptCount val="11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C2E-456C-BF12-CFFEE6221C95}"/>
            </c:ext>
          </c:extLst>
        </c:ser>
        <c:ser>
          <c:idx val="2"/>
          <c:order val="2"/>
          <c:tx>
            <c:strRef>
              <c:f>'Figure 27'!$B$36</c:f>
              <c:strCache>
                <c:ptCount val="1"/>
                <c:pt idx="0">
                  <c:v>Centrales thermiques conventionnelles fossiles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661354990975521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6C2E-456C-BF12-CFFEE6221C95}"/>
                </c:ext>
              </c:extLst>
            </c:dLbl>
            <c:dLbl>
              <c:idx val="1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9-6C2E-456C-BF12-CFFEE6221C95}"/>
                </c:ext>
              </c:extLst>
            </c:dLbl>
            <c:dLbl>
              <c:idx val="2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6C2E-456C-BF12-CFFEE6221C95}"/>
                </c:ext>
              </c:extLst>
            </c:dLbl>
            <c:dLbl>
              <c:idx val="3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6C2E-456C-BF12-CFFEE6221C95}"/>
                </c:ext>
              </c:extLst>
            </c:dLbl>
            <c:dLbl>
              <c:idx val="4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C-6C2E-456C-BF12-CFFEE6221C95}"/>
                </c:ext>
              </c:extLst>
            </c:dLbl>
            <c:dLbl>
              <c:idx val="5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D-6C2E-456C-BF12-CFFEE6221C95}"/>
                </c:ext>
              </c:extLst>
            </c:dLbl>
            <c:dLbl>
              <c:idx val="6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E-6C2E-456C-BF12-CFFEE6221C95}"/>
                </c:ext>
              </c:extLst>
            </c:dLbl>
            <c:dLbl>
              <c:idx val="7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F-6C2E-456C-BF12-CFFEE6221C95}"/>
                </c:ext>
              </c:extLst>
            </c:dLbl>
            <c:dLbl>
              <c:idx val="8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0-6C2E-456C-BF12-CFFEE6221C95}"/>
                </c:ext>
              </c:extLst>
            </c:dLbl>
            <c:dLbl>
              <c:idx val="9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6C2E-456C-BF12-CFFEE6221C95}"/>
                </c:ext>
              </c:extLst>
            </c:dLbl>
            <c:dLbl>
              <c:idx val="10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2-6C2E-456C-BF12-CFFEE6221C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27'!$C$32:$M$33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27'!$C$36:$M$36</c:f>
              <c:numCache>
                <c:formatCode>0</c:formatCode>
                <c:ptCount val="11"/>
                <c:pt idx="0">
                  <c:v>1.4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1.1000000000000001</c:v>
                </c:pt>
                <c:pt idx="5">
                  <c:v>1</c:v>
                </c:pt>
                <c:pt idx="6">
                  <c:v>1.6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C2E-456C-BF12-CFFEE6221C95}"/>
            </c:ext>
          </c:extLst>
        </c:ser>
        <c:ser>
          <c:idx val="3"/>
          <c:order val="3"/>
          <c:tx>
            <c:strRef>
              <c:f>'Figure 27'!$B$37</c:f>
              <c:strCache>
                <c:ptCount val="1"/>
                <c:pt idx="0">
                  <c:v>Centrales thermiques conventionnelles H₂</c:v>
                </c:pt>
              </c:strCache>
            </c:strRef>
          </c:tx>
          <c:spPr>
            <a:pattFill prst="wdDnDiag">
              <a:fgClr>
                <a:srgbClr val="E0B900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C2E-456C-BF12-CFFEE6221C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C2E-456C-BF12-CFFEE6221C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C2E-456C-BF12-CFFEE6221C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C2E-456C-BF12-CFFEE6221C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C2E-456C-BF12-CFFEE6221C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C2E-456C-BF12-CFFEE6221C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C2E-456C-BF12-CFFEE6221C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C2E-456C-BF12-CFFEE6221C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C2E-456C-BF12-CFFEE6221C95}"/>
                </c:ext>
              </c:extLst>
            </c:dLbl>
            <c:dLbl>
              <c:idx val="9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chemeClr val="bg1"/>
                </a:solidFill>
                <a:ln>
                  <a:solidFill>
                    <a:srgbClr val="E0B900"/>
                  </a:solidFill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D-6C2E-456C-BF12-CFFEE6221C9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C2E-456C-BF12-CFFEE6221C95}"/>
                </c:ext>
              </c:extLst>
            </c:dLbl>
            <c:numFmt formatCode="0" sourceLinked="0"/>
            <c:spPr>
              <a:solidFill>
                <a:schemeClr val="bg1"/>
              </a:solidFill>
              <a:ln>
                <a:solidFill>
                  <a:srgbClr val="E0B900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27'!$C$32:$M$33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27'!$C$37:$M$37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6C2E-456C-BF12-CFFEE6221C95}"/>
            </c:ext>
          </c:extLst>
        </c:ser>
        <c:ser>
          <c:idx val="4"/>
          <c:order val="4"/>
          <c:tx>
            <c:strRef>
              <c:f>'Figure 27'!$B$38</c:f>
              <c:strCache>
                <c:ptCount val="1"/>
                <c:pt idx="0">
                  <c:v>Énergies renouvelables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1879550908001E-2"/>
                  <c:y val="0"/>
                </c:manualLayout>
              </c:layout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0-6C2E-456C-BF12-CFFEE6221C95}"/>
                </c:ext>
              </c:extLst>
            </c:dLbl>
            <c:dLbl>
              <c:idx val="1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1-6C2E-456C-BF12-CFFEE6221C95}"/>
                </c:ext>
              </c:extLst>
            </c:dLbl>
            <c:dLbl>
              <c:idx val="2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2-6C2E-456C-BF12-CFFEE6221C95}"/>
                </c:ext>
              </c:extLst>
            </c:dLbl>
            <c:dLbl>
              <c:idx val="3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3-6C2E-456C-BF12-CFFEE6221C95}"/>
                </c:ext>
              </c:extLst>
            </c:dLbl>
            <c:dLbl>
              <c:idx val="4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4-6C2E-456C-BF12-CFFEE6221C95}"/>
                </c:ext>
              </c:extLst>
            </c:dLbl>
            <c:dLbl>
              <c:idx val="5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5-6C2E-456C-BF12-CFFEE6221C95}"/>
                </c:ext>
              </c:extLst>
            </c:dLbl>
            <c:dLbl>
              <c:idx val="6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6-6C2E-456C-BF12-CFFEE6221C95}"/>
                </c:ext>
              </c:extLst>
            </c:dLbl>
            <c:dLbl>
              <c:idx val="7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7-6C2E-456C-BF12-CFFEE6221C95}"/>
                </c:ext>
              </c:extLst>
            </c:dLbl>
            <c:dLbl>
              <c:idx val="8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8-6C2E-456C-BF12-CFFEE6221C95}"/>
                </c:ext>
              </c:extLst>
            </c:dLbl>
            <c:dLbl>
              <c:idx val="9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9-6C2E-456C-BF12-CFFEE6221C95}"/>
                </c:ext>
              </c:extLst>
            </c:dLbl>
            <c:dLbl>
              <c:idx val="10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6C2E-456C-BF12-CFFEE6221C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27'!$C$32:$M$33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27'!$C$38:$M$38</c:f>
              <c:numCache>
                <c:formatCode>0</c:formatCode>
                <c:ptCount val="11"/>
                <c:pt idx="0">
                  <c:v>1.49</c:v>
                </c:pt>
                <c:pt idx="1">
                  <c:v>3.6</c:v>
                </c:pt>
                <c:pt idx="2">
                  <c:v>5.6</c:v>
                </c:pt>
                <c:pt idx="3">
                  <c:v>5.6</c:v>
                </c:pt>
                <c:pt idx="4">
                  <c:v>5.4</c:v>
                </c:pt>
                <c:pt idx="5">
                  <c:v>5.6</c:v>
                </c:pt>
                <c:pt idx="6">
                  <c:v>4.7</c:v>
                </c:pt>
                <c:pt idx="7">
                  <c:v>15.1</c:v>
                </c:pt>
                <c:pt idx="8" formatCode="0.0">
                  <c:v>16.46</c:v>
                </c:pt>
                <c:pt idx="9">
                  <c:v>11.2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6C2E-456C-BF12-CFFEE6221C95}"/>
            </c:ext>
          </c:extLst>
        </c:ser>
        <c:ser>
          <c:idx val="5"/>
          <c:order val="5"/>
          <c:tx>
            <c:strRef>
              <c:f>'Figure 27'!$B$39</c:f>
              <c:strCache>
                <c:ptCount val="1"/>
                <c:pt idx="0">
                  <c:v>Solde importateur</c:v>
                </c:pt>
              </c:strCache>
            </c:strRef>
          </c:tx>
          <c:spPr>
            <a:solidFill>
              <a:srgbClr val="939BA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6C2E-456C-BF12-CFFEE6221C95}"/>
                </c:ext>
              </c:extLst>
            </c:dLbl>
            <c:dLbl>
              <c:idx val="1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6C2E-456C-BF12-CFFEE6221C95}"/>
                </c:ext>
              </c:extLst>
            </c:dLbl>
            <c:dLbl>
              <c:idx val="2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6C2E-456C-BF12-CFFEE6221C95}"/>
                </c:ext>
              </c:extLst>
            </c:dLbl>
            <c:dLbl>
              <c:idx val="3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6C2E-456C-BF12-CFFEE6221C95}"/>
                </c:ext>
              </c:extLst>
            </c:dLbl>
            <c:dLbl>
              <c:idx val="4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6C2E-456C-BF12-CFFEE6221C95}"/>
                </c:ext>
              </c:extLst>
            </c:dLbl>
            <c:dLbl>
              <c:idx val="5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6C2E-456C-BF12-CFFEE6221C95}"/>
                </c:ext>
              </c:extLst>
            </c:dLbl>
            <c:dLbl>
              <c:idx val="6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6C2E-456C-BF12-CFFEE6221C95}"/>
                </c:ext>
              </c:extLst>
            </c:dLbl>
            <c:dLbl>
              <c:idx val="7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6C2E-456C-BF12-CFFEE6221C95}"/>
                </c:ext>
              </c:extLst>
            </c:dLbl>
            <c:dLbl>
              <c:idx val="8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6C2E-456C-BF12-CFFEE6221C95}"/>
                </c:ext>
              </c:extLst>
            </c:dLbl>
            <c:dLbl>
              <c:idx val="9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6C2E-456C-BF12-CFFEE6221C95}"/>
                </c:ext>
              </c:extLst>
            </c:dLbl>
            <c:dLbl>
              <c:idx val="10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6-6C2E-456C-BF12-CFFEE6221C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27'!$C$32:$M$33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27'!$C$39:$M$39</c:f>
              <c:numCache>
                <c:formatCode>0</c:formatCode>
                <c:ptCount val="11"/>
                <c:pt idx="0">
                  <c:v>4.5999999999999996</c:v>
                </c:pt>
                <c:pt idx="1">
                  <c:v>16.3</c:v>
                </c:pt>
                <c:pt idx="2">
                  <c:v>15</c:v>
                </c:pt>
                <c:pt idx="3" formatCode="0.0">
                  <c:v>15.48</c:v>
                </c:pt>
                <c:pt idx="4">
                  <c:v>12.4</c:v>
                </c:pt>
                <c:pt idx="5">
                  <c:v>13.6</c:v>
                </c:pt>
                <c:pt idx="6">
                  <c:v>15.9</c:v>
                </c:pt>
                <c:pt idx="7">
                  <c:v>9</c:v>
                </c:pt>
                <c:pt idx="8" formatCode="0.0">
                  <c:v>9.4600000000000009</c:v>
                </c:pt>
                <c:pt idx="9">
                  <c:v>5.6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C2E-456C-BF12-CFFEE6221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84539695"/>
        <c:axId val="733909519"/>
      </c:barChart>
      <c:lineChart>
        <c:grouping val="standard"/>
        <c:varyColors val="0"/>
        <c:ser>
          <c:idx val="6"/>
          <c:order val="6"/>
          <c:tx>
            <c:strRef>
              <c:f>'Figure 27'!$B$40</c:f>
              <c:strCache>
                <c:ptCount val="1"/>
                <c:pt idx="0">
                  <c:v>Consommation brute</c:v>
                </c:pt>
              </c:strCache>
            </c:strRef>
          </c:tx>
          <c:spPr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1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numFmt formatCode="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horzOverflow="clip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27'!$C$32:$M$33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27'!$C$40:$M$40</c:f>
              <c:numCache>
                <c:formatCode>0</c:formatCode>
                <c:ptCount val="11"/>
                <c:pt idx="0" formatCode="0.0">
                  <c:v>35.46</c:v>
                </c:pt>
                <c:pt idx="1">
                  <c:v>38</c:v>
                </c:pt>
                <c:pt idx="2">
                  <c:v>39.299999999999997</c:v>
                </c:pt>
                <c:pt idx="3">
                  <c:v>39.700000000000003</c:v>
                </c:pt>
                <c:pt idx="4">
                  <c:v>36.6</c:v>
                </c:pt>
                <c:pt idx="5">
                  <c:v>37.799999999999997</c:v>
                </c:pt>
                <c:pt idx="6">
                  <c:v>39</c:v>
                </c:pt>
                <c:pt idx="7">
                  <c:v>44.2</c:v>
                </c:pt>
                <c:pt idx="8">
                  <c:v>46.2</c:v>
                </c:pt>
                <c:pt idx="9">
                  <c:v>38</c:v>
                </c:pt>
                <c:pt idx="10">
                  <c:v>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6C2E-456C-BF12-CFFEE6221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539695"/>
        <c:axId val="733909519"/>
      </c:lineChart>
      <c:scatterChart>
        <c:scatterStyle val="lineMarker"/>
        <c:varyColors val="0"/>
        <c:ser>
          <c:idx val="7"/>
          <c:order val="7"/>
          <c:tx>
            <c:v>Trennlinie1</c:v>
          </c:tx>
          <c:spPr>
            <a:ln w="952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1.5</c:v>
              </c:pt>
              <c:pt idx="1">
                <c:v>1.5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9-6C2E-456C-BF12-CFFEE6221C95}"/>
            </c:ext>
          </c:extLst>
        </c:ser>
        <c:ser>
          <c:idx val="8"/>
          <c:order val="8"/>
          <c:tx>
            <c:v>Trennlinie2</c:v>
          </c:tx>
          <c:spPr>
            <a:ln w="952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6.5</c:v>
              </c:pt>
              <c:pt idx="1">
                <c:v>6.5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A-6C2E-456C-BF12-CFFEE6221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084719"/>
        <c:axId val="782082639"/>
      </c:scatterChart>
      <c:catAx>
        <c:axId val="78453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33909519"/>
        <c:crosses val="autoZero"/>
        <c:auto val="1"/>
        <c:lblAlgn val="ctr"/>
        <c:lblOffset val="100"/>
        <c:noMultiLvlLbl val="0"/>
      </c:catAx>
      <c:valAx>
        <c:axId val="73390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84539695"/>
        <c:crosses val="autoZero"/>
        <c:crossBetween val="between"/>
      </c:valAx>
      <c:valAx>
        <c:axId val="782082639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2084719"/>
        <c:crosses val="max"/>
        <c:crossBetween val="midCat"/>
        <c:majorUnit val="0.2"/>
      </c:valAx>
      <c:valAx>
        <c:axId val="7820847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208263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"/>
          <c:y val="0.801735832680191"/>
          <c:w val="1"/>
          <c:h val="0.19408841618934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35243055555553E-2"/>
          <c:y val="4.5653594771241833E-2"/>
          <c:w val="0.85382864583333329"/>
          <c:h val="0.70013921568627446"/>
        </c:manualLayout>
      </c:layout>
      <c:lineChart>
        <c:grouping val="standard"/>
        <c:varyColors val="0"/>
        <c:ser>
          <c:idx val="0"/>
          <c:order val="0"/>
          <c:tx>
            <c:strRef>
              <c:f>'Figure 28'!$B$32</c:f>
              <c:strCache>
                <c:ptCount val="1"/>
                <c:pt idx="0">
                  <c:v>Statistique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2F-448D-AAD3-30931D1E4C84}"/>
              </c:ext>
            </c:extLst>
          </c:dPt>
          <c:dLbls>
            <c:dLbl>
              <c:idx val="19"/>
              <c:layout>
                <c:manualLayout>
                  <c:x val="-9.0399305555555559E-2"/>
                  <c:y val="-0.182614379084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2F-448D-AAD3-30931D1E4C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28'!$C$32:$BA$32</c:f>
              <c:numCache>
                <c:formatCode>General</c:formatCode>
                <c:ptCount val="51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1.6</c:v>
                </c:pt>
                <c:pt idx="12">
                  <c:v>1.9</c:v>
                </c:pt>
                <c:pt idx="13">
                  <c:v>2.2000000000000002</c:v>
                </c:pt>
                <c:pt idx="14">
                  <c:v>2.6</c:v>
                </c:pt>
                <c:pt idx="15">
                  <c:v>2.8</c:v>
                </c:pt>
                <c:pt idx="16">
                  <c:v>3.2</c:v>
                </c:pt>
                <c:pt idx="17">
                  <c:v>3.7</c:v>
                </c:pt>
                <c:pt idx="18">
                  <c:v>3.9</c:v>
                </c:pt>
                <c:pt idx="1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F-448D-AAD3-30931D1E4C84}"/>
            </c:ext>
          </c:extLst>
        </c:ser>
        <c:ser>
          <c:idx val="1"/>
          <c:order val="1"/>
          <c:tx>
            <c:strRef>
              <c:f>'Figure 28'!$B$33</c:f>
              <c:strCache>
                <c:ptCount val="1"/>
                <c:pt idx="0">
                  <c:v>PPA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2F-448D-AAD3-30931D1E4C8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2F-448D-AAD3-30931D1E4C84}"/>
              </c:ext>
            </c:extLst>
          </c:dPt>
          <c:dLbls>
            <c:dLbl>
              <c:idx val="35"/>
              <c:layout>
                <c:manualLayout>
                  <c:x val="-0.1967134536934961"/>
                  <c:y val="-0.2090419420464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2F-448D-AAD3-30931D1E4C84}"/>
                </c:ext>
              </c:extLst>
            </c:dLbl>
            <c:dLbl>
              <c:idx val="50"/>
              <c:layout>
                <c:manualLayout>
                  <c:x val="8.819444444444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F-448D-AAD3-30931D1E4C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28'!$C$33:$BA$33</c:f>
              <c:numCache>
                <c:formatCode>General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5.2</c:v>
                </c:pt>
                <c:pt idx="24">
                  <c:v>5.5</c:v>
                </c:pt>
                <c:pt idx="25">
                  <c:v>5.9</c:v>
                </c:pt>
                <c:pt idx="26">
                  <c:v>6.2</c:v>
                </c:pt>
                <c:pt idx="27">
                  <c:v>6.7</c:v>
                </c:pt>
                <c:pt idx="28">
                  <c:v>7.3</c:v>
                </c:pt>
                <c:pt idx="29">
                  <c:v>8.1</c:v>
                </c:pt>
                <c:pt idx="30">
                  <c:v>8.6999999999999993</c:v>
                </c:pt>
                <c:pt idx="31">
                  <c:v>9.1999999999999993</c:v>
                </c:pt>
                <c:pt idx="32">
                  <c:v>9.4</c:v>
                </c:pt>
                <c:pt idx="33">
                  <c:v>9.5</c:v>
                </c:pt>
                <c:pt idx="34">
                  <c:v>9.5</c:v>
                </c:pt>
                <c:pt idx="35">
                  <c:v>9.5</c:v>
                </c:pt>
                <c:pt idx="36">
                  <c:v>9.6</c:v>
                </c:pt>
                <c:pt idx="37">
                  <c:v>9.8000000000000007</c:v>
                </c:pt>
                <c:pt idx="38">
                  <c:v>9.9</c:v>
                </c:pt>
                <c:pt idx="39">
                  <c:v>10.1</c:v>
                </c:pt>
                <c:pt idx="40">
                  <c:v>10.3</c:v>
                </c:pt>
                <c:pt idx="41">
                  <c:v>10.5</c:v>
                </c:pt>
                <c:pt idx="42">
                  <c:v>10.8</c:v>
                </c:pt>
                <c:pt idx="43">
                  <c:v>11.1</c:v>
                </c:pt>
                <c:pt idx="44">
                  <c:v>11.4</c:v>
                </c:pt>
                <c:pt idx="45">
                  <c:v>11.6</c:v>
                </c:pt>
                <c:pt idx="46">
                  <c:v>11.8</c:v>
                </c:pt>
                <c:pt idx="47">
                  <c:v>12.1</c:v>
                </c:pt>
                <c:pt idx="48">
                  <c:v>12.3</c:v>
                </c:pt>
                <c:pt idx="49">
                  <c:v>12.7</c:v>
                </c:pt>
                <c:pt idx="50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F-448D-AAD3-30931D1E4C84}"/>
            </c:ext>
          </c:extLst>
        </c:ser>
        <c:ser>
          <c:idx val="3"/>
          <c:order val="2"/>
          <c:tx>
            <c:strRef>
              <c:f>'Figure 28'!$B$35</c:f>
              <c:strCache>
                <c:ptCount val="1"/>
                <c:pt idx="0">
                  <c:v>ZÉRO base: conditions-cadres actuelles
</c:v>
                </c:pt>
              </c:strCache>
            </c:strRef>
          </c:tx>
          <c:spPr>
            <a:ln w="19050" cap="rnd">
              <a:solidFill>
                <a:srgbClr val="3CD5C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CD5C6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2F-448D-AAD3-30931D1E4C8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CD5C6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2F-448D-AAD3-30931D1E4C84}"/>
              </c:ext>
            </c:extLst>
          </c:dPt>
          <c:dLbls>
            <c:dLbl>
              <c:idx val="35"/>
              <c:layout>
                <c:manualLayout>
                  <c:x val="-0.19623262983586948"/>
                  <c:y val="-0.25024016309536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2F-448D-AAD3-30931D1E4C84}"/>
                </c:ext>
              </c:extLst>
            </c:dLbl>
            <c:dLbl>
              <c:idx val="50"/>
              <c:layout>
                <c:manualLayout>
                  <c:x val="8.819444444444444E-3"/>
                  <c:y val="1.6601307189542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2F-448D-AAD3-30931D1E4C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CD5C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28'!$C$35:$BA$35</c:f>
              <c:numCache>
                <c:formatCode>General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4.8</c:v>
                </c:pt>
                <c:pt idx="23">
                  <c:v>5.2</c:v>
                </c:pt>
                <c:pt idx="24">
                  <c:v>5.5</c:v>
                </c:pt>
                <c:pt idx="25">
                  <c:v>5.8</c:v>
                </c:pt>
                <c:pt idx="26">
                  <c:v>6.2</c:v>
                </c:pt>
                <c:pt idx="27">
                  <c:v>6.7</c:v>
                </c:pt>
                <c:pt idx="28">
                  <c:v>7.3</c:v>
                </c:pt>
                <c:pt idx="29">
                  <c:v>8.1</c:v>
                </c:pt>
                <c:pt idx="30">
                  <c:v>8.6999999999999993</c:v>
                </c:pt>
                <c:pt idx="31">
                  <c:v>9.1999999999999993</c:v>
                </c:pt>
                <c:pt idx="32">
                  <c:v>9.4</c:v>
                </c:pt>
                <c:pt idx="33">
                  <c:v>9.5</c:v>
                </c:pt>
                <c:pt idx="34">
                  <c:v>9.5</c:v>
                </c:pt>
                <c:pt idx="35">
                  <c:v>9.6</c:v>
                </c:pt>
                <c:pt idx="36">
                  <c:v>9.9</c:v>
                </c:pt>
                <c:pt idx="37">
                  <c:v>10.1</c:v>
                </c:pt>
                <c:pt idx="38">
                  <c:v>10.5</c:v>
                </c:pt>
                <c:pt idx="39">
                  <c:v>10.8</c:v>
                </c:pt>
                <c:pt idx="40">
                  <c:v>11.3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15.2</c:v>
                </c:pt>
                <c:pt idx="45">
                  <c:v>16.5</c:v>
                </c:pt>
                <c:pt idx="46">
                  <c:v>17.8</c:v>
                </c:pt>
                <c:pt idx="47">
                  <c:v>19.2</c:v>
                </c:pt>
                <c:pt idx="48">
                  <c:v>20.7</c:v>
                </c:pt>
                <c:pt idx="49">
                  <c:v>21.9</c:v>
                </c:pt>
                <c:pt idx="50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2F-448D-AAD3-30931D1E4C84}"/>
            </c:ext>
          </c:extLst>
        </c:ser>
        <c:ser>
          <c:idx val="2"/>
          <c:order val="3"/>
          <c:tx>
            <c:strRef>
              <c:f>'Figure 28'!$B$34</c:f>
              <c:strCache>
                <c:ptCount val="1"/>
                <c:pt idx="0">
                  <c:v>ZÉRO base: objectifs de développement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2F-448D-AAD3-30931D1E4C8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2F-448D-AAD3-30931D1E4C84}"/>
              </c:ext>
            </c:extLst>
          </c:dPt>
          <c:dLbls>
            <c:dLbl>
              <c:idx val="35"/>
              <c:layout>
                <c:manualLayout>
                  <c:x val="-0.19623262983586948"/>
                  <c:y val="-0.26244711354964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F-448D-AAD3-30931D1E4C84}"/>
                </c:ext>
              </c:extLst>
            </c:dLbl>
            <c:dLbl>
              <c:idx val="50"/>
              <c:layout>
                <c:manualLayout>
                  <c:x val="8.819444444444444E-3"/>
                  <c:y val="-1.6601307189542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2F-448D-AAD3-30931D1E4C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28'!$C$34:$BA$34</c:f>
              <c:numCache>
                <c:formatCode>General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6.5</c:v>
                </c:pt>
                <c:pt idx="27">
                  <c:v>7</c:v>
                </c:pt>
                <c:pt idx="28">
                  <c:v>7.6</c:v>
                </c:pt>
                <c:pt idx="29">
                  <c:v>8.1999999999999993</c:v>
                </c:pt>
                <c:pt idx="30">
                  <c:v>8.9</c:v>
                </c:pt>
                <c:pt idx="31">
                  <c:v>9.5</c:v>
                </c:pt>
                <c:pt idx="32">
                  <c:v>10</c:v>
                </c:pt>
                <c:pt idx="33">
                  <c:v>10.5</c:v>
                </c:pt>
                <c:pt idx="34">
                  <c:v>11.1</c:v>
                </c:pt>
                <c:pt idx="35">
                  <c:v>11.8</c:v>
                </c:pt>
                <c:pt idx="36">
                  <c:v>12.5</c:v>
                </c:pt>
                <c:pt idx="37">
                  <c:v>13.3</c:v>
                </c:pt>
                <c:pt idx="38">
                  <c:v>14.3</c:v>
                </c:pt>
                <c:pt idx="39">
                  <c:v>15.2</c:v>
                </c:pt>
                <c:pt idx="40">
                  <c:v>16.100000000000001</c:v>
                </c:pt>
                <c:pt idx="41">
                  <c:v>17</c:v>
                </c:pt>
                <c:pt idx="42">
                  <c:v>17.899999999999999</c:v>
                </c:pt>
                <c:pt idx="43">
                  <c:v>18.8</c:v>
                </c:pt>
                <c:pt idx="44">
                  <c:v>19.7</c:v>
                </c:pt>
                <c:pt idx="45">
                  <c:v>20.6</c:v>
                </c:pt>
                <c:pt idx="46">
                  <c:v>21.5</c:v>
                </c:pt>
                <c:pt idx="47">
                  <c:v>22.4</c:v>
                </c:pt>
                <c:pt idx="48">
                  <c:v>23.3</c:v>
                </c:pt>
                <c:pt idx="49">
                  <c:v>24.1</c:v>
                </c:pt>
                <c:pt idx="5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2F-448D-AAD3-30931D1E4C84}"/>
            </c:ext>
          </c:extLst>
        </c:ser>
        <c:ser>
          <c:idx val="4"/>
          <c:order val="4"/>
          <c:tx>
            <c:strRef>
              <c:f>'Figure 28'!$B$36</c:f>
              <c:strCache>
                <c:ptCount val="1"/>
                <c:pt idx="0">
                  <c:v>ZÉRO base: bilan annuel 2050 équilibré</c:v>
                </c:pt>
              </c:strCache>
            </c:strRef>
          </c:tx>
          <c:spPr>
            <a:ln w="19050" cap="rnd">
              <a:solidFill>
                <a:srgbClr val="005D4E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5D4E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2F-448D-AAD3-30931D1E4C8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5D4E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2F-448D-AAD3-30931D1E4C84}"/>
              </c:ext>
            </c:extLst>
          </c:dPt>
          <c:dLbls>
            <c:dLbl>
              <c:idx val="35"/>
              <c:layout>
                <c:manualLayout>
                  <c:x val="-0.19623262983586948"/>
                  <c:y val="-0.2246669799204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F-448D-AAD3-30931D1E4C84}"/>
                </c:ext>
              </c:extLst>
            </c:dLbl>
            <c:dLbl>
              <c:idx val="50"/>
              <c:layout>
                <c:manualLayout>
                  <c:x val="8.81944444444444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2F-448D-AAD3-30931D1E4C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5D4E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28'!$C$36:$BA$36</c:f>
              <c:numCache>
                <c:formatCode>General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6.7</c:v>
                </c:pt>
                <c:pt idx="27">
                  <c:v>7.5</c:v>
                </c:pt>
                <c:pt idx="28">
                  <c:v>8.6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12.1</c:v>
                </c:pt>
                <c:pt idx="32">
                  <c:v>13.3</c:v>
                </c:pt>
                <c:pt idx="33">
                  <c:v>14.5</c:v>
                </c:pt>
                <c:pt idx="34">
                  <c:v>15.9</c:v>
                </c:pt>
                <c:pt idx="35">
                  <c:v>17.3</c:v>
                </c:pt>
                <c:pt idx="36">
                  <c:v>18.8</c:v>
                </c:pt>
                <c:pt idx="37">
                  <c:v>20.6</c:v>
                </c:pt>
                <c:pt idx="38">
                  <c:v>22.4</c:v>
                </c:pt>
                <c:pt idx="39">
                  <c:v>24</c:v>
                </c:pt>
                <c:pt idx="40">
                  <c:v>25.8</c:v>
                </c:pt>
                <c:pt idx="41">
                  <c:v>27.1</c:v>
                </c:pt>
                <c:pt idx="42">
                  <c:v>28.8</c:v>
                </c:pt>
                <c:pt idx="43">
                  <c:v>30.1</c:v>
                </c:pt>
                <c:pt idx="44">
                  <c:v>31.4</c:v>
                </c:pt>
                <c:pt idx="45">
                  <c:v>32.9</c:v>
                </c:pt>
                <c:pt idx="46">
                  <c:v>34.299999999999997</c:v>
                </c:pt>
                <c:pt idx="47">
                  <c:v>35.5</c:v>
                </c:pt>
                <c:pt idx="48">
                  <c:v>36.799999999999997</c:v>
                </c:pt>
                <c:pt idx="49">
                  <c:v>37.799999999999997</c:v>
                </c:pt>
                <c:pt idx="50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2F-448D-AAD3-30931D1E4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7560719"/>
        <c:axId val="2056977391"/>
      </c:lineChart>
      <c:catAx>
        <c:axId val="2117560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56977391"/>
        <c:crosses val="autoZero"/>
        <c:auto val="1"/>
        <c:lblAlgn val="ctr"/>
        <c:lblOffset val="100"/>
        <c:tickLblSkip val="5"/>
        <c:noMultiLvlLbl val="0"/>
      </c:catAx>
      <c:valAx>
        <c:axId val="205697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11756071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6644313725490196"/>
          <c:w val="1"/>
          <c:h val="0.13355686274509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98024589913641E-2"/>
          <c:y val="4.7078186859625448E-2"/>
          <c:w val="0.85338423613867842"/>
          <c:h val="0.75101368064476559"/>
        </c:manualLayout>
      </c:layout>
      <c:lineChart>
        <c:grouping val="standard"/>
        <c:varyColors val="0"/>
        <c:ser>
          <c:idx val="0"/>
          <c:order val="0"/>
          <c:tx>
            <c:strRef>
              <c:f>'Figure 29'!$B$32</c:f>
              <c:strCache>
                <c:ptCount val="1"/>
                <c:pt idx="0">
                  <c:v>Statistique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EC8-4A43-A724-653DDDB99174}"/>
              </c:ext>
            </c:extLst>
          </c:dPt>
          <c:dLbls>
            <c:dLbl>
              <c:idx val="19"/>
              <c:layout>
                <c:manualLayout>
                  <c:x val="-0.1002006542764519"/>
                  <c:y val="-0.16368256395390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C8-4A43-A724-653DDDB991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29'!$C$31:$BA$31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29'!$C$32:$BA$32</c:f>
              <c:numCache>
                <c:formatCode>0</c:formatCode>
                <c:ptCount val="51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1.6</c:v>
                </c:pt>
                <c:pt idx="12">
                  <c:v>1.9</c:v>
                </c:pt>
                <c:pt idx="13">
                  <c:v>2.2000000000000002</c:v>
                </c:pt>
                <c:pt idx="14">
                  <c:v>2.6</c:v>
                </c:pt>
                <c:pt idx="15">
                  <c:v>2.8</c:v>
                </c:pt>
                <c:pt idx="16">
                  <c:v>3.2</c:v>
                </c:pt>
                <c:pt idx="17">
                  <c:v>3.7</c:v>
                </c:pt>
                <c:pt idx="18">
                  <c:v>3.9</c:v>
                </c:pt>
                <c:pt idx="1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8-4A43-A724-653DDDB99174}"/>
            </c:ext>
          </c:extLst>
        </c:ser>
        <c:ser>
          <c:idx val="1"/>
          <c:order val="1"/>
          <c:tx>
            <c:strRef>
              <c:f>'Figure 29'!$B$33</c:f>
              <c:strCache>
                <c:ptCount val="1"/>
                <c:pt idx="0">
                  <c:v>PPA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C8-4A43-A724-653DDDB9917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C8-4A43-A724-653DDDB99174}"/>
              </c:ext>
            </c:extLst>
          </c:dPt>
          <c:dLbls>
            <c:dLbl>
              <c:idx val="35"/>
              <c:layout>
                <c:manualLayout>
                  <c:x val="-0.15182160648278747"/>
                  <c:y val="-0.13945433600574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8-4A43-A724-653DDDB99174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8-4A43-A724-653DDDB99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29'!$C$31:$BA$31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29'!$C$33:$BA$33</c:f>
              <c:numCache>
                <c:formatCode>0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5.2</c:v>
                </c:pt>
                <c:pt idx="24">
                  <c:v>5.5</c:v>
                </c:pt>
                <c:pt idx="25">
                  <c:v>5.9</c:v>
                </c:pt>
                <c:pt idx="26">
                  <c:v>6.2</c:v>
                </c:pt>
                <c:pt idx="27">
                  <c:v>6.7</c:v>
                </c:pt>
                <c:pt idx="28">
                  <c:v>7.3</c:v>
                </c:pt>
                <c:pt idx="29">
                  <c:v>8.1</c:v>
                </c:pt>
                <c:pt idx="30">
                  <c:v>8.6999999999999993</c:v>
                </c:pt>
                <c:pt idx="31">
                  <c:v>9.1999999999999993</c:v>
                </c:pt>
                <c:pt idx="32">
                  <c:v>9.4</c:v>
                </c:pt>
                <c:pt idx="33">
                  <c:v>9.5</c:v>
                </c:pt>
                <c:pt idx="34">
                  <c:v>9.5</c:v>
                </c:pt>
                <c:pt idx="35">
                  <c:v>9.5</c:v>
                </c:pt>
                <c:pt idx="36">
                  <c:v>9.6</c:v>
                </c:pt>
                <c:pt idx="37">
                  <c:v>9.8000000000000007</c:v>
                </c:pt>
                <c:pt idx="38">
                  <c:v>9.9</c:v>
                </c:pt>
                <c:pt idx="39">
                  <c:v>10.1</c:v>
                </c:pt>
                <c:pt idx="40">
                  <c:v>10.3</c:v>
                </c:pt>
                <c:pt idx="41">
                  <c:v>10.5</c:v>
                </c:pt>
                <c:pt idx="42">
                  <c:v>10.8</c:v>
                </c:pt>
                <c:pt idx="43">
                  <c:v>11.1</c:v>
                </c:pt>
                <c:pt idx="44">
                  <c:v>11.4</c:v>
                </c:pt>
                <c:pt idx="45">
                  <c:v>11.6</c:v>
                </c:pt>
                <c:pt idx="46">
                  <c:v>11.8</c:v>
                </c:pt>
                <c:pt idx="47">
                  <c:v>12.1</c:v>
                </c:pt>
                <c:pt idx="48">
                  <c:v>12.3</c:v>
                </c:pt>
                <c:pt idx="49">
                  <c:v>12.7</c:v>
                </c:pt>
                <c:pt idx="50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C8-4A43-A724-653DDDB99174}"/>
            </c:ext>
          </c:extLst>
        </c:ser>
        <c:ser>
          <c:idx val="2"/>
          <c:order val="2"/>
          <c:tx>
            <c:strRef>
              <c:f>'Figure 29'!$B$34</c:f>
              <c:strCache>
                <c:ptCount val="1"/>
                <c:pt idx="0">
                  <c:v>ZÉRO base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C8-4A43-A724-653DDDB9917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C8-4A43-A724-653DDDB99174}"/>
              </c:ext>
            </c:extLst>
          </c:dPt>
          <c:dLbls>
            <c:dLbl>
              <c:idx val="35"/>
              <c:layout>
                <c:manualLayout>
                  <c:x val="-0.14973509406731039"/>
                  <c:y val="-0.20266664893555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8-4A43-A724-653DDDB99174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C8-4A43-A724-653DDDB99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29'!$C$31:$BA$31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29'!$C$34:$BA$34</c:f>
              <c:numCache>
                <c:formatCode>0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6.7</c:v>
                </c:pt>
                <c:pt idx="27">
                  <c:v>7.5</c:v>
                </c:pt>
                <c:pt idx="28">
                  <c:v>8.6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12.1</c:v>
                </c:pt>
                <c:pt idx="32">
                  <c:v>13.3</c:v>
                </c:pt>
                <c:pt idx="33">
                  <c:v>14.5</c:v>
                </c:pt>
                <c:pt idx="34">
                  <c:v>15.9</c:v>
                </c:pt>
                <c:pt idx="35">
                  <c:v>17.3</c:v>
                </c:pt>
                <c:pt idx="36">
                  <c:v>18.8</c:v>
                </c:pt>
                <c:pt idx="37">
                  <c:v>20.6</c:v>
                </c:pt>
                <c:pt idx="38">
                  <c:v>22.4</c:v>
                </c:pt>
                <c:pt idx="39">
                  <c:v>24</c:v>
                </c:pt>
                <c:pt idx="40">
                  <c:v>25.8</c:v>
                </c:pt>
                <c:pt idx="41">
                  <c:v>27.1</c:v>
                </c:pt>
                <c:pt idx="42">
                  <c:v>28.8</c:v>
                </c:pt>
                <c:pt idx="43">
                  <c:v>30.1</c:v>
                </c:pt>
                <c:pt idx="44">
                  <c:v>31.4</c:v>
                </c:pt>
                <c:pt idx="45">
                  <c:v>32.9</c:v>
                </c:pt>
                <c:pt idx="46">
                  <c:v>34.299999999999997</c:v>
                </c:pt>
                <c:pt idx="47">
                  <c:v>35.5</c:v>
                </c:pt>
                <c:pt idx="48">
                  <c:v>36.799999999999997</c:v>
                </c:pt>
                <c:pt idx="49">
                  <c:v>37.799999999999997</c:v>
                </c:pt>
                <c:pt idx="50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C8-4A43-A724-653DDDB99174}"/>
            </c:ext>
          </c:extLst>
        </c:ser>
        <c:ser>
          <c:idx val="3"/>
          <c:order val="3"/>
          <c:tx>
            <c:strRef>
              <c:f>'Figure 29'!$B$35</c:f>
              <c:strCache>
                <c:ptCount val="1"/>
                <c:pt idx="0">
                  <c:v>ZÉRO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C8-4A43-A724-653DDDB9917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C8-4A43-A724-653DDDB99174}"/>
              </c:ext>
            </c:extLst>
          </c:dPt>
          <c:dLbls>
            <c:dLbl>
              <c:idx val="35"/>
              <c:layout>
                <c:manualLayout>
                  <c:x val="-0.14987883004806746"/>
                  <c:y val="-0.16098899728880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C8-4A43-A724-653DDDB99174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C8-4A43-A724-653DDDB99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29'!$C$31:$BA$31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29'!$C$35:$BA$35</c:f>
              <c:numCache>
                <c:formatCode>0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6.7</c:v>
                </c:pt>
                <c:pt idx="27">
                  <c:v>7.5</c:v>
                </c:pt>
                <c:pt idx="28">
                  <c:v>8.6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12</c:v>
                </c:pt>
                <c:pt idx="32">
                  <c:v>13.3</c:v>
                </c:pt>
                <c:pt idx="33">
                  <c:v>14.5</c:v>
                </c:pt>
                <c:pt idx="34">
                  <c:v>15.8</c:v>
                </c:pt>
                <c:pt idx="35">
                  <c:v>17.3</c:v>
                </c:pt>
                <c:pt idx="36">
                  <c:v>18.8</c:v>
                </c:pt>
                <c:pt idx="37">
                  <c:v>20.6</c:v>
                </c:pt>
                <c:pt idx="38">
                  <c:v>22.3</c:v>
                </c:pt>
                <c:pt idx="39">
                  <c:v>24.1</c:v>
                </c:pt>
                <c:pt idx="40">
                  <c:v>25.8</c:v>
                </c:pt>
                <c:pt idx="41">
                  <c:v>27.4</c:v>
                </c:pt>
                <c:pt idx="42">
                  <c:v>29.5</c:v>
                </c:pt>
                <c:pt idx="43">
                  <c:v>31</c:v>
                </c:pt>
                <c:pt idx="44">
                  <c:v>32.700000000000003</c:v>
                </c:pt>
                <c:pt idx="45">
                  <c:v>34.5</c:v>
                </c:pt>
                <c:pt idx="46">
                  <c:v>36.299999999999997</c:v>
                </c:pt>
                <c:pt idx="47">
                  <c:v>38</c:v>
                </c:pt>
                <c:pt idx="48">
                  <c:v>39.6</c:v>
                </c:pt>
                <c:pt idx="49">
                  <c:v>41.3</c:v>
                </c:pt>
                <c:pt idx="50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C8-4A43-A724-653DDDB99174}"/>
            </c:ext>
          </c:extLst>
        </c:ser>
        <c:ser>
          <c:idx val="4"/>
          <c:order val="4"/>
          <c:tx>
            <c:strRef>
              <c:f>'Figure 29'!$B$36</c:f>
              <c:strCache>
                <c:ptCount val="1"/>
                <c:pt idx="0">
                  <c:v>ZÉRO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C8-4A43-A724-653DDDB9917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C8-4A43-A724-653DDDB99174}"/>
              </c:ext>
            </c:extLst>
          </c:dPt>
          <c:dLbls>
            <c:dLbl>
              <c:idx val="35"/>
              <c:layout>
                <c:manualLayout>
                  <c:x val="-0.14987033419395765"/>
                  <c:y val="-0.24970386266807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C8-4A43-A724-653DDDB99174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C8-4A43-A724-653DDDB99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29'!$C$31:$BA$31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29'!$C$36:$BA$36</c:f>
              <c:numCache>
                <c:formatCode>0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6.8</c:v>
                </c:pt>
                <c:pt idx="27">
                  <c:v>7.5</c:v>
                </c:pt>
                <c:pt idx="28">
                  <c:v>8.6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12.1</c:v>
                </c:pt>
                <c:pt idx="32">
                  <c:v>13.3</c:v>
                </c:pt>
                <c:pt idx="33">
                  <c:v>14.6</c:v>
                </c:pt>
                <c:pt idx="34">
                  <c:v>15.6</c:v>
                </c:pt>
                <c:pt idx="35">
                  <c:v>16.7</c:v>
                </c:pt>
                <c:pt idx="36">
                  <c:v>17.7</c:v>
                </c:pt>
                <c:pt idx="37">
                  <c:v>18.899999999999999</c:v>
                </c:pt>
                <c:pt idx="38">
                  <c:v>20.2</c:v>
                </c:pt>
                <c:pt idx="39">
                  <c:v>20.8</c:v>
                </c:pt>
                <c:pt idx="40">
                  <c:v>21.6</c:v>
                </c:pt>
                <c:pt idx="41">
                  <c:v>22.3</c:v>
                </c:pt>
                <c:pt idx="42">
                  <c:v>23.1</c:v>
                </c:pt>
                <c:pt idx="43">
                  <c:v>23.8</c:v>
                </c:pt>
                <c:pt idx="44">
                  <c:v>24.5</c:v>
                </c:pt>
                <c:pt idx="45">
                  <c:v>25.3</c:v>
                </c:pt>
                <c:pt idx="46">
                  <c:v>26</c:v>
                </c:pt>
                <c:pt idx="47">
                  <c:v>26.8</c:v>
                </c:pt>
                <c:pt idx="48">
                  <c:v>27.5</c:v>
                </c:pt>
                <c:pt idx="49">
                  <c:v>28.2</c:v>
                </c:pt>
                <c:pt idx="50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C8-4A43-A724-653DDDB99174}"/>
            </c:ext>
          </c:extLst>
        </c:ser>
        <c:ser>
          <c:idx val="5"/>
          <c:order val="5"/>
          <c:tx>
            <c:strRef>
              <c:f>'Figure 29'!$B$37</c:f>
              <c:strCache>
                <c:ptCount val="1"/>
                <c:pt idx="0">
                  <c:v>ZÉRO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C8-4A43-A724-653DDDB9917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C8-4A43-A724-653DDDB99174}"/>
              </c:ext>
            </c:extLst>
          </c:dPt>
          <c:dLbls>
            <c:dLbl>
              <c:idx val="35"/>
              <c:layout>
                <c:manualLayout>
                  <c:x val="-0.14973509406731039"/>
                  <c:y val="-0.1139999900262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C8-4A43-A724-653DDDB99174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C8-4A43-A724-653DDDB99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29'!$C$31:$BA$31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29'!$C$37:$BA$37</c:f>
              <c:numCache>
                <c:formatCode>0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6.7</c:v>
                </c:pt>
                <c:pt idx="27">
                  <c:v>7.5</c:v>
                </c:pt>
                <c:pt idx="28">
                  <c:v>8.6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12.1</c:v>
                </c:pt>
                <c:pt idx="32">
                  <c:v>13.3</c:v>
                </c:pt>
                <c:pt idx="33">
                  <c:v>14.5</c:v>
                </c:pt>
                <c:pt idx="34">
                  <c:v>15.9</c:v>
                </c:pt>
                <c:pt idx="35">
                  <c:v>17.3</c:v>
                </c:pt>
                <c:pt idx="36">
                  <c:v>18.8</c:v>
                </c:pt>
                <c:pt idx="37">
                  <c:v>20.5</c:v>
                </c:pt>
                <c:pt idx="38">
                  <c:v>22.2</c:v>
                </c:pt>
                <c:pt idx="39">
                  <c:v>23.9</c:v>
                </c:pt>
                <c:pt idx="40">
                  <c:v>25.5</c:v>
                </c:pt>
                <c:pt idx="41">
                  <c:v>27</c:v>
                </c:pt>
                <c:pt idx="42">
                  <c:v>28.7</c:v>
                </c:pt>
                <c:pt idx="43">
                  <c:v>29.7</c:v>
                </c:pt>
                <c:pt idx="44">
                  <c:v>30.9</c:v>
                </c:pt>
                <c:pt idx="45">
                  <c:v>32.200000000000003</c:v>
                </c:pt>
                <c:pt idx="46">
                  <c:v>33.299999999999997</c:v>
                </c:pt>
                <c:pt idx="47">
                  <c:v>34.1</c:v>
                </c:pt>
                <c:pt idx="48">
                  <c:v>34.9</c:v>
                </c:pt>
                <c:pt idx="49">
                  <c:v>35.6</c:v>
                </c:pt>
                <c:pt idx="50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C8-4A43-A724-653DDDB9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98024589913641E-2"/>
          <c:y val="4.7078186859625448E-2"/>
          <c:w val="0.85338423613867842"/>
          <c:h val="0.75101368064476559"/>
        </c:manualLayout>
      </c:layout>
      <c:lineChart>
        <c:grouping val="standard"/>
        <c:varyColors val="0"/>
        <c:ser>
          <c:idx val="0"/>
          <c:order val="0"/>
          <c:tx>
            <c:strRef>
              <c:f>'Figure 30'!$B$32</c:f>
              <c:strCache>
                <c:ptCount val="1"/>
                <c:pt idx="0">
                  <c:v>Statistique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FC7-4D06-B267-80D79836E548}"/>
              </c:ext>
            </c:extLst>
          </c:dPt>
          <c:dLbls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C7-4D06-B267-80D79836E5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30'!$C$31:$BA$31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30'!$C$32:$BA$32</c:f>
              <c:numCache>
                <c:formatCode>0</c:formatCode>
                <c:ptCount val="51"/>
                <c:pt idx="0">
                  <c:v>37.9</c:v>
                </c:pt>
                <c:pt idx="1">
                  <c:v>42.3</c:v>
                </c:pt>
                <c:pt idx="2">
                  <c:v>36.5</c:v>
                </c:pt>
                <c:pt idx="3">
                  <c:v>36.4</c:v>
                </c:pt>
                <c:pt idx="4">
                  <c:v>35.1</c:v>
                </c:pt>
                <c:pt idx="5">
                  <c:v>32.799999999999997</c:v>
                </c:pt>
                <c:pt idx="6">
                  <c:v>32.6</c:v>
                </c:pt>
                <c:pt idx="7">
                  <c:v>36.4</c:v>
                </c:pt>
                <c:pt idx="8">
                  <c:v>37.6</c:v>
                </c:pt>
                <c:pt idx="9">
                  <c:v>37.1</c:v>
                </c:pt>
                <c:pt idx="10">
                  <c:v>37.5</c:v>
                </c:pt>
                <c:pt idx="11">
                  <c:v>33.799999999999997</c:v>
                </c:pt>
                <c:pt idx="12">
                  <c:v>39.9</c:v>
                </c:pt>
                <c:pt idx="13">
                  <c:v>39.6</c:v>
                </c:pt>
                <c:pt idx="14">
                  <c:v>39.299999999999997</c:v>
                </c:pt>
                <c:pt idx="15">
                  <c:v>39.5</c:v>
                </c:pt>
                <c:pt idx="16">
                  <c:v>36.299999999999997</c:v>
                </c:pt>
                <c:pt idx="17">
                  <c:v>36.700000000000003</c:v>
                </c:pt>
                <c:pt idx="18">
                  <c:v>37.4</c:v>
                </c:pt>
                <c:pt idx="19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7-4D06-B267-80D79836E548}"/>
            </c:ext>
          </c:extLst>
        </c:ser>
        <c:ser>
          <c:idx val="1"/>
          <c:order val="1"/>
          <c:tx>
            <c:strRef>
              <c:f>'Figure 30'!$B$33</c:f>
              <c:strCache>
                <c:ptCount val="1"/>
                <c:pt idx="0">
                  <c:v>PPA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C7-4D06-B267-80D79836E548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C7-4D06-B267-80D79836E548}"/>
              </c:ext>
            </c:extLst>
          </c:dPt>
          <c:dLbls>
            <c:dLbl>
              <c:idx val="3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C7-4D06-B267-80D79836E548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C7-4D06-B267-80D79836E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30'!$C$31:$BA$31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30'!$C$33:$BA$33</c:f>
              <c:numCache>
                <c:formatCode>0</c:formatCode>
                <c:ptCount val="51"/>
                <c:pt idx="19">
                  <c:v>40.6</c:v>
                </c:pt>
                <c:pt idx="20">
                  <c:v>39</c:v>
                </c:pt>
                <c:pt idx="21">
                  <c:v>38.9</c:v>
                </c:pt>
                <c:pt idx="22">
                  <c:v>39.700000000000003</c:v>
                </c:pt>
                <c:pt idx="23">
                  <c:v>39.9</c:v>
                </c:pt>
                <c:pt idx="24">
                  <c:v>40.1</c:v>
                </c:pt>
                <c:pt idx="25">
                  <c:v>39.9</c:v>
                </c:pt>
                <c:pt idx="26">
                  <c:v>39.9</c:v>
                </c:pt>
                <c:pt idx="27">
                  <c:v>40.299999999999997</c:v>
                </c:pt>
                <c:pt idx="28">
                  <c:v>40.200000000000003</c:v>
                </c:pt>
                <c:pt idx="29">
                  <c:v>40.1</c:v>
                </c:pt>
                <c:pt idx="30">
                  <c:v>40.4</c:v>
                </c:pt>
                <c:pt idx="31">
                  <c:v>40.5</c:v>
                </c:pt>
                <c:pt idx="32">
                  <c:v>40.6</c:v>
                </c:pt>
                <c:pt idx="33">
                  <c:v>40.4</c:v>
                </c:pt>
                <c:pt idx="34">
                  <c:v>39.5</c:v>
                </c:pt>
                <c:pt idx="35">
                  <c:v>39.6</c:v>
                </c:pt>
                <c:pt idx="36">
                  <c:v>39.5</c:v>
                </c:pt>
                <c:pt idx="37">
                  <c:v>39.299999999999997</c:v>
                </c:pt>
                <c:pt idx="38">
                  <c:v>39.299999999999997</c:v>
                </c:pt>
                <c:pt idx="39">
                  <c:v>39.1</c:v>
                </c:pt>
                <c:pt idx="40">
                  <c:v>39.299999999999997</c:v>
                </c:pt>
                <c:pt idx="41">
                  <c:v>39.4</c:v>
                </c:pt>
                <c:pt idx="42">
                  <c:v>39</c:v>
                </c:pt>
                <c:pt idx="43">
                  <c:v>39.1</c:v>
                </c:pt>
                <c:pt idx="44">
                  <c:v>38.799999999999997</c:v>
                </c:pt>
                <c:pt idx="45">
                  <c:v>39</c:v>
                </c:pt>
                <c:pt idx="46">
                  <c:v>38.9</c:v>
                </c:pt>
                <c:pt idx="47">
                  <c:v>38.5</c:v>
                </c:pt>
                <c:pt idx="48">
                  <c:v>38.5</c:v>
                </c:pt>
                <c:pt idx="49">
                  <c:v>38.700000000000003</c:v>
                </c:pt>
                <c:pt idx="50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C7-4D06-B267-80D79836E548}"/>
            </c:ext>
          </c:extLst>
        </c:ser>
        <c:ser>
          <c:idx val="2"/>
          <c:order val="2"/>
          <c:tx>
            <c:strRef>
              <c:f>'Figure 30'!$B$34</c:f>
              <c:strCache>
                <c:ptCount val="1"/>
                <c:pt idx="0">
                  <c:v>ZÉRO base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C7-4D06-B267-80D79836E548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C7-4D06-B267-80D79836E548}"/>
              </c:ext>
            </c:extLst>
          </c:dPt>
          <c:cat>
            <c:numRef>
              <c:f>'Figure 30'!$C$31:$BA$31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30'!$C$34:$BA$34</c:f>
              <c:numCache>
                <c:formatCode>0</c:formatCode>
                <c:ptCount val="51"/>
                <c:pt idx="19">
                  <c:v>40.6</c:v>
                </c:pt>
                <c:pt idx="20">
                  <c:v>39.1</c:v>
                </c:pt>
                <c:pt idx="21">
                  <c:v>39</c:v>
                </c:pt>
                <c:pt idx="22">
                  <c:v>39.9</c:v>
                </c:pt>
                <c:pt idx="23">
                  <c:v>40.1</c:v>
                </c:pt>
                <c:pt idx="24">
                  <c:v>40.4</c:v>
                </c:pt>
                <c:pt idx="25">
                  <c:v>40.4</c:v>
                </c:pt>
                <c:pt idx="26">
                  <c:v>40.700000000000003</c:v>
                </c:pt>
                <c:pt idx="27">
                  <c:v>41</c:v>
                </c:pt>
                <c:pt idx="28">
                  <c:v>41.4</c:v>
                </c:pt>
                <c:pt idx="29">
                  <c:v>41.1</c:v>
                </c:pt>
                <c:pt idx="30">
                  <c:v>41.7</c:v>
                </c:pt>
                <c:pt idx="31">
                  <c:v>41.9</c:v>
                </c:pt>
                <c:pt idx="32">
                  <c:v>42.2</c:v>
                </c:pt>
                <c:pt idx="33">
                  <c:v>42.3</c:v>
                </c:pt>
                <c:pt idx="34">
                  <c:v>42.2</c:v>
                </c:pt>
                <c:pt idx="35">
                  <c:v>41.9</c:v>
                </c:pt>
                <c:pt idx="36">
                  <c:v>42.5</c:v>
                </c:pt>
                <c:pt idx="37">
                  <c:v>43.1</c:v>
                </c:pt>
                <c:pt idx="38">
                  <c:v>43.4</c:v>
                </c:pt>
                <c:pt idx="39">
                  <c:v>43.5</c:v>
                </c:pt>
                <c:pt idx="40">
                  <c:v>43.8</c:v>
                </c:pt>
                <c:pt idx="41">
                  <c:v>44.1</c:v>
                </c:pt>
                <c:pt idx="42">
                  <c:v>44.2</c:v>
                </c:pt>
                <c:pt idx="43">
                  <c:v>44.1</c:v>
                </c:pt>
                <c:pt idx="44">
                  <c:v>44.2</c:v>
                </c:pt>
                <c:pt idx="45">
                  <c:v>44.2</c:v>
                </c:pt>
                <c:pt idx="46">
                  <c:v>44.2</c:v>
                </c:pt>
                <c:pt idx="47">
                  <c:v>44.3</c:v>
                </c:pt>
                <c:pt idx="48">
                  <c:v>44.5</c:v>
                </c:pt>
                <c:pt idx="49">
                  <c:v>44.6</c:v>
                </c:pt>
                <c:pt idx="50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C7-4D06-B267-80D79836E548}"/>
            </c:ext>
          </c:extLst>
        </c:ser>
        <c:ser>
          <c:idx val="3"/>
          <c:order val="3"/>
          <c:tx>
            <c:strRef>
              <c:f>'Figure 30'!$B$35</c:f>
              <c:strCache>
                <c:ptCount val="1"/>
                <c:pt idx="0">
                  <c:v>ZÉRO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C7-4D06-B267-80D79836E548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C7-4D06-B267-80D79836E548}"/>
              </c:ext>
            </c:extLst>
          </c:dPt>
          <c:cat>
            <c:numRef>
              <c:f>'Figure 30'!$C$31:$BA$31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30'!$C$35:$BA$35</c:f>
              <c:numCache>
                <c:formatCode>0</c:formatCode>
                <c:ptCount val="51"/>
                <c:pt idx="19">
                  <c:v>40.6</c:v>
                </c:pt>
                <c:pt idx="20">
                  <c:v>39.1</c:v>
                </c:pt>
                <c:pt idx="21">
                  <c:v>39</c:v>
                </c:pt>
                <c:pt idx="22">
                  <c:v>39.9</c:v>
                </c:pt>
                <c:pt idx="23">
                  <c:v>40.1</c:v>
                </c:pt>
                <c:pt idx="24">
                  <c:v>40.4</c:v>
                </c:pt>
                <c:pt idx="25">
                  <c:v>40.4</c:v>
                </c:pt>
                <c:pt idx="26">
                  <c:v>40.700000000000003</c:v>
                </c:pt>
                <c:pt idx="27">
                  <c:v>41</c:v>
                </c:pt>
                <c:pt idx="28">
                  <c:v>41.4</c:v>
                </c:pt>
                <c:pt idx="29">
                  <c:v>41.1</c:v>
                </c:pt>
                <c:pt idx="30">
                  <c:v>41.7</c:v>
                </c:pt>
                <c:pt idx="31">
                  <c:v>41.9</c:v>
                </c:pt>
                <c:pt idx="32">
                  <c:v>42.2</c:v>
                </c:pt>
                <c:pt idx="33">
                  <c:v>42.3</c:v>
                </c:pt>
                <c:pt idx="34">
                  <c:v>42.2</c:v>
                </c:pt>
                <c:pt idx="35">
                  <c:v>41.9</c:v>
                </c:pt>
                <c:pt idx="36">
                  <c:v>42.5</c:v>
                </c:pt>
                <c:pt idx="37">
                  <c:v>43.1</c:v>
                </c:pt>
                <c:pt idx="38">
                  <c:v>43.4</c:v>
                </c:pt>
                <c:pt idx="39">
                  <c:v>43.5</c:v>
                </c:pt>
                <c:pt idx="40">
                  <c:v>43.8</c:v>
                </c:pt>
                <c:pt idx="41">
                  <c:v>44.1</c:v>
                </c:pt>
                <c:pt idx="42">
                  <c:v>44.2</c:v>
                </c:pt>
                <c:pt idx="43">
                  <c:v>44.1</c:v>
                </c:pt>
                <c:pt idx="44">
                  <c:v>44.2</c:v>
                </c:pt>
                <c:pt idx="45">
                  <c:v>44.2</c:v>
                </c:pt>
                <c:pt idx="46">
                  <c:v>44.2</c:v>
                </c:pt>
                <c:pt idx="47">
                  <c:v>44.3</c:v>
                </c:pt>
                <c:pt idx="48">
                  <c:v>44.5</c:v>
                </c:pt>
                <c:pt idx="49">
                  <c:v>44.6</c:v>
                </c:pt>
                <c:pt idx="50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C7-4D06-B267-80D79836E548}"/>
            </c:ext>
          </c:extLst>
        </c:ser>
        <c:ser>
          <c:idx val="4"/>
          <c:order val="4"/>
          <c:tx>
            <c:strRef>
              <c:f>'Figure 30'!$B$36</c:f>
              <c:strCache>
                <c:ptCount val="1"/>
                <c:pt idx="0">
                  <c:v>ZÉRO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C7-4D06-B267-80D79836E548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C7-4D06-B267-80D79836E548}"/>
              </c:ext>
            </c:extLst>
          </c:dPt>
          <c:cat>
            <c:numRef>
              <c:f>'Figure 30'!$C$31:$BA$31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30'!$C$36:$BA$36</c:f>
              <c:numCache>
                <c:formatCode>0</c:formatCode>
                <c:ptCount val="51"/>
                <c:pt idx="19">
                  <c:v>40.6</c:v>
                </c:pt>
                <c:pt idx="20">
                  <c:v>39.1</c:v>
                </c:pt>
                <c:pt idx="21">
                  <c:v>39</c:v>
                </c:pt>
                <c:pt idx="22">
                  <c:v>39.799999999999997</c:v>
                </c:pt>
                <c:pt idx="23">
                  <c:v>40</c:v>
                </c:pt>
                <c:pt idx="24">
                  <c:v>40.6</c:v>
                </c:pt>
                <c:pt idx="25">
                  <c:v>40.5</c:v>
                </c:pt>
                <c:pt idx="26">
                  <c:v>40.6</c:v>
                </c:pt>
                <c:pt idx="27">
                  <c:v>41</c:v>
                </c:pt>
                <c:pt idx="28">
                  <c:v>41.4</c:v>
                </c:pt>
                <c:pt idx="29">
                  <c:v>41.2</c:v>
                </c:pt>
                <c:pt idx="30">
                  <c:v>41.6</c:v>
                </c:pt>
                <c:pt idx="31">
                  <c:v>41.9</c:v>
                </c:pt>
                <c:pt idx="32">
                  <c:v>42.2</c:v>
                </c:pt>
                <c:pt idx="33">
                  <c:v>42.3</c:v>
                </c:pt>
                <c:pt idx="34">
                  <c:v>42</c:v>
                </c:pt>
                <c:pt idx="35">
                  <c:v>41.9</c:v>
                </c:pt>
                <c:pt idx="36">
                  <c:v>42.3</c:v>
                </c:pt>
                <c:pt idx="37">
                  <c:v>43</c:v>
                </c:pt>
                <c:pt idx="38">
                  <c:v>43.4</c:v>
                </c:pt>
                <c:pt idx="39">
                  <c:v>43.5</c:v>
                </c:pt>
                <c:pt idx="40">
                  <c:v>43.8</c:v>
                </c:pt>
                <c:pt idx="41">
                  <c:v>44</c:v>
                </c:pt>
                <c:pt idx="42">
                  <c:v>44.1</c:v>
                </c:pt>
                <c:pt idx="43">
                  <c:v>44</c:v>
                </c:pt>
                <c:pt idx="44">
                  <c:v>44</c:v>
                </c:pt>
                <c:pt idx="45">
                  <c:v>44.2</c:v>
                </c:pt>
                <c:pt idx="46">
                  <c:v>44.4</c:v>
                </c:pt>
                <c:pt idx="47">
                  <c:v>44.6</c:v>
                </c:pt>
                <c:pt idx="48">
                  <c:v>44.8</c:v>
                </c:pt>
                <c:pt idx="49">
                  <c:v>44.8</c:v>
                </c:pt>
                <c:pt idx="50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FC7-4D06-B267-80D79836E548}"/>
            </c:ext>
          </c:extLst>
        </c:ser>
        <c:ser>
          <c:idx val="5"/>
          <c:order val="5"/>
          <c:tx>
            <c:strRef>
              <c:f>'Figure 30'!$B$37</c:f>
              <c:strCache>
                <c:ptCount val="1"/>
                <c:pt idx="0">
                  <c:v>ZÉRO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C7-4D06-B267-80D79836E548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C7-4D06-B267-80D79836E548}"/>
              </c:ext>
            </c:extLst>
          </c:dPt>
          <c:dLbls>
            <c:dLbl>
              <c:idx val="35"/>
              <c:layout>
                <c:manualLayout>
                  <c:x val="-4.9210079095175996E-2"/>
                  <c:y val="-5.718169463791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C7-4D06-B267-80D79836E548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C7-4D06-B267-80D79836E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30'!$C$31:$BA$31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30'!$C$37:$BA$37</c:f>
              <c:numCache>
                <c:formatCode>0</c:formatCode>
                <c:ptCount val="51"/>
                <c:pt idx="19">
                  <c:v>40.6</c:v>
                </c:pt>
                <c:pt idx="20">
                  <c:v>39.200000000000003</c:v>
                </c:pt>
                <c:pt idx="21">
                  <c:v>39.1</c:v>
                </c:pt>
                <c:pt idx="22">
                  <c:v>39.9</c:v>
                </c:pt>
                <c:pt idx="23">
                  <c:v>40</c:v>
                </c:pt>
                <c:pt idx="24">
                  <c:v>40.4</c:v>
                </c:pt>
                <c:pt idx="25">
                  <c:v>40.5</c:v>
                </c:pt>
                <c:pt idx="26">
                  <c:v>40.799999999999997</c:v>
                </c:pt>
                <c:pt idx="27">
                  <c:v>41.1</c:v>
                </c:pt>
                <c:pt idx="28">
                  <c:v>41.3</c:v>
                </c:pt>
                <c:pt idx="29">
                  <c:v>41.3</c:v>
                </c:pt>
                <c:pt idx="30">
                  <c:v>41.5</c:v>
                </c:pt>
                <c:pt idx="31">
                  <c:v>41.8</c:v>
                </c:pt>
                <c:pt idx="32">
                  <c:v>42.2</c:v>
                </c:pt>
                <c:pt idx="33">
                  <c:v>42.3</c:v>
                </c:pt>
                <c:pt idx="34">
                  <c:v>42.1</c:v>
                </c:pt>
                <c:pt idx="35">
                  <c:v>42</c:v>
                </c:pt>
                <c:pt idx="36">
                  <c:v>42.3</c:v>
                </c:pt>
                <c:pt idx="37">
                  <c:v>43</c:v>
                </c:pt>
                <c:pt idx="38">
                  <c:v>43.3</c:v>
                </c:pt>
                <c:pt idx="39">
                  <c:v>43.3</c:v>
                </c:pt>
                <c:pt idx="40">
                  <c:v>43.8</c:v>
                </c:pt>
                <c:pt idx="41">
                  <c:v>44.1</c:v>
                </c:pt>
                <c:pt idx="42">
                  <c:v>44.1</c:v>
                </c:pt>
                <c:pt idx="43">
                  <c:v>44.1</c:v>
                </c:pt>
                <c:pt idx="44">
                  <c:v>44.1</c:v>
                </c:pt>
                <c:pt idx="45">
                  <c:v>44.1</c:v>
                </c:pt>
                <c:pt idx="46">
                  <c:v>44.2</c:v>
                </c:pt>
                <c:pt idx="47">
                  <c:v>44.4</c:v>
                </c:pt>
                <c:pt idx="48">
                  <c:v>44.5</c:v>
                </c:pt>
                <c:pt idx="49">
                  <c:v>44.6</c:v>
                </c:pt>
                <c:pt idx="50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FC7-4D06-B267-80D79836E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98024589913641E-2"/>
          <c:y val="4.7078186859625448E-2"/>
          <c:w val="0.85338423613867842"/>
          <c:h val="0.75101368064476559"/>
        </c:manualLayout>
      </c:layout>
      <c:lineChart>
        <c:grouping val="standard"/>
        <c:varyColors val="0"/>
        <c:ser>
          <c:idx val="0"/>
          <c:order val="0"/>
          <c:tx>
            <c:strRef>
              <c:f>'Figure 31'!$B$32</c:f>
              <c:strCache>
                <c:ptCount val="1"/>
                <c:pt idx="0">
                  <c:v>Statistique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57E-43B3-800E-127E8318F712}"/>
              </c:ext>
            </c:extLst>
          </c:dPt>
          <c:dLbls>
            <c:dLbl>
              <c:idx val="19"/>
              <c:layout>
                <c:manualLayout>
                  <c:x val="-6.7511136267441596E-2"/>
                  <c:y val="5.718169463791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7E-43B3-800E-127E8318F7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31'!$C$31:$BA$31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31'!$C$32:$BA$32</c:f>
              <c:numCache>
                <c:formatCode>0</c:formatCode>
                <c:ptCount val="51"/>
                <c:pt idx="0">
                  <c:v>-7.1</c:v>
                </c:pt>
                <c:pt idx="1">
                  <c:v>-10.4</c:v>
                </c:pt>
                <c:pt idx="2">
                  <c:v>-4.5</c:v>
                </c:pt>
                <c:pt idx="3">
                  <c:v>-3.1</c:v>
                </c:pt>
                <c:pt idx="4">
                  <c:v>-0.7</c:v>
                </c:pt>
                <c:pt idx="5">
                  <c:v>6.4</c:v>
                </c:pt>
                <c:pt idx="6">
                  <c:v>2.7</c:v>
                </c:pt>
                <c:pt idx="7">
                  <c:v>-2.1</c:v>
                </c:pt>
                <c:pt idx="8">
                  <c:v>-1.1000000000000001</c:v>
                </c:pt>
                <c:pt idx="9">
                  <c:v>-2.2000000000000002</c:v>
                </c:pt>
                <c:pt idx="10">
                  <c:v>0.5</c:v>
                </c:pt>
                <c:pt idx="11">
                  <c:v>2.6</c:v>
                </c:pt>
                <c:pt idx="12">
                  <c:v>-2.2000000000000002</c:v>
                </c:pt>
                <c:pt idx="13">
                  <c:v>-2.4</c:v>
                </c:pt>
                <c:pt idx="14">
                  <c:v>-5.5</c:v>
                </c:pt>
                <c:pt idx="15">
                  <c:v>-1</c:v>
                </c:pt>
                <c:pt idx="16">
                  <c:v>3.9</c:v>
                </c:pt>
                <c:pt idx="17">
                  <c:v>5.6</c:v>
                </c:pt>
                <c:pt idx="18">
                  <c:v>-1.6</c:v>
                </c:pt>
                <c:pt idx="19">
                  <c:v>-6.3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E-43B3-800E-127E8318F712}"/>
            </c:ext>
          </c:extLst>
        </c:ser>
        <c:ser>
          <c:idx val="1"/>
          <c:order val="1"/>
          <c:tx>
            <c:strRef>
              <c:f>'Figure 31'!$B$33</c:f>
              <c:strCache>
                <c:ptCount val="1"/>
                <c:pt idx="0">
                  <c:v>PPA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7E-43B3-800E-127E8318F712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7E-43B3-800E-127E8318F712}"/>
              </c:ext>
            </c:extLst>
          </c:dPt>
          <c:dLbls>
            <c:dLbl>
              <c:idx val="35"/>
              <c:layout>
                <c:manualLayout>
                  <c:x val="-0.14822414844868428"/>
                  <c:y val="-0.10177254063938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E-43B3-800E-127E8318F712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E-43B3-800E-127E8318F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31'!$C$31:$BA$31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31'!$C$33:$BA$33</c:f>
              <c:numCache>
                <c:formatCode>0</c:formatCode>
                <c:ptCount val="51"/>
                <c:pt idx="19">
                  <c:v>-6.3</c:v>
                </c:pt>
                <c:pt idx="20">
                  <c:v>0.6</c:v>
                </c:pt>
                <c:pt idx="21">
                  <c:v>0.6</c:v>
                </c:pt>
                <c:pt idx="22">
                  <c:v>5.6</c:v>
                </c:pt>
                <c:pt idx="23">
                  <c:v>5.2</c:v>
                </c:pt>
                <c:pt idx="24">
                  <c:v>5</c:v>
                </c:pt>
                <c:pt idx="25">
                  <c:v>4.7</c:v>
                </c:pt>
                <c:pt idx="26">
                  <c:v>4.7</c:v>
                </c:pt>
                <c:pt idx="27">
                  <c:v>4.4000000000000004</c:v>
                </c:pt>
                <c:pt idx="28">
                  <c:v>4.0999999999999996</c:v>
                </c:pt>
                <c:pt idx="29">
                  <c:v>11.1</c:v>
                </c:pt>
                <c:pt idx="30">
                  <c:v>10.6</c:v>
                </c:pt>
                <c:pt idx="31">
                  <c:v>10.7</c:v>
                </c:pt>
                <c:pt idx="32">
                  <c:v>10.7</c:v>
                </c:pt>
                <c:pt idx="33">
                  <c:v>11.3</c:v>
                </c:pt>
                <c:pt idx="34">
                  <c:v>19.899999999999999</c:v>
                </c:pt>
                <c:pt idx="35">
                  <c:v>20</c:v>
                </c:pt>
                <c:pt idx="36">
                  <c:v>20.5</c:v>
                </c:pt>
                <c:pt idx="37">
                  <c:v>20.2</c:v>
                </c:pt>
                <c:pt idx="38">
                  <c:v>20.6</c:v>
                </c:pt>
                <c:pt idx="39">
                  <c:v>20.7</c:v>
                </c:pt>
                <c:pt idx="40">
                  <c:v>20.6</c:v>
                </c:pt>
                <c:pt idx="41">
                  <c:v>20.5</c:v>
                </c:pt>
                <c:pt idx="42">
                  <c:v>20.9</c:v>
                </c:pt>
                <c:pt idx="43">
                  <c:v>20.7</c:v>
                </c:pt>
                <c:pt idx="44">
                  <c:v>20.9</c:v>
                </c:pt>
                <c:pt idx="45">
                  <c:v>20.6</c:v>
                </c:pt>
                <c:pt idx="46">
                  <c:v>20.8</c:v>
                </c:pt>
                <c:pt idx="47">
                  <c:v>21.1</c:v>
                </c:pt>
                <c:pt idx="48">
                  <c:v>21.2</c:v>
                </c:pt>
                <c:pt idx="49">
                  <c:v>21.4</c:v>
                </c:pt>
                <c:pt idx="50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7E-43B3-800E-127E8318F712}"/>
            </c:ext>
          </c:extLst>
        </c:ser>
        <c:ser>
          <c:idx val="2"/>
          <c:order val="2"/>
          <c:tx>
            <c:strRef>
              <c:f>'Figure 31'!$B$34</c:f>
              <c:strCache>
                <c:ptCount val="1"/>
                <c:pt idx="0">
                  <c:v>ZÉRO base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7E-43B3-800E-127E8318F712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7E-43B3-800E-127E8318F712}"/>
              </c:ext>
            </c:extLst>
          </c:dPt>
          <c:dLbls>
            <c:dLbl>
              <c:idx val="35"/>
              <c:layout>
                <c:manualLayout>
                  <c:x val="-0.14522063505181215"/>
                  <c:y val="-0.10875816097920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E-43B3-800E-127E8318F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31'!$C$31:$BA$31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31'!$C$34:$BA$34</c:f>
              <c:numCache>
                <c:formatCode>0</c:formatCode>
                <c:ptCount val="51"/>
                <c:pt idx="19">
                  <c:v>-6.3</c:v>
                </c:pt>
                <c:pt idx="20">
                  <c:v>0.1</c:v>
                </c:pt>
                <c:pt idx="21">
                  <c:v>-0.2</c:v>
                </c:pt>
                <c:pt idx="22">
                  <c:v>4.5</c:v>
                </c:pt>
                <c:pt idx="23">
                  <c:v>4</c:v>
                </c:pt>
                <c:pt idx="24">
                  <c:v>3.4</c:v>
                </c:pt>
                <c:pt idx="25">
                  <c:v>3.2</c:v>
                </c:pt>
                <c:pt idx="26">
                  <c:v>2.6</c:v>
                </c:pt>
                <c:pt idx="27">
                  <c:v>2.5</c:v>
                </c:pt>
                <c:pt idx="28">
                  <c:v>1.6</c:v>
                </c:pt>
                <c:pt idx="29">
                  <c:v>8.3000000000000007</c:v>
                </c:pt>
                <c:pt idx="30">
                  <c:v>7.5</c:v>
                </c:pt>
                <c:pt idx="31">
                  <c:v>6.9</c:v>
                </c:pt>
                <c:pt idx="32">
                  <c:v>6.3</c:v>
                </c:pt>
                <c:pt idx="33">
                  <c:v>6.1</c:v>
                </c:pt>
                <c:pt idx="34">
                  <c:v>13.8</c:v>
                </c:pt>
                <c:pt idx="35">
                  <c:v>12.7</c:v>
                </c:pt>
                <c:pt idx="36">
                  <c:v>11.8</c:v>
                </c:pt>
                <c:pt idx="37">
                  <c:v>11.1</c:v>
                </c:pt>
                <c:pt idx="38">
                  <c:v>10.5</c:v>
                </c:pt>
                <c:pt idx="39">
                  <c:v>9.1999999999999993</c:v>
                </c:pt>
                <c:pt idx="40">
                  <c:v>8.5</c:v>
                </c:pt>
                <c:pt idx="41">
                  <c:v>7</c:v>
                </c:pt>
                <c:pt idx="42">
                  <c:v>6.9</c:v>
                </c:pt>
                <c:pt idx="43">
                  <c:v>5.4</c:v>
                </c:pt>
                <c:pt idx="44">
                  <c:v>4.5999999999999996</c:v>
                </c:pt>
                <c:pt idx="45">
                  <c:v>4.5</c:v>
                </c:pt>
                <c:pt idx="46">
                  <c:v>2.9</c:v>
                </c:pt>
                <c:pt idx="47">
                  <c:v>2.5</c:v>
                </c:pt>
                <c:pt idx="48">
                  <c:v>0.8</c:v>
                </c:pt>
                <c:pt idx="49">
                  <c:v>0.1</c:v>
                </c:pt>
                <c:pt idx="50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7E-43B3-800E-127E8318F712}"/>
            </c:ext>
          </c:extLst>
        </c:ser>
        <c:ser>
          <c:idx val="3"/>
          <c:order val="3"/>
          <c:tx>
            <c:strRef>
              <c:f>'Figure 31'!$B$35</c:f>
              <c:strCache>
                <c:ptCount val="1"/>
                <c:pt idx="0">
                  <c:v>ZÉRO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7E-43B3-800E-127E8318F712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7E-43B3-800E-127E8318F712}"/>
              </c:ext>
            </c:extLst>
          </c:dPt>
          <c:dLbls>
            <c:dLbl>
              <c:idx val="35"/>
              <c:layout>
                <c:manualLayout>
                  <c:x val="-0.14522063505181215"/>
                  <c:y val="-0.13803920431976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7E-43B3-800E-127E8318F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31'!$C$31:$BA$31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31'!$C$35:$BA$35</c:f>
              <c:numCache>
                <c:formatCode>0</c:formatCode>
                <c:ptCount val="51"/>
                <c:pt idx="19">
                  <c:v>-6.3</c:v>
                </c:pt>
                <c:pt idx="20">
                  <c:v>0.4</c:v>
                </c:pt>
                <c:pt idx="21">
                  <c:v>-0.2</c:v>
                </c:pt>
                <c:pt idx="22">
                  <c:v>4.7</c:v>
                </c:pt>
                <c:pt idx="23">
                  <c:v>4.2</c:v>
                </c:pt>
                <c:pt idx="24">
                  <c:v>3.8</c:v>
                </c:pt>
                <c:pt idx="25">
                  <c:v>3.3</c:v>
                </c:pt>
                <c:pt idx="26">
                  <c:v>2.9</c:v>
                </c:pt>
                <c:pt idx="27">
                  <c:v>2.7</c:v>
                </c:pt>
                <c:pt idx="28">
                  <c:v>1.9</c:v>
                </c:pt>
                <c:pt idx="29">
                  <c:v>8.6</c:v>
                </c:pt>
                <c:pt idx="30">
                  <c:v>8.1</c:v>
                </c:pt>
                <c:pt idx="31">
                  <c:v>7.7</c:v>
                </c:pt>
                <c:pt idx="32">
                  <c:v>7</c:v>
                </c:pt>
                <c:pt idx="33">
                  <c:v>6.6</c:v>
                </c:pt>
                <c:pt idx="34">
                  <c:v>14.7</c:v>
                </c:pt>
                <c:pt idx="35">
                  <c:v>13.8</c:v>
                </c:pt>
                <c:pt idx="36">
                  <c:v>12.9</c:v>
                </c:pt>
                <c:pt idx="37">
                  <c:v>12.3</c:v>
                </c:pt>
                <c:pt idx="38">
                  <c:v>11.7</c:v>
                </c:pt>
                <c:pt idx="39">
                  <c:v>10.7</c:v>
                </c:pt>
                <c:pt idx="40">
                  <c:v>10.1</c:v>
                </c:pt>
                <c:pt idx="41">
                  <c:v>8.4</c:v>
                </c:pt>
                <c:pt idx="42">
                  <c:v>8.1999999999999993</c:v>
                </c:pt>
                <c:pt idx="43">
                  <c:v>7</c:v>
                </c:pt>
                <c:pt idx="44">
                  <c:v>6</c:v>
                </c:pt>
                <c:pt idx="45">
                  <c:v>5.8</c:v>
                </c:pt>
                <c:pt idx="46">
                  <c:v>4.0999999999999996</c:v>
                </c:pt>
                <c:pt idx="47">
                  <c:v>3.6</c:v>
                </c:pt>
                <c:pt idx="48">
                  <c:v>1.6</c:v>
                </c:pt>
                <c:pt idx="49">
                  <c:v>0.6</c:v>
                </c:pt>
                <c:pt idx="50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7E-43B3-800E-127E8318F712}"/>
            </c:ext>
          </c:extLst>
        </c:ser>
        <c:ser>
          <c:idx val="4"/>
          <c:order val="4"/>
          <c:tx>
            <c:strRef>
              <c:f>'Figure 31'!$B$36</c:f>
              <c:strCache>
                <c:ptCount val="1"/>
                <c:pt idx="0">
                  <c:v>ZÉRO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7E-43B3-800E-127E8318F712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7E-43B3-800E-127E8318F712}"/>
              </c:ext>
            </c:extLst>
          </c:dPt>
          <c:dLbls>
            <c:dLbl>
              <c:idx val="35"/>
              <c:layout>
                <c:manualLayout>
                  <c:x val="-0.13421905514497268"/>
                  <c:y val="-7.48027184591104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E0B9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7E-43B3-800E-127E8318F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31'!$C$31:$BA$31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31'!$C$36:$BA$36</c:f>
              <c:numCache>
                <c:formatCode>0</c:formatCode>
                <c:ptCount val="51"/>
                <c:pt idx="19">
                  <c:v>-6.3</c:v>
                </c:pt>
                <c:pt idx="20">
                  <c:v>0.3</c:v>
                </c:pt>
                <c:pt idx="21">
                  <c:v>-0.1</c:v>
                </c:pt>
                <c:pt idx="22">
                  <c:v>4.5</c:v>
                </c:pt>
                <c:pt idx="23">
                  <c:v>4.2</c:v>
                </c:pt>
                <c:pt idx="24">
                  <c:v>3.3</c:v>
                </c:pt>
                <c:pt idx="25">
                  <c:v>2.5</c:v>
                </c:pt>
                <c:pt idx="26">
                  <c:v>1.9</c:v>
                </c:pt>
                <c:pt idx="27">
                  <c:v>1.4</c:v>
                </c:pt>
                <c:pt idx="28">
                  <c:v>0.4</c:v>
                </c:pt>
                <c:pt idx="29">
                  <c:v>6.8</c:v>
                </c:pt>
                <c:pt idx="30">
                  <c:v>5.7</c:v>
                </c:pt>
                <c:pt idx="31">
                  <c:v>4.8</c:v>
                </c:pt>
                <c:pt idx="32">
                  <c:v>3.8</c:v>
                </c:pt>
                <c:pt idx="33">
                  <c:v>3</c:v>
                </c:pt>
                <c:pt idx="34">
                  <c:v>10.5</c:v>
                </c:pt>
                <c:pt idx="35">
                  <c:v>9.4</c:v>
                </c:pt>
                <c:pt idx="36">
                  <c:v>8.5</c:v>
                </c:pt>
                <c:pt idx="37">
                  <c:v>7.6</c:v>
                </c:pt>
                <c:pt idx="38">
                  <c:v>6.7</c:v>
                </c:pt>
                <c:pt idx="39">
                  <c:v>6.5</c:v>
                </c:pt>
                <c:pt idx="40">
                  <c:v>6.2</c:v>
                </c:pt>
                <c:pt idx="41">
                  <c:v>4.8</c:v>
                </c:pt>
                <c:pt idx="42">
                  <c:v>5.0999999999999996</c:v>
                </c:pt>
                <c:pt idx="43">
                  <c:v>4</c:v>
                </c:pt>
                <c:pt idx="44">
                  <c:v>3.1</c:v>
                </c:pt>
                <c:pt idx="45">
                  <c:v>3.4</c:v>
                </c:pt>
                <c:pt idx="46">
                  <c:v>2.1</c:v>
                </c:pt>
                <c:pt idx="47">
                  <c:v>1.9</c:v>
                </c:pt>
                <c:pt idx="48">
                  <c:v>0.7</c:v>
                </c:pt>
                <c:pt idx="49">
                  <c:v>0.2</c:v>
                </c:pt>
                <c:pt idx="50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57E-43B3-800E-127E8318F712}"/>
            </c:ext>
          </c:extLst>
        </c:ser>
        <c:ser>
          <c:idx val="5"/>
          <c:order val="5"/>
          <c:tx>
            <c:strRef>
              <c:f>'Figure 31'!$B$37</c:f>
              <c:strCache>
                <c:ptCount val="1"/>
                <c:pt idx="0">
                  <c:v>ZÉRO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7E-43B3-800E-127E8318F712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7E-43B3-800E-127E8318F712}"/>
              </c:ext>
            </c:extLst>
          </c:dPt>
          <c:dLbls>
            <c:dLbl>
              <c:idx val="35"/>
              <c:layout>
                <c:manualLayout>
                  <c:x val="-0.14822414844868428"/>
                  <c:y val="-9.9011756552992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7E-43B3-800E-127E8318F712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7E-43B3-800E-127E8318F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31'!$C$31:$BA$31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31'!$C$37:$BA$37</c:f>
              <c:numCache>
                <c:formatCode>0</c:formatCode>
                <c:ptCount val="51"/>
                <c:pt idx="19">
                  <c:v>-6.3</c:v>
                </c:pt>
                <c:pt idx="20">
                  <c:v>0.4</c:v>
                </c:pt>
                <c:pt idx="21">
                  <c:v>-0.4</c:v>
                </c:pt>
                <c:pt idx="22">
                  <c:v>4.5999999999999996</c:v>
                </c:pt>
                <c:pt idx="23">
                  <c:v>4</c:v>
                </c:pt>
                <c:pt idx="24">
                  <c:v>3.4</c:v>
                </c:pt>
                <c:pt idx="25">
                  <c:v>2.8</c:v>
                </c:pt>
                <c:pt idx="26">
                  <c:v>2.2000000000000002</c:v>
                </c:pt>
                <c:pt idx="27">
                  <c:v>1.8</c:v>
                </c:pt>
                <c:pt idx="28">
                  <c:v>1</c:v>
                </c:pt>
                <c:pt idx="29">
                  <c:v>7.4</c:v>
                </c:pt>
                <c:pt idx="30">
                  <c:v>6.6</c:v>
                </c:pt>
                <c:pt idx="31">
                  <c:v>5.8</c:v>
                </c:pt>
                <c:pt idx="32">
                  <c:v>5</c:v>
                </c:pt>
                <c:pt idx="33">
                  <c:v>4.3</c:v>
                </c:pt>
                <c:pt idx="34">
                  <c:v>12</c:v>
                </c:pt>
                <c:pt idx="35">
                  <c:v>10.7</c:v>
                </c:pt>
                <c:pt idx="36">
                  <c:v>9.6999999999999993</c:v>
                </c:pt>
                <c:pt idx="37">
                  <c:v>8.8000000000000007</c:v>
                </c:pt>
                <c:pt idx="38">
                  <c:v>7.7</c:v>
                </c:pt>
                <c:pt idx="39">
                  <c:v>6.6</c:v>
                </c:pt>
                <c:pt idx="40">
                  <c:v>6</c:v>
                </c:pt>
                <c:pt idx="41">
                  <c:v>4.0999999999999996</c:v>
                </c:pt>
                <c:pt idx="42">
                  <c:v>4</c:v>
                </c:pt>
                <c:pt idx="43">
                  <c:v>2.9</c:v>
                </c:pt>
                <c:pt idx="44">
                  <c:v>2.2000000000000002</c:v>
                </c:pt>
                <c:pt idx="45">
                  <c:v>2.2999999999999998</c:v>
                </c:pt>
                <c:pt idx="46">
                  <c:v>1</c:v>
                </c:pt>
                <c:pt idx="47">
                  <c:v>1</c:v>
                </c:pt>
                <c:pt idx="48">
                  <c:v>-0.3</c:v>
                </c:pt>
                <c:pt idx="49">
                  <c:v>-0.4</c:v>
                </c:pt>
                <c:pt idx="50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57E-43B3-800E-127E8318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58124336286803E-2"/>
          <c:y val="8.4038110806683594E-2"/>
          <c:w val="0.8867575125511219"/>
          <c:h val="0.654355205184992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32'!$B$32</c:f>
              <c:strCache>
                <c:ptCount val="1"/>
                <c:pt idx="0">
                  <c:v>UIOM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A808-42A4-8D60-3F222936786C}"/>
                </c:ext>
              </c:extLst>
            </c:dLbl>
            <c:dLbl>
              <c:idx val="1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A808-42A4-8D60-3F222936786C}"/>
                </c:ext>
              </c:extLst>
            </c:dLbl>
            <c:dLbl>
              <c:idx val="2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A808-42A4-8D60-3F222936786C}"/>
                </c:ext>
              </c:extLst>
            </c:dLbl>
            <c:dLbl>
              <c:idx val="3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A808-42A4-8D60-3F222936786C}"/>
                </c:ext>
              </c:extLst>
            </c:dLbl>
            <c:dLbl>
              <c:idx val="4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A808-42A4-8D60-3F222936786C}"/>
                </c:ext>
              </c:extLst>
            </c:dLbl>
            <c:dLbl>
              <c:idx val="5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A808-42A4-8D60-3F222936786C}"/>
                </c:ext>
              </c:extLst>
            </c:dLbl>
            <c:dLbl>
              <c:idx val="6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A808-42A4-8D60-3F222936786C}"/>
                </c:ext>
              </c:extLst>
            </c:dLbl>
            <c:dLbl>
              <c:idx val="7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32'!$C$31:$BA$31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32'!$C$32:$BA$32</c:f>
              <c:numCache>
                <c:formatCode>0.0</c:formatCode>
                <c:ptCount val="8"/>
                <c:pt idx="0">
                  <c:v>2.1</c:v>
                </c:pt>
                <c:pt idx="1">
                  <c:v>2.2999999999999998</c:v>
                </c:pt>
                <c:pt idx="2">
                  <c:v>2.1</c:v>
                </c:pt>
                <c:pt idx="3">
                  <c:v>2.1</c:v>
                </c:pt>
                <c:pt idx="4">
                  <c:v>2.2999999999999998</c:v>
                </c:pt>
                <c:pt idx="5">
                  <c:v>2.4</c:v>
                </c:pt>
                <c:pt idx="6">
                  <c:v>2.5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8-42A4-8D60-3F222936786C}"/>
            </c:ext>
          </c:extLst>
        </c:ser>
        <c:ser>
          <c:idx val="1"/>
          <c:order val="1"/>
          <c:tx>
            <c:strRef>
              <c:f>'Figure 32'!$B$33</c:f>
              <c:strCache>
                <c:ptCount val="1"/>
                <c:pt idx="0">
                  <c:v>Autres *</c:v>
                </c:pt>
              </c:strCache>
            </c:strRef>
          </c:tx>
          <c:spPr>
            <a:solidFill>
              <a:srgbClr val="BFBF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0823649525383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A808-42A4-8D60-3F222936786C}"/>
                </c:ext>
              </c:extLst>
            </c:dLbl>
            <c:dLbl>
              <c:idx val="1"/>
              <c:layout>
                <c:manualLayout>
                  <c:x val="-1.760823649525383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A808-42A4-8D60-3F222936786C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A808-42A4-8D60-3F222936786C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A808-42A4-8D60-3F222936786C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A808-42A4-8D60-3F222936786C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A808-42A4-8D60-3F222936786C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A808-42A4-8D60-3F222936786C}"/>
                </c:ext>
              </c:extLst>
            </c:dLbl>
            <c:dLbl>
              <c:idx val="7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32'!$C$31:$BA$31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32'!$C$33:$BA$33</c:f>
              <c:numCache>
                <c:formatCode>0.0</c:formatCode>
                <c:ptCount val="8"/>
                <c:pt idx="0">
                  <c:v>0.8</c:v>
                </c:pt>
                <c:pt idx="1">
                  <c:v>1.2</c:v>
                </c:pt>
                <c:pt idx="2">
                  <c:v>1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8-42A4-8D60-3F222936786C}"/>
            </c:ext>
          </c:extLst>
        </c:ser>
        <c:ser>
          <c:idx val="2"/>
          <c:order val="2"/>
          <c:tx>
            <c:strRef>
              <c:f>'Figure 32'!$B$34</c:f>
              <c:strCache>
                <c:ptCount val="1"/>
                <c:pt idx="0">
                  <c:v>Pompes à chaleurs et chaudières électriques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A808-42A4-8D60-3F222936786C}"/>
                </c:ext>
              </c:extLst>
            </c:dLbl>
            <c:dLbl>
              <c:idx val="1"/>
              <c:layout>
                <c:manualLayout>
                  <c:x val="1.7608236495253834E-2"/>
                  <c:y val="0"/>
                </c:manualLayout>
              </c:layout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1-A808-42A4-8D60-3F222936786C}"/>
                </c:ext>
              </c:extLst>
            </c:dLbl>
            <c:dLbl>
              <c:idx val="2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2-A808-42A4-8D60-3F222936786C}"/>
                </c:ext>
              </c:extLst>
            </c:dLbl>
            <c:dLbl>
              <c:idx val="3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3-A808-42A4-8D60-3F222936786C}"/>
                </c:ext>
              </c:extLst>
            </c:dLbl>
            <c:dLbl>
              <c:idx val="4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4-A808-42A4-8D60-3F222936786C}"/>
                </c:ext>
              </c:extLst>
            </c:dLbl>
            <c:dLbl>
              <c:idx val="5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5-A808-42A4-8D60-3F222936786C}"/>
                </c:ext>
              </c:extLst>
            </c:dLbl>
            <c:dLbl>
              <c:idx val="6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6-A808-42A4-8D60-3F222936786C}"/>
                </c:ext>
              </c:extLst>
            </c:dLbl>
            <c:dLbl>
              <c:idx val="7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7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32'!$C$31:$BA$31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32'!$C$34:$BA$34</c:f>
              <c:numCache>
                <c:formatCode>0.0</c:formatCode>
                <c:ptCount val="8"/>
                <c:pt idx="0">
                  <c:v>0</c:v>
                </c:pt>
                <c:pt idx="1">
                  <c:v>0.6</c:v>
                </c:pt>
                <c:pt idx="2">
                  <c:v>1.6</c:v>
                </c:pt>
                <c:pt idx="3">
                  <c:v>2.2000000000000002</c:v>
                </c:pt>
                <c:pt idx="4">
                  <c:v>3.4</c:v>
                </c:pt>
                <c:pt idx="5">
                  <c:v>4.4000000000000004</c:v>
                </c:pt>
                <c:pt idx="6">
                  <c:v>5.2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8-42A4-8D60-3F222936786C}"/>
            </c:ext>
          </c:extLst>
        </c:ser>
        <c:ser>
          <c:idx val="3"/>
          <c:order val="3"/>
          <c:tx>
            <c:strRef>
              <c:f>'Figure 32'!$B$35</c:f>
              <c:strCache>
                <c:ptCount val="1"/>
                <c:pt idx="0">
                  <c:v>Géothermie</c:v>
                </c:pt>
              </c:strCache>
            </c:strRef>
          </c:tx>
          <c:spPr>
            <a:solidFill>
              <a:srgbClr val="E40019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A808-42A4-8D60-3F222936786C}"/>
                </c:ext>
              </c:extLst>
            </c:dLbl>
            <c:dLbl>
              <c:idx val="1"/>
              <c:layout>
                <c:manualLayout>
                  <c:x val="-1.7608236495253834E-2"/>
                  <c:y val="0"/>
                </c:manualLayout>
              </c:layout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4-A808-42A4-8D60-3F222936786C}"/>
                </c:ext>
              </c:extLst>
            </c:dLbl>
            <c:dLbl>
              <c:idx val="2"/>
              <c:layout>
                <c:manualLayout>
                  <c:x val="-1.7608236495253834E-2"/>
                  <c:y val="0"/>
                </c:manualLayout>
              </c:layout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A808-42A4-8D60-3F222936786C}"/>
                </c:ext>
              </c:extLst>
            </c:dLbl>
            <c:dLbl>
              <c:idx val="3"/>
              <c:layout>
                <c:manualLayout>
                  <c:x val="-1.7608236495253917E-2"/>
                  <c:y val="0"/>
                </c:manualLayout>
              </c:layout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6-A808-42A4-8D60-3F222936786C}"/>
                </c:ext>
              </c:extLst>
            </c:dLbl>
            <c:dLbl>
              <c:idx val="4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A808-42A4-8D60-3F222936786C}"/>
                </c:ext>
              </c:extLst>
            </c:dLbl>
            <c:dLbl>
              <c:idx val="5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A808-42A4-8D60-3F222936786C}"/>
                </c:ext>
              </c:extLst>
            </c:dLbl>
            <c:dLbl>
              <c:idx val="6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9-A808-42A4-8D60-3F222936786C}"/>
                </c:ext>
              </c:extLst>
            </c:dLbl>
            <c:dLbl>
              <c:idx val="7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A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32'!$C$31:$BA$31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32'!$C$35:$BA$35</c:f>
              <c:numCache>
                <c:formatCode>0.0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0.6</c:v>
                </c:pt>
                <c:pt idx="4">
                  <c:v>1.1000000000000001</c:v>
                </c:pt>
                <c:pt idx="5">
                  <c:v>1.8</c:v>
                </c:pt>
                <c:pt idx="6">
                  <c:v>2.5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8-42A4-8D60-3F222936786C}"/>
            </c:ext>
          </c:extLst>
        </c:ser>
        <c:ser>
          <c:idx val="4"/>
          <c:order val="4"/>
          <c:tx>
            <c:strRef>
              <c:f>'Figure 32'!$B$36</c:f>
              <c:strCache>
                <c:ptCount val="1"/>
                <c:pt idx="0">
                  <c:v>Biomasse solide</c:v>
                </c:pt>
              </c:strCache>
            </c:strRef>
          </c:tx>
          <c:spPr>
            <a:solidFill>
              <a:srgbClr val="B46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608236495253834E-2"/>
                  <c:y val="0"/>
                </c:manualLayout>
              </c:layout>
              <c:numFmt formatCode="0.0" sourceLinked="0"/>
              <c:spPr>
                <a:solidFill>
                  <a:srgbClr val="B467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6-A808-42A4-8D60-3F222936786C}"/>
                </c:ext>
              </c:extLst>
            </c:dLbl>
            <c:dLbl>
              <c:idx val="1"/>
              <c:layout>
                <c:manualLayout>
                  <c:x val="1.760823649525383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A808-42A4-8D60-3F222936786C}"/>
                </c:ext>
              </c:extLst>
            </c:dLbl>
            <c:dLbl>
              <c:idx val="2"/>
              <c:layout>
                <c:manualLayout>
                  <c:x val="1.760823649525383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A808-42A4-8D60-3F222936786C}"/>
                </c:ext>
              </c:extLst>
            </c:dLbl>
            <c:dLbl>
              <c:idx val="3"/>
              <c:layout>
                <c:manualLayout>
                  <c:x val="1.760823649525383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A808-42A4-8D60-3F222936786C}"/>
                </c:ext>
              </c:extLst>
            </c:dLbl>
            <c:dLbl>
              <c:idx val="4"/>
              <c:layout>
                <c:manualLayout>
                  <c:x val="1.760823649525383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A808-42A4-8D60-3F222936786C}"/>
                </c:ext>
              </c:extLst>
            </c:dLbl>
            <c:dLbl>
              <c:idx val="5"/>
              <c:layout>
                <c:manualLayout>
                  <c:x val="1.760823649525375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B-A808-42A4-8D60-3F222936786C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C-A808-42A4-8D60-3F222936786C}"/>
                </c:ext>
              </c:extLst>
            </c:dLbl>
            <c:dLbl>
              <c:idx val="7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D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32'!$C$31:$BA$31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32'!$C$36:$BA$36</c:f>
              <c:numCache>
                <c:formatCode>0.0</c:formatCode>
                <c:ptCount val="8"/>
                <c:pt idx="0">
                  <c:v>0.2</c:v>
                </c:pt>
                <c:pt idx="1">
                  <c:v>1.1000000000000001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8-42A4-8D60-3F222936786C}"/>
            </c:ext>
          </c:extLst>
        </c:ser>
        <c:ser>
          <c:idx val="5"/>
          <c:order val="5"/>
          <c:tx>
            <c:strRef>
              <c:f>'Figure 32'!$B$37</c:f>
              <c:strCache>
                <c:ptCount val="1"/>
                <c:pt idx="0">
                  <c:v>H2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E0B900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32'!$C$31:$BA$31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32'!$C$37:$BA$37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08-42A4-8D60-3F222936786C}"/>
            </c:ext>
          </c:extLst>
        </c:ser>
        <c:ser>
          <c:idx val="6"/>
          <c:order val="6"/>
          <c:tx>
            <c:strRef>
              <c:f>'Figure 32'!$B$38</c:f>
              <c:strCache>
                <c:ptCount val="1"/>
                <c:pt idx="0">
                  <c:v>Biogaz</c:v>
                </c:pt>
              </c:strCache>
            </c:strRef>
          </c:tx>
          <c:spPr>
            <a:solidFill>
              <a:srgbClr val="B3E02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A808-42A4-8D60-3F22293678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A808-42A4-8D60-3F222936786C}"/>
                </c:ext>
              </c:extLst>
            </c:dLbl>
            <c:dLbl>
              <c:idx val="2"/>
              <c:layout>
                <c:manualLayout>
                  <c:x val="-1.7608236495253917E-2"/>
                  <c:y val="0"/>
                </c:manualLayout>
              </c:layout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E-A808-42A4-8D60-3F222936786C}"/>
                </c:ext>
              </c:extLst>
            </c:dLbl>
            <c:dLbl>
              <c:idx val="3"/>
              <c:layout>
                <c:manualLayout>
                  <c:x val="-1.7608236495253917E-2"/>
                  <c:y val="0"/>
                </c:manualLayout>
              </c:layout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F-A808-42A4-8D60-3F222936786C}"/>
                </c:ext>
              </c:extLst>
            </c:dLbl>
            <c:dLbl>
              <c:idx val="4"/>
              <c:layout>
                <c:manualLayout>
                  <c:x val="-1.7608236495253834E-2"/>
                  <c:y val="0"/>
                </c:manualLayout>
              </c:layout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0-A808-42A4-8D60-3F222936786C}"/>
                </c:ext>
              </c:extLst>
            </c:dLbl>
            <c:dLbl>
              <c:idx val="5"/>
              <c:layout>
                <c:manualLayout>
                  <c:x val="-1.7608236495253917E-2"/>
                  <c:y val="0"/>
                </c:manualLayout>
              </c:layout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A808-42A4-8D60-3F222936786C}"/>
                </c:ext>
              </c:extLst>
            </c:dLbl>
            <c:dLbl>
              <c:idx val="6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2-A808-42A4-8D60-3F222936786C}"/>
                </c:ext>
              </c:extLst>
            </c:dLbl>
            <c:dLbl>
              <c:idx val="7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3-A808-42A4-8D60-3F222936786C}"/>
                </c:ext>
              </c:extLst>
            </c:dLbl>
            <c:dLbl>
              <c:idx val="19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F-A808-42A4-8D60-3F222936786C}"/>
                </c:ext>
              </c:extLst>
            </c:dLbl>
            <c:dLbl>
              <c:idx val="25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55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32'!$C$31:$BA$31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32'!$C$38:$BA$38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0.5</c:v>
                </c:pt>
                <c:pt idx="5">
                  <c:v>0.8</c:v>
                </c:pt>
                <c:pt idx="6">
                  <c:v>1.1000000000000001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8-42A4-8D60-3F222936786C}"/>
            </c:ext>
          </c:extLst>
        </c:ser>
        <c:ser>
          <c:idx val="7"/>
          <c:order val="7"/>
          <c:tx>
            <c:strRef>
              <c:f>'Figure 32'!$B$39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08162327321555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6F-A808-42A4-8D60-3F222936786C}"/>
                </c:ext>
              </c:extLst>
            </c:dLbl>
            <c:dLbl>
              <c:idx val="1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0-A808-42A4-8D60-3F222936786C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1-A808-42A4-8D60-3F222936786C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2-A808-42A4-8D60-3F222936786C}"/>
                </c:ext>
              </c:extLst>
            </c:dLbl>
            <c:dLbl>
              <c:idx val="4"/>
              <c:layout>
                <c:manualLayout>
                  <c:x val="3.5216498486877315E-2"/>
                  <c:y val="0"/>
                </c:manualLayout>
              </c:layout>
              <c:numFmt formatCode="0.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3-A808-42A4-8D60-3F222936786C}"/>
                </c:ext>
              </c:extLst>
            </c:dLbl>
            <c:dLbl>
              <c:idx val="5"/>
              <c:layout>
                <c:manualLayout>
                  <c:x val="3.5216498486877315E-2"/>
                  <c:y val="0"/>
                </c:manualLayout>
              </c:layout>
              <c:numFmt formatCode="0.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4-A808-42A4-8D60-3F222936786C}"/>
                </c:ext>
              </c:extLst>
            </c:dLbl>
            <c:dLbl>
              <c:idx val="6"/>
              <c:layout>
                <c:manualLayout>
                  <c:x val="3.5216498486877156E-2"/>
                  <c:y val="0"/>
                </c:manualLayout>
              </c:layout>
              <c:numFmt formatCode="0.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5-A808-42A4-8D60-3F222936786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32'!$C$31:$BA$31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32'!$C$39:$BA$39</c:f>
              <c:numCache>
                <c:formatCode>0.0</c:formatCode>
                <c:ptCount val="8"/>
                <c:pt idx="0">
                  <c:v>0.9</c:v>
                </c:pt>
                <c:pt idx="1">
                  <c:v>1.1000000000000001</c:v>
                </c:pt>
                <c:pt idx="2">
                  <c:v>1.7</c:v>
                </c:pt>
                <c:pt idx="3">
                  <c:v>1.5</c:v>
                </c:pt>
                <c:pt idx="4">
                  <c:v>0.9</c:v>
                </c:pt>
                <c:pt idx="5">
                  <c:v>0.6</c:v>
                </c:pt>
                <c:pt idx="6">
                  <c:v>0.3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08-42A4-8D60-3F2229367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07911823"/>
        <c:axId val="437580671"/>
      </c:barChart>
      <c:lineChart>
        <c:grouping val="standard"/>
        <c:varyColors val="0"/>
        <c:ser>
          <c:idx val="8"/>
          <c:order val="8"/>
          <c:tx>
            <c:strRef>
              <c:f>'Figure 32'!$B$40</c:f>
              <c:strCache>
                <c:ptCount val="1"/>
                <c:pt idx="0">
                  <c:v>Production brute moyenne</c:v>
                </c:pt>
              </c:strCache>
            </c:strRef>
          </c:tx>
          <c:spPr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15"/>
            <c:spPr>
              <a:solidFill>
                <a:srgbClr val="666F77"/>
              </a:solidFill>
              <a:ln w="9525">
                <a:noFill/>
              </a:ln>
              <a:effectLst/>
            </c:spPr>
          </c:marker>
          <c:dLbls>
            <c:dLbl>
              <c:idx val="1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3-A808-42A4-8D60-3F222936786C}"/>
                </c:ext>
              </c:extLst>
            </c:dLbl>
            <c:dLbl>
              <c:idx val="2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4-A808-42A4-8D60-3F222936786C}"/>
                </c:ext>
              </c:extLst>
            </c:dLbl>
            <c:dLbl>
              <c:idx val="3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5-A808-42A4-8D60-3F222936786C}"/>
                </c:ext>
              </c:extLst>
            </c:dLbl>
            <c:dLbl>
              <c:idx val="4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6-A808-42A4-8D60-3F222936786C}"/>
                </c:ext>
              </c:extLst>
            </c:dLbl>
            <c:dLbl>
              <c:idx val="5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7-A808-42A4-8D60-3F222936786C}"/>
                </c:ext>
              </c:extLst>
            </c:dLbl>
            <c:dLbl>
              <c:idx val="6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8-A808-42A4-8D60-3F222936786C}"/>
                </c:ext>
              </c:extLst>
            </c:dLbl>
            <c:dLbl>
              <c:idx val="7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9-A808-42A4-8D60-3F222936786C}"/>
                </c:ext>
              </c:extLst>
            </c:dLbl>
            <c:numFmt formatCode="0.0" sourceLinked="0"/>
            <c:spPr>
              <a:solidFill>
                <a:srgbClr val="666F7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32'!$C$31:$BA$31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32'!$C$40:$BA$40</c:f>
              <c:numCache>
                <c:formatCode>0</c:formatCode>
                <c:ptCount val="8"/>
                <c:pt idx="0">
                  <c:v>4</c:v>
                </c:pt>
                <c:pt idx="1">
                  <c:v>6.5</c:v>
                </c:pt>
                <c:pt idx="2">
                  <c:v>7.7</c:v>
                </c:pt>
                <c:pt idx="3">
                  <c:v>8.6</c:v>
                </c:pt>
                <c:pt idx="4">
                  <c:v>10</c:v>
                </c:pt>
                <c:pt idx="5">
                  <c:v>11.8</c:v>
                </c:pt>
                <c:pt idx="6">
                  <c:v>13.4</c:v>
                </c:pt>
                <c:pt idx="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08-42A4-8D60-3F2229367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911823"/>
        <c:axId val="437580671"/>
      </c:lineChart>
      <c:catAx>
        <c:axId val="40791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37580671"/>
        <c:crosses val="autoZero"/>
        <c:auto val="1"/>
        <c:lblAlgn val="ctr"/>
        <c:lblOffset val="100"/>
        <c:noMultiLvlLbl val="0"/>
      </c:catAx>
      <c:valAx>
        <c:axId val="437580671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07911823"/>
        <c:crosses val="autoZero"/>
        <c:crossBetween val="between"/>
        <c:majorUnit val="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1770705451366354"/>
          <c:w val="1"/>
          <c:h val="0.17934304235117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88801831774547E-2"/>
          <c:y val="4.7113068328787838E-2"/>
          <c:w val="0.87792683505563396"/>
          <c:h val="0.627521114040267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33'!$B$34</c:f>
              <c:strCache>
                <c:ptCount val="1"/>
                <c:pt idx="0">
                  <c:v>UIOM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605D-4855-A851-F992BC3C6E25}"/>
                </c:ext>
              </c:extLst>
            </c:dLbl>
            <c:dLbl>
              <c:idx val="1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605D-4855-A851-F992BC3C6E25}"/>
                </c:ext>
              </c:extLst>
            </c:dLbl>
            <c:dLbl>
              <c:idx val="2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605D-4855-A851-F992BC3C6E25}"/>
                </c:ext>
              </c:extLst>
            </c:dLbl>
            <c:dLbl>
              <c:idx val="3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605D-4855-A851-F992BC3C6E25}"/>
                </c:ext>
              </c:extLst>
            </c:dLbl>
            <c:dLbl>
              <c:idx val="4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9-605D-4855-A851-F992BC3C6E25}"/>
                </c:ext>
              </c:extLst>
            </c:dLbl>
            <c:dLbl>
              <c:idx val="5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605D-4855-A851-F992BC3C6E25}"/>
                </c:ext>
              </c:extLst>
            </c:dLbl>
            <c:dLbl>
              <c:idx val="6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605D-4855-A851-F992BC3C6E25}"/>
                </c:ext>
              </c:extLst>
            </c:dLbl>
            <c:dLbl>
              <c:idx val="7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C-605D-4855-A851-F992BC3C6E25}"/>
                </c:ext>
              </c:extLst>
            </c:dLbl>
            <c:dLbl>
              <c:idx val="8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D-605D-4855-A851-F992BC3C6E25}"/>
                </c:ext>
              </c:extLst>
            </c:dLbl>
            <c:dLbl>
              <c:idx val="9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E-605D-4855-A851-F992BC3C6E25}"/>
                </c:ext>
              </c:extLst>
            </c:dLbl>
            <c:dLbl>
              <c:idx val="10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F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33'!$C$32:$M$33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33'!$C$34:$M$34</c:f>
              <c:numCache>
                <c:formatCode>0</c:formatCode>
                <c:ptCount val="11"/>
                <c:pt idx="0">
                  <c:v>2.2999999999999998</c:v>
                </c:pt>
                <c:pt idx="1">
                  <c:v>2.1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1.8</c:v>
                </c:pt>
                <c:pt idx="7">
                  <c:v>2.7</c:v>
                </c:pt>
                <c:pt idx="8">
                  <c:v>2.4</c:v>
                </c:pt>
                <c:pt idx="9">
                  <c:v>2.4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D-4855-A851-F992BC3C6E25}"/>
            </c:ext>
          </c:extLst>
        </c:ser>
        <c:ser>
          <c:idx val="1"/>
          <c:order val="1"/>
          <c:tx>
            <c:strRef>
              <c:f>'Figure 33'!$B$35</c:f>
              <c:strCache>
                <c:ptCount val="1"/>
                <c:pt idx="0">
                  <c:v>Autres*</c:v>
                </c:pt>
              </c:strCache>
            </c:strRef>
          </c:tx>
          <c:spPr>
            <a:solidFill>
              <a:srgbClr val="BFBF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2.0236735483997581E-17"/>
                  <c:y val="0"/>
                </c:manualLayout>
              </c:layout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0-605D-4855-A851-F992BC3C6E25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605D-4855-A851-F992BC3C6E25}"/>
                </c:ext>
              </c:extLst>
            </c:dLbl>
            <c:dLbl>
              <c:idx val="2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2-605D-4855-A851-F992BC3C6E25}"/>
                </c:ext>
              </c:extLst>
            </c:dLbl>
            <c:dLbl>
              <c:idx val="3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3-605D-4855-A851-F992BC3C6E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05D-4855-A851-F992BC3C6E25}"/>
                </c:ext>
              </c:extLst>
            </c:dLbl>
            <c:dLbl>
              <c:idx val="5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5-605D-4855-A851-F992BC3C6E25}"/>
                </c:ext>
              </c:extLst>
            </c:dLbl>
            <c:dLbl>
              <c:idx val="6"/>
              <c:layout>
                <c:manualLayout>
                  <c:x val="-8.0946941935990322E-17"/>
                  <c:y val="0"/>
                </c:manualLayout>
              </c:layout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6-605D-4855-A851-F992BC3C6E25}"/>
                </c:ext>
              </c:extLst>
            </c:dLbl>
            <c:dLbl>
              <c:idx val="7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7-605D-4855-A851-F992BC3C6E25}"/>
                </c:ext>
              </c:extLst>
            </c:dLbl>
            <c:dLbl>
              <c:idx val="8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8-605D-4855-A851-F992BC3C6E25}"/>
                </c:ext>
              </c:extLst>
            </c:dLbl>
            <c:dLbl>
              <c:idx val="9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9-605D-4855-A851-F992BC3C6E25}"/>
                </c:ext>
              </c:extLst>
            </c:dLbl>
            <c:dLbl>
              <c:idx val="10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A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33'!$C$32:$M$33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33'!$C$35:$M$35</c:f>
              <c:numCache>
                <c:formatCode>0</c:formatCode>
                <c:ptCount val="11"/>
                <c:pt idx="0">
                  <c:v>1.2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0.6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D-4855-A851-F992BC3C6E25}"/>
            </c:ext>
          </c:extLst>
        </c:ser>
        <c:ser>
          <c:idx val="2"/>
          <c:order val="2"/>
          <c:tx>
            <c:strRef>
              <c:f>'Figure 33'!$B$36</c:f>
              <c:strCache>
                <c:ptCount val="1"/>
                <c:pt idx="0">
                  <c:v>Pompes à chaleur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05D-4855-A851-F992BC3C6E2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05D-4855-A851-F992BC3C6E25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D-605D-4855-A851-F992BC3C6E25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E-605D-4855-A851-F992BC3C6E25}"/>
                </c:ext>
              </c:extLst>
            </c:dLbl>
            <c:dLbl>
              <c:idx val="4"/>
              <c:layout>
                <c:manualLayout>
                  <c:x val="-8.0946941935990322E-17"/>
                  <c:y val="0"/>
                </c:manualLayout>
              </c:layout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F-605D-4855-A851-F992BC3C6E25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0-605D-4855-A851-F992BC3C6E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05D-4855-A851-F992BC3C6E25}"/>
                </c:ext>
              </c:extLst>
            </c:dLbl>
            <c:dLbl>
              <c:idx val="7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2-605D-4855-A851-F992BC3C6E25}"/>
                </c:ext>
              </c:extLst>
            </c:dLbl>
            <c:dLbl>
              <c:idx val="8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3-605D-4855-A851-F992BC3C6E25}"/>
                </c:ext>
              </c:extLst>
            </c:dLbl>
            <c:dLbl>
              <c:idx val="9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4-605D-4855-A851-F992BC3C6E25}"/>
                </c:ext>
              </c:extLst>
            </c:dLbl>
            <c:dLbl>
              <c:idx val="10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5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33'!$C$32:$M$33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33'!$C$36:$M$36</c:f>
              <c:numCache>
                <c:formatCode>0</c:formatCode>
                <c:ptCount val="11"/>
                <c:pt idx="0">
                  <c:v>0.6</c:v>
                </c:pt>
                <c:pt idx="1">
                  <c:v>0.5</c:v>
                </c:pt>
                <c:pt idx="2">
                  <c:v>3.4</c:v>
                </c:pt>
                <c:pt idx="3">
                  <c:v>3.4</c:v>
                </c:pt>
                <c:pt idx="4">
                  <c:v>0.9</c:v>
                </c:pt>
                <c:pt idx="5">
                  <c:v>3.4</c:v>
                </c:pt>
                <c:pt idx="6">
                  <c:v>0.4</c:v>
                </c:pt>
                <c:pt idx="7">
                  <c:v>6</c:v>
                </c:pt>
                <c:pt idx="8">
                  <c:v>6.2</c:v>
                </c:pt>
                <c:pt idx="9">
                  <c:v>1.9</c:v>
                </c:pt>
                <c:pt idx="1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D-4855-A851-F992BC3C6E25}"/>
            </c:ext>
          </c:extLst>
        </c:ser>
        <c:ser>
          <c:idx val="3"/>
          <c:order val="3"/>
          <c:tx>
            <c:strRef>
              <c:f>'Figure 33'!$B$37</c:f>
              <c:strCache>
                <c:ptCount val="1"/>
                <c:pt idx="0">
                  <c:v>Géothermie</c:v>
                </c:pt>
              </c:strCache>
            </c:strRef>
          </c:tx>
          <c:spPr>
            <a:solidFill>
              <a:srgbClr val="E40019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05D-4855-A851-F992BC3C6E2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05D-4855-A851-F992BC3C6E25}"/>
                </c:ext>
              </c:extLst>
            </c:dLbl>
            <c:dLbl>
              <c:idx val="2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8-605D-4855-A851-F992BC3C6E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05D-4855-A851-F992BC3C6E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05D-4855-A851-F992BC3C6E2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605D-4855-A851-F992BC3C6E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05D-4855-A851-F992BC3C6E25}"/>
                </c:ext>
              </c:extLst>
            </c:dLbl>
            <c:dLbl>
              <c:idx val="7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605D-4855-A851-F992BC3C6E2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05D-4855-A851-F992BC3C6E25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605D-4855-A851-F992BC3C6E25}"/>
                </c:ext>
              </c:extLst>
            </c:dLbl>
            <c:dLbl>
              <c:idx val="10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33'!$C$32:$M$33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33'!$C$37:$M$37</c:f>
              <c:numCache>
                <c:formatCode>0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1.1000000000000001</c:v>
                </c:pt>
                <c:pt idx="3">
                  <c:v>0.2</c:v>
                </c:pt>
                <c:pt idx="4">
                  <c:v>0.3</c:v>
                </c:pt>
                <c:pt idx="5">
                  <c:v>1.1000000000000001</c:v>
                </c:pt>
                <c:pt idx="6">
                  <c:v>0.2</c:v>
                </c:pt>
                <c:pt idx="7">
                  <c:v>2.8</c:v>
                </c:pt>
                <c:pt idx="8">
                  <c:v>0.2</c:v>
                </c:pt>
                <c:pt idx="9">
                  <c:v>1.1000000000000001</c:v>
                </c:pt>
                <c:pt idx="1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D-4855-A851-F992BC3C6E25}"/>
            </c:ext>
          </c:extLst>
        </c:ser>
        <c:ser>
          <c:idx val="4"/>
          <c:order val="4"/>
          <c:tx>
            <c:strRef>
              <c:f>'Figure 33'!$B$38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B46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605D-4855-A851-F992BC3C6E25}"/>
                </c:ext>
              </c:extLst>
            </c:dLbl>
            <c:dLbl>
              <c:idx val="1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605D-4855-A851-F992BC3C6E25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605D-4855-A851-F992BC3C6E25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605D-4855-A851-F992BC3C6E25}"/>
                </c:ext>
              </c:extLst>
            </c:dLbl>
            <c:dLbl>
              <c:idx val="4"/>
              <c:layout>
                <c:manualLayout>
                  <c:x val="-8.0946941935990322E-17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605D-4855-A851-F992BC3C6E2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6-605D-4855-A851-F992BC3C6E25}"/>
                </c:ext>
              </c:extLst>
            </c:dLbl>
            <c:dLbl>
              <c:idx val="6"/>
              <c:layout>
                <c:manualLayout>
                  <c:x val="-8.0946941935990322E-17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7-605D-4855-A851-F992BC3C6E25}"/>
                </c:ext>
              </c:extLst>
            </c:dLbl>
            <c:dLbl>
              <c:idx val="7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8-605D-4855-A851-F992BC3C6E25}"/>
                </c:ext>
              </c:extLst>
            </c:dLbl>
            <c:dLbl>
              <c:idx val="8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9-605D-4855-A851-F992BC3C6E25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A-605D-4855-A851-F992BC3C6E25}"/>
                </c:ext>
              </c:extLst>
            </c:dLbl>
            <c:dLbl>
              <c:idx val="10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B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33'!$C$32:$M$33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33'!$C$38:$M$38</c:f>
              <c:numCache>
                <c:formatCode>0</c:formatCode>
                <c:ptCount val="11"/>
                <c:pt idx="0">
                  <c:v>1.1000000000000001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5D-4855-A851-F992BC3C6E25}"/>
            </c:ext>
          </c:extLst>
        </c:ser>
        <c:ser>
          <c:idx val="5"/>
          <c:order val="5"/>
          <c:tx>
            <c:strRef>
              <c:f>'Figure 33'!$B$39</c:f>
              <c:strCache>
                <c:ptCount val="1"/>
                <c:pt idx="0">
                  <c:v>Biogaz</c:v>
                </c:pt>
              </c:strCache>
            </c:strRef>
          </c:tx>
          <c:spPr>
            <a:solidFill>
              <a:srgbClr val="B3E02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05D-4855-A851-F992BC3C6E2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05D-4855-A851-F992BC3C6E2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05D-4855-A851-F992BC3C6E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05D-4855-A851-F992BC3C6E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05D-4855-A851-F992BC3C6E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05D-4855-A851-F992BC3C6E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05D-4855-A851-F992BC3C6E25}"/>
                </c:ext>
              </c:extLst>
            </c:dLbl>
            <c:dLbl>
              <c:idx val="7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3-605D-4855-A851-F992BC3C6E25}"/>
                </c:ext>
              </c:extLst>
            </c:dLbl>
            <c:dLbl>
              <c:idx val="8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4-605D-4855-A851-F992BC3C6E2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05D-4855-A851-F992BC3C6E25}"/>
                </c:ext>
              </c:extLst>
            </c:dLbl>
            <c:dLbl>
              <c:idx val="10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6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33'!$C$32:$M$33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33'!$C$39:$M$39</c:f>
              <c:numCache>
                <c:formatCode>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0.7</c:v>
                </c:pt>
                <c:pt idx="7">
                  <c:v>1.8</c:v>
                </c:pt>
                <c:pt idx="8">
                  <c:v>1.2</c:v>
                </c:pt>
                <c:pt idx="9">
                  <c:v>0.7</c:v>
                </c:pt>
                <c:pt idx="1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5D-4855-A851-F992BC3C6E25}"/>
            </c:ext>
          </c:extLst>
        </c:ser>
        <c:ser>
          <c:idx val="6"/>
          <c:order val="6"/>
          <c:tx>
            <c:strRef>
              <c:f>'Figure 33'!$B$40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7-605D-4855-A851-F992BC3C6E25}"/>
                </c:ext>
              </c:extLst>
            </c:dLbl>
            <c:dLbl>
              <c:idx val="1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8-605D-4855-A851-F992BC3C6E25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9-605D-4855-A851-F992BC3C6E25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A-605D-4855-A851-F992BC3C6E25}"/>
                </c:ext>
              </c:extLst>
            </c:dLbl>
            <c:dLbl>
              <c:idx val="4"/>
              <c:layout>
                <c:manualLayout>
                  <c:x val="-8.0946941935990322E-17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B-605D-4855-A851-F992BC3C6E25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C-605D-4855-A851-F992BC3C6E25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D-605D-4855-A851-F992BC3C6E2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05D-4855-A851-F992BC3C6E2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05D-4855-A851-F992BC3C6E2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05D-4855-A851-F992BC3C6E2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33'!$C$32:$M$33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33'!$C$40:$M$40</c:f>
              <c:numCache>
                <c:formatCode>0</c:formatCode>
                <c:ptCount val="11"/>
                <c:pt idx="0">
                  <c:v>1.1000000000000001</c:v>
                </c:pt>
                <c:pt idx="1">
                  <c:v>1.5</c:v>
                </c:pt>
                <c:pt idx="2">
                  <c:v>0.9</c:v>
                </c:pt>
                <c:pt idx="3">
                  <c:v>0.8</c:v>
                </c:pt>
                <c:pt idx="4">
                  <c:v>1.8</c:v>
                </c:pt>
                <c:pt idx="5">
                  <c:v>1.6</c:v>
                </c:pt>
                <c:pt idx="6">
                  <c:v>2.1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5D-4855-A851-F992BC3C6E25}"/>
            </c:ext>
          </c:extLst>
        </c:ser>
        <c:ser>
          <c:idx val="7"/>
          <c:order val="7"/>
          <c:tx>
            <c:strRef>
              <c:f>'Figure 33'!$B$41</c:f>
              <c:strCache>
                <c:ptCount val="1"/>
                <c:pt idx="0">
                  <c:v>H₂</c:v>
                </c:pt>
              </c:strCache>
            </c:strRef>
          </c:tx>
          <c:spPr>
            <a:pattFill prst="dkUpDiag">
              <a:fgClr>
                <a:srgbClr val="E0B900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05D-4855-A851-F992BC3C6E2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05D-4855-A851-F992BC3C6E2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05D-4855-A851-F992BC3C6E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05D-4855-A851-F992BC3C6E25}"/>
                </c:ext>
              </c:extLst>
            </c:dLbl>
            <c:dLbl>
              <c:idx val="4"/>
              <c:layout>
                <c:manualLayout>
                  <c:x val="-8.0946941935990322E-17"/>
                  <c:y val="0"/>
                </c:manualLayout>
              </c:layout>
              <c:numFmt formatCode="0.0" sourceLinked="0"/>
              <c:spPr>
                <a:solidFill>
                  <a:schemeClr val="bg1"/>
                </a:solidFill>
                <a:ln>
                  <a:solidFill>
                    <a:srgbClr val="E0B9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6-605D-4855-A851-F992BC3C6E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05D-4855-A851-F992BC3C6E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05D-4855-A851-F992BC3C6E2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05D-4855-A851-F992BC3C6E2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05D-4855-A851-F992BC3C6E25}"/>
                </c:ext>
              </c:extLst>
            </c:dLbl>
            <c:dLbl>
              <c:idx val="9"/>
              <c:numFmt formatCode="0.0" sourceLinked="0"/>
              <c:spPr>
                <a:solidFill>
                  <a:schemeClr val="bg1"/>
                </a:solidFill>
                <a:ln>
                  <a:solidFill>
                    <a:srgbClr val="E0B9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B-605D-4855-A851-F992BC3C6E2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05D-4855-A851-F992BC3C6E25}"/>
                </c:ext>
              </c:extLst>
            </c:dLbl>
            <c:numFmt formatCode="0.0" sourceLinked="0"/>
            <c:spPr>
              <a:solidFill>
                <a:schemeClr val="bg1"/>
              </a:solidFill>
              <a:ln>
                <a:solidFill>
                  <a:srgbClr val="E0B900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33'!$C$32:$M$33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33'!$C$41:$M$41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5D-4855-A851-F992BC3C6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17267119"/>
        <c:axId val="829143999"/>
      </c:barChart>
      <c:lineChart>
        <c:grouping val="standard"/>
        <c:varyColors val="0"/>
        <c:ser>
          <c:idx val="8"/>
          <c:order val="8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0.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33'!$C$32:$M$33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33'!$C$42:$M$42</c:f>
              <c:numCache>
                <c:formatCode>0</c:formatCode>
                <c:ptCount val="11"/>
                <c:pt idx="0">
                  <c:v>6.5</c:v>
                </c:pt>
                <c:pt idx="1">
                  <c:v>6.6</c:v>
                </c:pt>
                <c:pt idx="2">
                  <c:v>10</c:v>
                </c:pt>
                <c:pt idx="3">
                  <c:v>8.9</c:v>
                </c:pt>
                <c:pt idx="4">
                  <c:v>8.3000000000000007</c:v>
                </c:pt>
                <c:pt idx="5">
                  <c:v>11.1</c:v>
                </c:pt>
                <c:pt idx="6">
                  <c:v>6.5</c:v>
                </c:pt>
                <c:pt idx="7">
                  <c:v>15</c:v>
                </c:pt>
                <c:pt idx="8">
                  <c:v>11.8</c:v>
                </c:pt>
                <c:pt idx="9">
                  <c:v>10.5</c:v>
                </c:pt>
                <c:pt idx="10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5D-4855-A851-F992BC3C6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267119"/>
        <c:axId val="829143999"/>
      </c:lineChart>
      <c:scatterChart>
        <c:scatterStyle val="lineMarker"/>
        <c:varyColors val="0"/>
        <c:ser>
          <c:idx val="9"/>
          <c:order val="9"/>
          <c:tx>
            <c:v>Trennlinie1</c:v>
          </c:tx>
          <c:spPr>
            <a:ln w="952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1.5</c:v>
              </c:pt>
              <c:pt idx="1">
                <c:v>1.5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D-605D-4855-A851-F992BC3C6E25}"/>
            </c:ext>
          </c:extLst>
        </c:ser>
        <c:ser>
          <c:idx val="10"/>
          <c:order val="10"/>
          <c:tx>
            <c:v>Trennlinie2</c:v>
          </c:tx>
          <c:spPr>
            <a:ln w="952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6.5</c:v>
              </c:pt>
              <c:pt idx="1">
                <c:v>6.5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E-605D-4855-A851-F992BC3C6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408335"/>
        <c:axId val="941446815"/>
      </c:scatterChart>
      <c:catAx>
        <c:axId val="101726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29143999"/>
        <c:crosses val="autoZero"/>
        <c:auto val="1"/>
        <c:lblAlgn val="ctr"/>
        <c:lblOffset val="100"/>
        <c:noMultiLvlLbl val="0"/>
      </c:catAx>
      <c:valAx>
        <c:axId val="82914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017267119"/>
        <c:crosses val="autoZero"/>
        <c:crossBetween val="between"/>
      </c:valAx>
      <c:valAx>
        <c:axId val="941446815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1408335"/>
        <c:crosses val="max"/>
        <c:crossBetween val="midCat"/>
      </c:valAx>
      <c:valAx>
        <c:axId val="521408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144681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"/>
          <c:y val="0.86633994724657259"/>
          <c:w val="1"/>
          <c:h val="0.13366005275342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65054514196558"/>
          <c:y val="4.5255846167701258E-2"/>
          <c:w val="0.84500124442535784"/>
          <c:h val="0.673308510107570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34'!$B$33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rgbClr val="2F32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34'!$C$33:$BA$33</c:f>
              <c:numCache>
                <c:formatCode>0</c:formatCode>
                <c:ptCount val="8"/>
                <c:pt idx="0">
                  <c:v>5.8</c:v>
                </c:pt>
                <c:pt idx="1">
                  <c:v>3.8</c:v>
                </c:pt>
                <c:pt idx="2">
                  <c:v>3.2</c:v>
                </c:pt>
                <c:pt idx="3">
                  <c:v>2.1</c:v>
                </c:pt>
                <c:pt idx="4">
                  <c:v>1.1000000000000001</c:v>
                </c:pt>
                <c:pt idx="5">
                  <c:v>0.5</c:v>
                </c:pt>
                <c:pt idx="6">
                  <c:v>0.2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7-4193-91F4-240FD0616913}"/>
            </c:ext>
          </c:extLst>
        </c:ser>
        <c:ser>
          <c:idx val="2"/>
          <c:order val="1"/>
          <c:tx>
            <c:strRef>
              <c:f>'Figure 34'!$B$34</c:f>
              <c:strCache>
                <c:ptCount val="1"/>
                <c:pt idx="0">
                  <c:v>Ordures ménagères et déchets ind.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4-8137-4193-91F4-240FD0616913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5-8137-4193-91F4-240FD0616913}"/>
                </c:ext>
              </c:extLst>
            </c:dLbl>
            <c:dLbl>
              <c:idx val="2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6-8137-4193-91F4-240FD0616913}"/>
                </c:ext>
              </c:extLst>
            </c:dLbl>
            <c:dLbl>
              <c:idx val="3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7-8137-4193-91F4-240FD0616913}"/>
                </c:ext>
              </c:extLst>
            </c:dLbl>
            <c:dLbl>
              <c:idx val="4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8-8137-4193-91F4-240FD0616913}"/>
                </c:ext>
              </c:extLst>
            </c:dLbl>
            <c:dLbl>
              <c:idx val="5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9-8137-4193-91F4-240FD0616913}"/>
                </c:ext>
              </c:extLst>
            </c:dLbl>
            <c:dLbl>
              <c:idx val="6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A-8137-4193-91F4-240FD0616913}"/>
                </c:ext>
              </c:extLst>
            </c:dLbl>
            <c:dLbl>
              <c:idx val="7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B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34'!$C$34:$BA$34</c:f>
              <c:numCache>
                <c:formatCode>0</c:formatCode>
                <c:ptCount val="8"/>
                <c:pt idx="0">
                  <c:v>45.6</c:v>
                </c:pt>
                <c:pt idx="1">
                  <c:v>60</c:v>
                </c:pt>
                <c:pt idx="2">
                  <c:v>59</c:v>
                </c:pt>
                <c:pt idx="3">
                  <c:v>59.1</c:v>
                </c:pt>
                <c:pt idx="4">
                  <c:v>59.5</c:v>
                </c:pt>
                <c:pt idx="5">
                  <c:v>59.8</c:v>
                </c:pt>
                <c:pt idx="6">
                  <c:v>59.8</c:v>
                </c:pt>
                <c:pt idx="7">
                  <c:v>59.46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7-4193-91F4-240FD0616913}"/>
            </c:ext>
          </c:extLst>
        </c:ser>
        <c:ser>
          <c:idx val="4"/>
          <c:order val="2"/>
          <c:tx>
            <c:strRef>
              <c:f>'Figure 34'!$B$35</c:f>
              <c:strCache>
                <c:ptCount val="1"/>
                <c:pt idx="0">
                  <c:v>Huiles minérales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8137-4193-91F4-240FD0616913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8137-4193-91F4-240FD0616913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9-8137-4193-91F4-240FD0616913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A-8137-4193-91F4-240FD0616913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B-8137-4193-91F4-240FD0616913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C-8137-4193-91F4-240FD0616913}"/>
                </c:ext>
              </c:extLst>
            </c:dLbl>
            <c:dLbl>
              <c:idx val="6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D-8137-4193-91F4-240FD061691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34'!$C$35:$BA$35</c:f>
              <c:numCache>
                <c:formatCode>0</c:formatCode>
                <c:ptCount val="8"/>
                <c:pt idx="0">
                  <c:v>471.9</c:v>
                </c:pt>
                <c:pt idx="1">
                  <c:v>355.5</c:v>
                </c:pt>
                <c:pt idx="2">
                  <c:v>298</c:v>
                </c:pt>
                <c:pt idx="3">
                  <c:v>244.4</c:v>
                </c:pt>
                <c:pt idx="4">
                  <c:v>193.6</c:v>
                </c:pt>
                <c:pt idx="5">
                  <c:v>143.30000000000001</c:v>
                </c:pt>
                <c:pt idx="6">
                  <c:v>86.6</c:v>
                </c:pt>
                <c:pt idx="7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37-4193-91F4-240FD0616913}"/>
            </c:ext>
          </c:extLst>
        </c:ser>
        <c:ser>
          <c:idx val="5"/>
          <c:order val="3"/>
          <c:tx>
            <c:strRef>
              <c:f>'Figure 34'!$B$36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8137-4193-91F4-240FD0616913}"/>
                </c:ext>
              </c:extLst>
            </c:dLbl>
            <c:dLbl>
              <c:idx val="1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E-8137-4193-91F4-240FD0616913}"/>
                </c:ext>
              </c:extLst>
            </c:dLbl>
            <c:dLbl>
              <c:idx val="2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F-8137-4193-91F4-240FD0616913}"/>
                </c:ext>
              </c:extLst>
            </c:dLbl>
            <c:dLbl>
              <c:idx val="3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0-8137-4193-91F4-240FD0616913}"/>
                </c:ext>
              </c:extLst>
            </c:dLbl>
            <c:dLbl>
              <c:idx val="4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1-8137-4193-91F4-240FD0616913}"/>
                </c:ext>
              </c:extLst>
            </c:dLbl>
            <c:dLbl>
              <c:idx val="5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2-8137-4193-91F4-240FD061691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8137-4193-91F4-240FD061691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34'!$C$36:$BA$36</c:f>
              <c:numCache>
                <c:formatCode>0</c:formatCode>
                <c:ptCount val="8"/>
                <c:pt idx="0">
                  <c:v>101.9</c:v>
                </c:pt>
                <c:pt idx="1">
                  <c:v>121.3</c:v>
                </c:pt>
                <c:pt idx="2">
                  <c:v>115.9</c:v>
                </c:pt>
                <c:pt idx="3">
                  <c:v>94.4</c:v>
                </c:pt>
                <c:pt idx="4">
                  <c:v>69.2</c:v>
                </c:pt>
                <c:pt idx="5">
                  <c:v>44.9</c:v>
                </c:pt>
                <c:pt idx="6">
                  <c:v>24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37-4193-91F4-240FD0616913}"/>
            </c:ext>
          </c:extLst>
        </c:ser>
        <c:ser>
          <c:idx val="8"/>
          <c:order val="4"/>
          <c:tx>
            <c:strRef>
              <c:f>'Figure 34'!$B$39</c:f>
              <c:strCache>
                <c:ptCount val="1"/>
                <c:pt idx="0">
                  <c:v>Autres énergies renouvelables</c:v>
                </c:pt>
              </c:strCache>
            </c:strRef>
          </c:tx>
          <c:spPr>
            <a:solidFill>
              <a:srgbClr val="94BB1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8137-4193-91F4-240FD0616913}"/>
                </c:ext>
              </c:extLst>
            </c:dLbl>
            <c:dLbl>
              <c:idx val="1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8137-4193-91F4-240FD0616913}"/>
                </c:ext>
              </c:extLst>
            </c:dLbl>
            <c:dLbl>
              <c:idx val="2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2-8137-4193-91F4-240FD0616913}"/>
                </c:ext>
              </c:extLst>
            </c:dLbl>
            <c:dLbl>
              <c:idx val="3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3-8137-4193-91F4-240FD0616913}"/>
                </c:ext>
              </c:extLst>
            </c:dLbl>
            <c:dLbl>
              <c:idx val="4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4-8137-4193-91F4-240FD0616913}"/>
                </c:ext>
              </c:extLst>
            </c:dLbl>
            <c:dLbl>
              <c:idx val="5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5-8137-4193-91F4-240FD0616913}"/>
                </c:ext>
              </c:extLst>
            </c:dLbl>
            <c:dLbl>
              <c:idx val="6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6-8137-4193-91F4-240FD0616913}"/>
                </c:ext>
              </c:extLst>
            </c:dLbl>
            <c:dLbl>
              <c:idx val="7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7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34'!$C$39:$BA$39</c:f>
              <c:numCache>
                <c:formatCode>0</c:formatCode>
                <c:ptCount val="8"/>
                <c:pt idx="0">
                  <c:v>7.4</c:v>
                </c:pt>
                <c:pt idx="1">
                  <c:v>45</c:v>
                </c:pt>
                <c:pt idx="2">
                  <c:v>78.8</c:v>
                </c:pt>
                <c:pt idx="3">
                  <c:v>124.4</c:v>
                </c:pt>
                <c:pt idx="4">
                  <c:v>172.6</c:v>
                </c:pt>
                <c:pt idx="5">
                  <c:v>235.6</c:v>
                </c:pt>
                <c:pt idx="6">
                  <c:v>296.39999999999998</c:v>
                </c:pt>
                <c:pt idx="7">
                  <c:v>354.7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37-4193-91F4-240FD0616913}"/>
            </c:ext>
          </c:extLst>
        </c:ser>
        <c:ser>
          <c:idx val="6"/>
          <c:order val="5"/>
          <c:tx>
            <c:strRef>
              <c:f>'Figure 34'!$B$37</c:f>
              <c:strCache>
                <c:ptCount val="1"/>
                <c:pt idx="0">
                  <c:v>Force hydraulique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3-8137-4193-91F4-240FD0616913}"/>
                </c:ext>
              </c:extLst>
            </c:dLbl>
            <c:dLbl>
              <c:idx val="1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4-8137-4193-91F4-240FD0616913}"/>
                </c:ext>
              </c:extLst>
            </c:dLbl>
            <c:dLbl>
              <c:idx val="2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5-8137-4193-91F4-240FD0616913}"/>
                </c:ext>
              </c:extLst>
            </c:dLbl>
            <c:dLbl>
              <c:idx val="3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8137-4193-91F4-240FD0616913}"/>
                </c:ext>
              </c:extLst>
            </c:dLbl>
            <c:dLbl>
              <c:idx val="4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7-8137-4193-91F4-240FD0616913}"/>
                </c:ext>
              </c:extLst>
            </c:dLbl>
            <c:dLbl>
              <c:idx val="5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8-8137-4193-91F4-240FD0616913}"/>
                </c:ext>
              </c:extLst>
            </c:dLbl>
            <c:dLbl>
              <c:idx val="6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9-8137-4193-91F4-240FD0616913}"/>
                </c:ext>
              </c:extLst>
            </c:dLbl>
            <c:dLbl>
              <c:idx val="7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A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34'!$C$37:$BA$37</c:f>
              <c:numCache>
                <c:formatCode>0</c:formatCode>
                <c:ptCount val="8"/>
                <c:pt idx="0">
                  <c:v>136.30000000000001</c:v>
                </c:pt>
                <c:pt idx="1">
                  <c:v>139.9</c:v>
                </c:pt>
                <c:pt idx="2">
                  <c:v>145.5</c:v>
                </c:pt>
                <c:pt idx="3">
                  <c:v>150</c:v>
                </c:pt>
                <c:pt idx="4">
                  <c:v>150.9</c:v>
                </c:pt>
                <c:pt idx="5">
                  <c:v>157.6</c:v>
                </c:pt>
                <c:pt idx="6">
                  <c:v>159.30000000000001</c:v>
                </c:pt>
                <c:pt idx="7">
                  <c:v>160.9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37-4193-91F4-240FD0616913}"/>
            </c:ext>
          </c:extLst>
        </c:ser>
        <c:ser>
          <c:idx val="0"/>
          <c:order val="6"/>
          <c:tx>
            <c:strRef>
              <c:f>'Figure 34'!$B$32</c:f>
              <c:strCache>
                <c:ptCount val="1"/>
                <c:pt idx="0">
                  <c:v>Bois énergie</c:v>
                </c:pt>
              </c:strCache>
            </c:strRef>
          </c:tx>
          <c:spPr>
            <a:solidFill>
              <a:srgbClr val="99663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6-8137-4193-91F4-240FD0616913}"/>
                </c:ext>
              </c:extLst>
            </c:dLbl>
            <c:dLbl>
              <c:idx val="1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7-8137-4193-91F4-240FD0616913}"/>
                </c:ext>
              </c:extLst>
            </c:dLbl>
            <c:dLbl>
              <c:idx val="2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8-8137-4193-91F4-240FD0616913}"/>
                </c:ext>
              </c:extLst>
            </c:dLbl>
            <c:dLbl>
              <c:idx val="3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9-8137-4193-91F4-240FD0616913}"/>
                </c:ext>
              </c:extLst>
            </c:dLbl>
            <c:dLbl>
              <c:idx val="4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A-8137-4193-91F4-240FD0616913}"/>
                </c:ext>
              </c:extLst>
            </c:dLbl>
            <c:dLbl>
              <c:idx val="5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B-8137-4193-91F4-240FD0616913}"/>
                </c:ext>
              </c:extLst>
            </c:dLbl>
            <c:dLbl>
              <c:idx val="6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C-8137-4193-91F4-240FD061691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D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34'!$C$32:$BA$32</c:f>
              <c:numCache>
                <c:formatCode>0</c:formatCode>
                <c:ptCount val="8"/>
                <c:pt idx="0">
                  <c:v>28</c:v>
                </c:pt>
                <c:pt idx="1">
                  <c:v>47.5</c:v>
                </c:pt>
                <c:pt idx="2">
                  <c:v>48.1</c:v>
                </c:pt>
                <c:pt idx="3">
                  <c:v>45.5</c:v>
                </c:pt>
                <c:pt idx="4">
                  <c:v>43.6</c:v>
                </c:pt>
                <c:pt idx="5">
                  <c:v>41.8</c:v>
                </c:pt>
                <c:pt idx="6">
                  <c:v>41.1</c:v>
                </c:pt>
                <c:pt idx="7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7-4193-91F4-240FD0616913}"/>
            </c:ext>
          </c:extLst>
        </c:ser>
        <c:ser>
          <c:idx val="11"/>
          <c:order val="7"/>
          <c:tx>
            <c:strRef>
              <c:f>'Figure 34'!$B$41</c:f>
              <c:strCache>
                <c:ptCount val="1"/>
                <c:pt idx="0">
                  <c:v>PtX</c:v>
                </c:pt>
              </c:strCache>
            </c:strRef>
          </c:tx>
          <c:spPr>
            <a:pattFill prst="ltUpDiag">
              <a:fgClr>
                <a:srgbClr val="FFFFFF"/>
              </a:fgClr>
              <a:bgClr>
                <a:srgbClr val="994952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9-8137-4193-91F4-240FD06169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A-8137-4193-91F4-240FD06169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B-8137-4193-91F4-240FD06169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C-8137-4193-91F4-240FD06169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D-8137-4193-91F4-240FD06169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E-8137-4193-91F4-240FD061691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F-8137-4193-91F4-240FD0616913}"/>
                </c:ext>
              </c:extLst>
            </c:dLbl>
            <c:dLbl>
              <c:idx val="7"/>
              <c:numFmt formatCode="0" sourceLinked="0"/>
              <c:spPr>
                <a:solidFill>
                  <a:srgbClr val="FFFFFF"/>
                </a:solidFill>
                <a:ln>
                  <a:solidFill>
                    <a:srgbClr val="B467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E0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34'!$C$41:$BA$41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</c:v>
                </c:pt>
                <c:pt idx="5">
                  <c:v>1.9</c:v>
                </c:pt>
                <c:pt idx="6">
                  <c:v>17.899999999999999</c:v>
                </c:pt>
                <c:pt idx="7">
                  <c:v>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37-4193-91F4-240FD0616913}"/>
            </c:ext>
          </c:extLst>
        </c:ser>
        <c:ser>
          <c:idx val="9"/>
          <c:order val="8"/>
          <c:tx>
            <c:strRef>
              <c:f>'Figure 34'!$B$40</c:f>
              <c:strCache>
                <c:ptCount val="1"/>
                <c:pt idx="0">
                  <c:v>Électricité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34'!$C$40:$BA$40</c:f>
              <c:numCache>
                <c:formatCode>0</c:formatCode>
                <c:ptCount val="8"/>
                <c:pt idx="0">
                  <c:v>-25.5</c:v>
                </c:pt>
                <c:pt idx="1">
                  <c:v>-10.8</c:v>
                </c:pt>
                <c:pt idx="2">
                  <c:v>11.4</c:v>
                </c:pt>
                <c:pt idx="3">
                  <c:v>27</c:v>
                </c:pt>
                <c:pt idx="4">
                  <c:v>45.6</c:v>
                </c:pt>
                <c:pt idx="5">
                  <c:v>30.6</c:v>
                </c:pt>
                <c:pt idx="6">
                  <c:v>16.3</c:v>
                </c:pt>
                <c:pt idx="7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37-4193-91F4-240FD0616913}"/>
            </c:ext>
          </c:extLst>
        </c:ser>
        <c:ser>
          <c:idx val="7"/>
          <c:order val="9"/>
          <c:tx>
            <c:strRef>
              <c:f>'Figure 34'!$B$38</c:f>
              <c:strCache>
                <c:ptCount val="1"/>
                <c:pt idx="0">
                  <c:v>Combustibles nucléaires</c:v>
                </c:pt>
              </c:strCache>
            </c:strRef>
          </c:tx>
          <c:spPr>
            <a:solidFill>
              <a:srgbClr val="FFE699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3F-8137-4193-91F4-240FD0616913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40-8137-4193-91F4-240FD0616913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41-8137-4193-91F4-240FD0616913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42-8137-4193-91F4-240FD06169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3-8137-4193-91F4-240FD06169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4-8137-4193-91F4-240FD061691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5-8137-4193-91F4-240FD061691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6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34'!$C$38:$BA$38</c:f>
              <c:numCache>
                <c:formatCode>0</c:formatCode>
                <c:ptCount val="8"/>
                <c:pt idx="0">
                  <c:v>272.2</c:v>
                </c:pt>
                <c:pt idx="1">
                  <c:v>268.2</c:v>
                </c:pt>
                <c:pt idx="2">
                  <c:v>178</c:v>
                </c:pt>
                <c:pt idx="3">
                  <c:v>93.7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37-4193-91F4-240FD0616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09499823"/>
        <c:axId val="383663695"/>
      </c:barChart>
      <c:lineChart>
        <c:grouping val="standard"/>
        <c:varyColors val="0"/>
        <c:ser>
          <c:idx val="12"/>
          <c:order val="10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34'!$C$42:$BA$42</c:f>
              <c:numCache>
                <c:formatCode>0</c:formatCode>
                <c:ptCount val="8"/>
                <c:pt idx="0">
                  <c:v>1043.5999999999999</c:v>
                </c:pt>
                <c:pt idx="1">
                  <c:v>1030.4000000000001</c:v>
                </c:pt>
                <c:pt idx="2">
                  <c:v>938</c:v>
                </c:pt>
                <c:pt idx="3">
                  <c:v>840.6</c:v>
                </c:pt>
                <c:pt idx="4">
                  <c:v>736.9</c:v>
                </c:pt>
                <c:pt idx="5">
                  <c:v>716.1</c:v>
                </c:pt>
                <c:pt idx="6">
                  <c:v>701.5</c:v>
                </c:pt>
                <c:pt idx="7">
                  <c:v>689.1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37-4193-91F4-240FD0616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99823"/>
        <c:axId val="383663695"/>
      </c:lineChart>
      <c:catAx>
        <c:axId val="30949982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83663695"/>
        <c:crosses val="autoZero"/>
        <c:auto val="1"/>
        <c:lblAlgn val="ctr"/>
        <c:lblOffset val="100"/>
        <c:noMultiLvlLbl val="0"/>
      </c:catAx>
      <c:valAx>
        <c:axId val="38366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094998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10"/>
        <c:delete val="1"/>
      </c:legendEntry>
      <c:layout>
        <c:manualLayout>
          <c:xMode val="edge"/>
          <c:yMode val="edge"/>
          <c:x val="7.9685052325123379E-2"/>
          <c:y val="0.80402955203515247"/>
          <c:w val="0.82513557961986794"/>
          <c:h val="0.19597044796484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79225137810523"/>
          <c:y val="4.5255846167701258E-2"/>
          <c:w val="0.82810146005603746"/>
          <c:h val="0.740273232576175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35'!$B$32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rgbClr val="2F32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35'!$C$32:$BA$32</c:f>
              <c:numCache>
                <c:formatCode>0</c:formatCode>
                <c:ptCount val="8"/>
                <c:pt idx="0">
                  <c:v>5.8</c:v>
                </c:pt>
                <c:pt idx="1">
                  <c:v>3.8</c:v>
                </c:pt>
                <c:pt idx="2">
                  <c:v>3.2</c:v>
                </c:pt>
                <c:pt idx="3">
                  <c:v>2.1</c:v>
                </c:pt>
                <c:pt idx="4">
                  <c:v>1.1000000000000001</c:v>
                </c:pt>
                <c:pt idx="5">
                  <c:v>0.5</c:v>
                </c:pt>
                <c:pt idx="6">
                  <c:v>0.2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B-4163-A6DB-3AEDE2255C7E}"/>
            </c:ext>
          </c:extLst>
        </c:ser>
        <c:ser>
          <c:idx val="1"/>
          <c:order val="1"/>
          <c:tx>
            <c:strRef>
              <c:f>'Figure 35'!$B$33</c:f>
              <c:strCache>
                <c:ptCount val="1"/>
                <c:pt idx="0">
                  <c:v>Produits pétroliers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9EBB-4163-A6DB-3AEDE2255C7E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9EBB-4163-A6DB-3AEDE2255C7E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EBB-4163-A6DB-3AEDE2255C7E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9EBB-4163-A6DB-3AEDE2255C7E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9EBB-4163-A6DB-3AEDE2255C7E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9EBB-4163-A6DB-3AEDE2255C7E}"/>
                </c:ext>
              </c:extLst>
            </c:dLbl>
            <c:dLbl>
              <c:idx val="6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9EBB-4163-A6DB-3AEDE2255C7E}"/>
                </c:ext>
              </c:extLst>
            </c:dLbl>
            <c:dLbl>
              <c:idx val="7"/>
              <c:layout>
                <c:manualLayout>
                  <c:x val="1.7661354990975337E-2"/>
                  <c:y val="0"/>
                </c:manualLayout>
              </c:layout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9EBB-4163-A6DB-3AEDE2255C7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35'!$C$33:$BA$33</c:f>
              <c:numCache>
                <c:formatCode>0</c:formatCode>
                <c:ptCount val="8"/>
                <c:pt idx="0">
                  <c:v>471.9</c:v>
                </c:pt>
                <c:pt idx="1">
                  <c:v>355.5</c:v>
                </c:pt>
                <c:pt idx="2">
                  <c:v>298</c:v>
                </c:pt>
                <c:pt idx="3">
                  <c:v>244.4</c:v>
                </c:pt>
                <c:pt idx="4">
                  <c:v>193.6</c:v>
                </c:pt>
                <c:pt idx="5">
                  <c:v>143.30000000000001</c:v>
                </c:pt>
                <c:pt idx="6">
                  <c:v>86.6</c:v>
                </c:pt>
                <c:pt idx="7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BB-4163-A6DB-3AEDE2255C7E}"/>
            </c:ext>
          </c:extLst>
        </c:ser>
        <c:ser>
          <c:idx val="2"/>
          <c:order val="2"/>
          <c:tx>
            <c:strRef>
              <c:f>'Figure 35'!$B$34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A-9EBB-4163-A6DB-3AEDE2255C7E}"/>
                </c:ext>
              </c:extLst>
            </c:dLbl>
            <c:dLbl>
              <c:idx val="1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9EBB-4163-A6DB-3AEDE2255C7E}"/>
                </c:ext>
              </c:extLst>
            </c:dLbl>
            <c:dLbl>
              <c:idx val="2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C-9EBB-4163-A6DB-3AEDE2255C7E}"/>
                </c:ext>
              </c:extLst>
            </c:dLbl>
            <c:dLbl>
              <c:idx val="3"/>
              <c:layout>
                <c:manualLayout>
                  <c:x val="-8.4320393828945968E-3"/>
                  <c:y val="-8.2385177026573028E-17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9EBB-4163-A6DB-3AEDE2255C7E}"/>
                </c:ext>
              </c:extLst>
            </c:dLbl>
            <c:dLbl>
              <c:idx val="4"/>
              <c:layout>
                <c:manualLayout>
                  <c:x val="-1.7680656370004707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E-9EBB-4163-A6DB-3AEDE2255C7E}"/>
                </c:ext>
              </c:extLst>
            </c:dLbl>
            <c:dLbl>
              <c:idx val="5"/>
              <c:layout>
                <c:manualLayout>
                  <c:x val="-1.7680656370004547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9EBB-4163-A6DB-3AEDE2255C7E}"/>
                </c:ext>
              </c:extLst>
            </c:dLbl>
            <c:dLbl>
              <c:idx val="6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0-9EBB-4163-A6DB-3AEDE2255C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BB-4163-A6DB-3AEDE2255C7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35'!$C$34:$BA$34</c:f>
              <c:numCache>
                <c:formatCode>0</c:formatCode>
                <c:ptCount val="8"/>
                <c:pt idx="0">
                  <c:v>101.9</c:v>
                </c:pt>
                <c:pt idx="1">
                  <c:v>121.3</c:v>
                </c:pt>
                <c:pt idx="2">
                  <c:v>115.9</c:v>
                </c:pt>
                <c:pt idx="3">
                  <c:v>94.4</c:v>
                </c:pt>
                <c:pt idx="4">
                  <c:v>69.2</c:v>
                </c:pt>
                <c:pt idx="5">
                  <c:v>44.9</c:v>
                </c:pt>
                <c:pt idx="6">
                  <c:v>24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BB-4163-A6DB-3AEDE2255C7E}"/>
            </c:ext>
          </c:extLst>
        </c:ser>
        <c:ser>
          <c:idx val="4"/>
          <c:order val="3"/>
          <c:tx>
            <c:strRef>
              <c:f>'Figure 35'!$B$36</c:f>
              <c:strCache>
                <c:ptCount val="1"/>
                <c:pt idx="0">
                  <c:v>Énergies renouvelables</c:v>
                </c:pt>
              </c:strCache>
            </c:strRef>
          </c:tx>
          <c:spPr>
            <a:solidFill>
              <a:srgbClr val="94BB1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BB-4163-A6DB-3AEDE2255C7E}"/>
                </c:ext>
              </c:extLst>
            </c:dLbl>
            <c:dLbl>
              <c:idx val="1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4-9EBB-4163-A6DB-3AEDE2255C7E}"/>
                </c:ext>
              </c:extLst>
            </c:dLbl>
            <c:dLbl>
              <c:idx val="2"/>
              <c:layout>
                <c:manualLayout>
                  <c:x val="1.7661354990975417E-2"/>
                  <c:y val="0"/>
                </c:manualLayout>
              </c:layout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9EBB-4163-A6DB-3AEDE2255C7E}"/>
                </c:ext>
              </c:extLst>
            </c:dLbl>
            <c:dLbl>
              <c:idx val="3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6-9EBB-4163-A6DB-3AEDE2255C7E}"/>
                </c:ext>
              </c:extLst>
            </c:dLbl>
            <c:dLbl>
              <c:idx val="4"/>
              <c:layout>
                <c:manualLayout>
                  <c:x val="1.7661354990975417E-2"/>
                  <c:y val="0"/>
                </c:manualLayout>
              </c:layout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9EBB-4163-A6DB-3AEDE2255C7E}"/>
                </c:ext>
              </c:extLst>
            </c:dLbl>
            <c:dLbl>
              <c:idx val="5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8-9EBB-4163-A6DB-3AEDE2255C7E}"/>
                </c:ext>
              </c:extLst>
            </c:dLbl>
            <c:dLbl>
              <c:idx val="6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9-9EBB-4163-A6DB-3AEDE2255C7E}"/>
                </c:ext>
              </c:extLst>
            </c:dLbl>
            <c:dLbl>
              <c:idx val="7"/>
              <c:layout>
                <c:manualLayout>
                  <c:x val="-1.766135499097566E-2"/>
                  <c:y val="0"/>
                </c:manualLayout>
              </c:layout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A-9EBB-4163-A6DB-3AEDE2255C7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35'!$C$36:$BA$36</c:f>
              <c:numCache>
                <c:formatCode>0</c:formatCode>
                <c:ptCount val="8"/>
                <c:pt idx="0">
                  <c:v>0.1</c:v>
                </c:pt>
                <c:pt idx="1">
                  <c:v>13.2</c:v>
                </c:pt>
                <c:pt idx="2">
                  <c:v>13.4</c:v>
                </c:pt>
                <c:pt idx="3">
                  <c:v>19.8</c:v>
                </c:pt>
                <c:pt idx="4">
                  <c:v>25.7</c:v>
                </c:pt>
                <c:pt idx="5">
                  <c:v>33.799999999999997</c:v>
                </c:pt>
                <c:pt idx="6">
                  <c:v>39</c:v>
                </c:pt>
                <c:pt idx="7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EBB-4163-A6DB-3AEDE2255C7E}"/>
            </c:ext>
          </c:extLst>
        </c:ser>
        <c:ser>
          <c:idx val="7"/>
          <c:order val="4"/>
          <c:tx>
            <c:strRef>
              <c:f>'Figure 35'!$B$38</c:f>
              <c:strCache>
                <c:ptCount val="1"/>
                <c:pt idx="0">
                  <c:v>PtX</c:v>
                </c:pt>
              </c:strCache>
            </c:strRef>
          </c:tx>
          <c:spPr>
            <a:pattFill prst="ltUpDiag">
              <a:fgClr>
                <a:srgbClr val="FFFFFF"/>
              </a:fgClr>
              <a:bgClr>
                <a:srgbClr val="994952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BB-4163-A6DB-3AEDE2255C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BB-4163-A6DB-3AEDE2255C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BB-4163-A6DB-3AEDE2255C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BB-4163-A6DB-3AEDE2255C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BB-4163-A6DB-3AEDE2255C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BB-4163-A6DB-3AEDE2255C7E}"/>
                </c:ext>
              </c:extLst>
            </c:dLbl>
            <c:dLbl>
              <c:idx val="6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rgbClr val="FFFFFF"/>
                </a:solidFill>
                <a:ln>
                  <a:solidFill>
                    <a:srgbClr val="994952"/>
                  </a:solidFill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2-9EBB-4163-A6DB-3AEDE2255C7E}"/>
                </c:ext>
              </c:extLst>
            </c:dLbl>
            <c:dLbl>
              <c:idx val="7"/>
              <c:layout>
                <c:manualLayout>
                  <c:x val="1.7661354990975337E-2"/>
                  <c:y val="0"/>
                </c:manualLayout>
              </c:layout>
              <c:numFmt formatCode="0" sourceLinked="0"/>
              <c:spPr>
                <a:solidFill>
                  <a:srgbClr val="FFFFFF"/>
                </a:solidFill>
                <a:ln>
                  <a:solidFill>
                    <a:srgbClr val="994952"/>
                  </a:solidFill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3-9EBB-4163-A6DB-3AEDE2255C7E}"/>
                </c:ext>
              </c:extLst>
            </c:dLbl>
            <c:numFmt formatCode="0" sourceLinked="0"/>
            <c:spPr>
              <a:noFill/>
              <a:ln>
                <a:solidFill>
                  <a:srgbClr val="994952"/>
                </a:solidFill>
              </a:ln>
              <a:effectLst/>
            </c:spPr>
            <c:txPr>
              <a:bodyPr rot="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35'!$C$38:$BA$38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</c:v>
                </c:pt>
                <c:pt idx="5">
                  <c:v>1.9</c:v>
                </c:pt>
                <c:pt idx="6">
                  <c:v>17.899999999999999</c:v>
                </c:pt>
                <c:pt idx="7">
                  <c:v>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EBB-4163-A6DB-3AEDE2255C7E}"/>
            </c:ext>
          </c:extLst>
        </c:ser>
        <c:ser>
          <c:idx val="5"/>
          <c:order val="5"/>
          <c:tx>
            <c:strRef>
              <c:f>'Figure 35'!$B$37</c:f>
              <c:strCache>
                <c:ptCount val="1"/>
                <c:pt idx="0">
                  <c:v>Électricité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5-9EBB-4163-A6DB-3AEDE2255C7E}"/>
                </c:ext>
              </c:extLst>
            </c:dLbl>
            <c:dLbl>
              <c:idx val="1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6-9EBB-4163-A6DB-3AEDE2255C7E}"/>
                </c:ext>
              </c:extLst>
            </c:dLbl>
            <c:dLbl>
              <c:idx val="2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7-9EBB-4163-A6DB-3AEDE2255C7E}"/>
                </c:ext>
              </c:extLst>
            </c:dLbl>
            <c:dLbl>
              <c:idx val="3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8-9EBB-4163-A6DB-3AEDE2255C7E}"/>
                </c:ext>
              </c:extLst>
            </c:dLbl>
            <c:dLbl>
              <c:idx val="4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9-9EBB-4163-A6DB-3AEDE2255C7E}"/>
                </c:ext>
              </c:extLst>
            </c:dLbl>
            <c:dLbl>
              <c:idx val="5"/>
              <c:layout>
                <c:manualLayout>
                  <c:x val="-1.766135499097558E-2"/>
                  <c:y val="0"/>
                </c:manualLayout>
              </c:layout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A-9EBB-4163-A6DB-3AEDE2255C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EBB-4163-A6DB-3AEDE2255C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BB-4163-A6DB-3AEDE2255C7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35'!$C$37:$BA$37</c:f>
              <c:numCache>
                <c:formatCode>0</c:formatCode>
                <c:ptCount val="8"/>
                <c:pt idx="0">
                  <c:v>-25.5</c:v>
                </c:pt>
                <c:pt idx="1">
                  <c:v>-10.8</c:v>
                </c:pt>
                <c:pt idx="2">
                  <c:v>11.4</c:v>
                </c:pt>
                <c:pt idx="3">
                  <c:v>27</c:v>
                </c:pt>
                <c:pt idx="4">
                  <c:v>45.6</c:v>
                </c:pt>
                <c:pt idx="5">
                  <c:v>30.6</c:v>
                </c:pt>
                <c:pt idx="6">
                  <c:v>16.3</c:v>
                </c:pt>
                <c:pt idx="7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EBB-4163-A6DB-3AEDE2255C7E}"/>
            </c:ext>
          </c:extLst>
        </c:ser>
        <c:ser>
          <c:idx val="3"/>
          <c:order val="6"/>
          <c:tx>
            <c:strRef>
              <c:f>'Figure 35'!$B$35</c:f>
              <c:strCache>
                <c:ptCount val="1"/>
                <c:pt idx="0">
                  <c:v>Combustibles nucléaires</c:v>
                </c:pt>
              </c:strCache>
            </c:strRef>
          </c:tx>
          <c:spPr>
            <a:solidFill>
              <a:srgbClr val="FFE699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FFE699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E-9EBB-4163-A6DB-3AEDE2255C7E}"/>
                </c:ext>
              </c:extLst>
            </c:dLbl>
            <c:dLbl>
              <c:idx val="1"/>
              <c:numFmt formatCode="0" sourceLinked="0"/>
              <c:spPr>
                <a:solidFill>
                  <a:srgbClr val="FFE699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F-9EBB-4163-A6DB-3AEDE2255C7E}"/>
                </c:ext>
              </c:extLst>
            </c:dLbl>
            <c:dLbl>
              <c:idx val="2"/>
              <c:numFmt formatCode="0" sourceLinked="0"/>
              <c:spPr>
                <a:solidFill>
                  <a:srgbClr val="FFE699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0-9EBB-4163-A6DB-3AEDE2255C7E}"/>
                </c:ext>
              </c:extLst>
            </c:dLbl>
            <c:dLbl>
              <c:idx val="3"/>
              <c:numFmt formatCode="0" sourceLinked="0"/>
              <c:spPr>
                <a:solidFill>
                  <a:srgbClr val="FFE699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1-9EBB-4163-A6DB-3AEDE2255C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EBB-4163-A6DB-3AEDE2255C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EBB-4163-A6DB-3AEDE2255C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EBB-4163-A6DB-3AEDE2255C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EBB-4163-A6DB-3AEDE2255C7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35'!$C$35:$BA$35</c:f>
              <c:numCache>
                <c:formatCode>0</c:formatCode>
                <c:ptCount val="8"/>
                <c:pt idx="0">
                  <c:v>272.2</c:v>
                </c:pt>
                <c:pt idx="1">
                  <c:v>268.2</c:v>
                </c:pt>
                <c:pt idx="2">
                  <c:v>178</c:v>
                </c:pt>
                <c:pt idx="3">
                  <c:v>93.7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EBB-4163-A6DB-3AEDE2255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08181743"/>
        <c:axId val="982499871"/>
        <c:extLst/>
      </c:barChart>
      <c:lineChart>
        <c:grouping val="standard"/>
        <c:varyColors val="0"/>
        <c:ser>
          <c:idx val="8"/>
          <c:order val="7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8-9EBB-4163-A6DB-3AEDE2255C7E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9-9EBB-4163-A6DB-3AEDE2255C7E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A-9EBB-4163-A6DB-3AEDE2255C7E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B-9EBB-4163-A6DB-3AEDE2255C7E}"/>
                </c:ext>
              </c:extLst>
            </c:dLbl>
            <c:dLbl>
              <c:idx val="4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C-9EBB-4163-A6DB-3AEDE2255C7E}"/>
                </c:ext>
              </c:extLst>
            </c:dLbl>
            <c:dLbl>
              <c:idx val="5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D-9EBB-4163-A6DB-3AEDE2255C7E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E-9EBB-4163-A6DB-3AEDE2255C7E}"/>
                </c:ext>
              </c:extLst>
            </c:dLbl>
            <c:dLbl>
              <c:idx val="7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F-9EBB-4163-A6DB-3AEDE2255C7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35'!$C$39:$BA$39</c:f>
              <c:numCache>
                <c:formatCode>0</c:formatCode>
                <c:ptCount val="8"/>
                <c:pt idx="0">
                  <c:v>826.4</c:v>
                </c:pt>
                <c:pt idx="1">
                  <c:v>751.2</c:v>
                </c:pt>
                <c:pt idx="2">
                  <c:v>619.9</c:v>
                </c:pt>
                <c:pt idx="3">
                  <c:v>481.4</c:v>
                </c:pt>
                <c:pt idx="4">
                  <c:v>336.1</c:v>
                </c:pt>
                <c:pt idx="5">
                  <c:v>255</c:v>
                </c:pt>
                <c:pt idx="6">
                  <c:v>184.1</c:v>
                </c:pt>
                <c:pt idx="7">
                  <c:v>121.1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9EBB-4163-A6DB-3AEDE2255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181743"/>
        <c:axId val="982499871"/>
      </c:lineChart>
      <c:catAx>
        <c:axId val="100818174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982499871"/>
        <c:crosses val="autoZero"/>
        <c:auto val="1"/>
        <c:lblAlgn val="ctr"/>
        <c:lblOffset val="100"/>
        <c:noMultiLvlLbl val="0"/>
      </c:catAx>
      <c:valAx>
        <c:axId val="982499871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008181743"/>
        <c:crosses val="autoZero"/>
        <c:crossBetween val="between"/>
        <c:majorUnit val="10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8.6977838074117547E-2"/>
          <c:y val="0.85937839135389815"/>
          <c:w val="0.89310089884460164"/>
          <c:h val="0.14062160864610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79126856748927"/>
          <c:y val="0"/>
          <c:w val="0.80225349475217522"/>
          <c:h val="0.778442620819937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35'!$B$40</c:f>
              <c:strCache>
                <c:ptCount val="1"/>
                <c:pt idx="0">
                  <c:v>Dépendance envers l'étranger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('Figure 35'!$V$31,'Figure 35'!$AL$31,'Figure 35'!$BA$31)</c:f>
              <c:numCache>
                <c:formatCode>0</c:formatCode>
                <c:ptCount val="3"/>
                <c:pt idx="0">
                  <c:v>2019</c:v>
                </c:pt>
                <c:pt idx="1">
                  <c:v>2035</c:v>
                </c:pt>
                <c:pt idx="2">
                  <c:v>2050</c:v>
                </c:pt>
              </c:numCache>
            </c:numRef>
          </c:cat>
          <c:val>
            <c:numRef>
              <c:f>('Figure 35'!$V$40,'Figure 35'!$AL$40,'Figure 35'!$BA$40)</c:f>
              <c:numCache>
                <c:formatCode>0%</c:formatCode>
                <c:ptCount val="3"/>
                <c:pt idx="0">
                  <c:v>0.75</c:v>
                </c:pt>
                <c:pt idx="1">
                  <c:v>0.51</c:v>
                </c:pt>
                <c:pt idx="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0-4671-8B05-A8237FAC4997}"/>
            </c:ext>
          </c:extLst>
        </c:ser>
        <c:ser>
          <c:idx val="1"/>
          <c:order val="1"/>
          <c:tx>
            <c:strRef>
              <c:f>'Figure 35'!$B$41</c:f>
              <c:strCache>
                <c:ptCount val="1"/>
                <c:pt idx="0">
                  <c:v>Degré d'autosuffisance</c:v>
                </c:pt>
              </c:strCache>
            </c:strRef>
          </c:tx>
          <c:spPr>
            <a:solidFill>
              <a:srgbClr val="00998A">
                <a:alpha val="15000"/>
              </a:srgbClr>
            </a:solidFill>
            <a:ln>
              <a:noFill/>
            </a:ln>
            <a:effectLst/>
          </c:spPr>
          <c:invertIfNegative val="0"/>
          <c:cat>
            <c:numRef>
              <c:f>('Figure 35'!$V$31,'Figure 35'!$AL$31,'Figure 35'!$BA$31)</c:f>
              <c:numCache>
                <c:formatCode>0</c:formatCode>
                <c:ptCount val="3"/>
                <c:pt idx="0">
                  <c:v>2019</c:v>
                </c:pt>
                <c:pt idx="1">
                  <c:v>2035</c:v>
                </c:pt>
                <c:pt idx="2">
                  <c:v>2050</c:v>
                </c:pt>
              </c:numCache>
            </c:numRef>
          </c:cat>
          <c:val>
            <c:numRef>
              <c:f>('Figure 35'!$V$41,'Figure 35'!$AL$41,'Figure 35'!$BA$41)</c:f>
              <c:numCache>
                <c:formatCode>0%</c:formatCode>
                <c:ptCount val="3"/>
                <c:pt idx="0">
                  <c:v>0.25</c:v>
                </c:pt>
                <c:pt idx="1">
                  <c:v>0.49</c:v>
                </c:pt>
                <c:pt idx="2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0-4671-8B05-A8237FAC4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208394927"/>
        <c:axId val="268672223"/>
      </c:barChart>
      <c:catAx>
        <c:axId val="1208394927"/>
        <c:scaling>
          <c:orientation val="maxMin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8672223"/>
        <c:crosses val="autoZero"/>
        <c:auto val="1"/>
        <c:lblAlgn val="ctr"/>
        <c:lblOffset val="100"/>
        <c:noMultiLvlLbl val="0"/>
      </c:catAx>
      <c:valAx>
        <c:axId val="268672223"/>
        <c:scaling>
          <c:orientation val="minMax"/>
          <c:max val="1"/>
        </c:scaling>
        <c:delete val="0"/>
        <c:axPos val="t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08394927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375326979213361E-3"/>
          <c:y val="0.77948249118276591"/>
          <c:w val="0.98442120638055641"/>
          <c:h val="0.1473744814156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'Figure 36'!$B$36</c:f>
              <c:strCache>
                <c:ptCount val="1"/>
                <c:pt idx="0">
                  <c:v>Transformation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4-06CB-4117-B2AC-26209BA7C2FB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5-06CB-4117-B2AC-26209BA7C2FB}"/>
                </c:ext>
              </c:extLst>
            </c:dLbl>
            <c:dLbl>
              <c:idx val="2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6-06CB-4117-B2AC-26209BA7C2FB}"/>
                </c:ext>
              </c:extLst>
            </c:dLbl>
            <c:dLbl>
              <c:idx val="3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7-06CB-4117-B2AC-26209BA7C2FB}"/>
                </c:ext>
              </c:extLst>
            </c:dLbl>
            <c:dLbl>
              <c:idx val="4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8-06CB-4117-B2AC-26209BA7C2FB}"/>
                </c:ext>
              </c:extLst>
            </c:dLbl>
            <c:dLbl>
              <c:idx val="5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9-06CB-4117-B2AC-26209BA7C2FB}"/>
                </c:ext>
              </c:extLst>
            </c:dLbl>
            <c:dLbl>
              <c:idx val="6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06CB-4117-B2AC-26209BA7C2FB}"/>
                </c:ext>
              </c:extLst>
            </c:dLbl>
            <c:dLbl>
              <c:idx val="7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06CB-4117-B2AC-26209BA7C2F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36'!$C$36:$BA$36</c:f>
              <c:numCache>
                <c:formatCode>0</c:formatCode>
                <c:ptCount val="8"/>
                <c:pt idx="0">
                  <c:v>19.5</c:v>
                </c:pt>
                <c:pt idx="1">
                  <c:v>37.5</c:v>
                </c:pt>
                <c:pt idx="2">
                  <c:v>36.700000000000003</c:v>
                </c:pt>
                <c:pt idx="3">
                  <c:v>37.299999999999997</c:v>
                </c:pt>
                <c:pt idx="4">
                  <c:v>38.5</c:v>
                </c:pt>
                <c:pt idx="5">
                  <c:v>41.8</c:v>
                </c:pt>
                <c:pt idx="6">
                  <c:v>45.3</c:v>
                </c:pt>
                <c:pt idx="7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B-4117-B2AC-26209BA7C2FB}"/>
            </c:ext>
          </c:extLst>
        </c:ser>
        <c:ser>
          <c:idx val="2"/>
          <c:order val="1"/>
          <c:tx>
            <c:strRef>
              <c:f>'Figure 36'!$B$34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7-06CB-4117-B2AC-26209BA7C2FB}"/>
                </c:ext>
              </c:extLst>
            </c:dLbl>
            <c:dLbl>
              <c:idx val="1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8-06CB-4117-B2AC-26209BA7C2FB}"/>
                </c:ext>
              </c:extLst>
            </c:dLbl>
            <c:dLbl>
              <c:idx val="2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9-06CB-4117-B2AC-26209BA7C2FB}"/>
                </c:ext>
              </c:extLst>
            </c:dLbl>
            <c:dLbl>
              <c:idx val="3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A-06CB-4117-B2AC-26209BA7C2FB}"/>
                </c:ext>
              </c:extLst>
            </c:dLbl>
            <c:dLbl>
              <c:idx val="4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B-06CB-4117-B2AC-26209BA7C2FB}"/>
                </c:ext>
              </c:extLst>
            </c:dLbl>
            <c:dLbl>
              <c:idx val="5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C-06CB-4117-B2AC-26209BA7C2FB}"/>
                </c:ext>
              </c:extLst>
            </c:dLbl>
            <c:dLbl>
              <c:idx val="6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D-06CB-4117-B2AC-26209BA7C2FB}"/>
                </c:ext>
              </c:extLst>
            </c:dLbl>
            <c:dLbl>
              <c:idx val="7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E-06CB-4117-B2AC-26209BA7C2F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36'!$C$34:$BA$34</c:f>
              <c:numCache>
                <c:formatCode>0</c:formatCode>
                <c:ptCount val="8"/>
                <c:pt idx="0">
                  <c:v>10.9</c:v>
                </c:pt>
                <c:pt idx="1">
                  <c:v>17.600000000000001</c:v>
                </c:pt>
                <c:pt idx="2">
                  <c:v>17</c:v>
                </c:pt>
                <c:pt idx="3">
                  <c:v>18.7</c:v>
                </c:pt>
                <c:pt idx="4">
                  <c:v>22.8</c:v>
                </c:pt>
                <c:pt idx="5">
                  <c:v>28.1</c:v>
                </c:pt>
                <c:pt idx="6">
                  <c:v>32.200000000000003</c:v>
                </c:pt>
                <c:pt idx="7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CB-4117-B2AC-26209BA7C2FB}"/>
            </c:ext>
          </c:extLst>
        </c:ser>
        <c:ser>
          <c:idx val="3"/>
          <c:order val="2"/>
          <c:tx>
            <c:strRef>
              <c:f>'Figure 36'!$B$35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06CB-4117-B2AC-26209BA7C2FB}"/>
                </c:ext>
              </c:extLst>
            </c:dLbl>
            <c:dLbl>
              <c:idx val="1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B-06CB-4117-B2AC-26209BA7C2FB}"/>
                </c:ext>
              </c:extLst>
            </c:dLbl>
            <c:dLbl>
              <c:idx val="2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C-06CB-4117-B2AC-26209BA7C2FB}"/>
                </c:ext>
              </c:extLst>
            </c:dLbl>
            <c:dLbl>
              <c:idx val="3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D-06CB-4117-B2AC-26209BA7C2FB}"/>
                </c:ext>
              </c:extLst>
            </c:dLbl>
            <c:dLbl>
              <c:idx val="4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E-06CB-4117-B2AC-26209BA7C2FB}"/>
                </c:ext>
              </c:extLst>
            </c:dLbl>
            <c:dLbl>
              <c:idx val="5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F-06CB-4117-B2AC-26209BA7C2FB}"/>
                </c:ext>
              </c:extLst>
            </c:dLbl>
            <c:dLbl>
              <c:idx val="6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0-06CB-4117-B2AC-26209BA7C2FB}"/>
                </c:ext>
              </c:extLst>
            </c:dLbl>
            <c:dLbl>
              <c:idx val="7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1-06CB-4117-B2AC-26209BA7C2F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36'!$C$35:$BA$35</c:f>
              <c:numCache>
                <c:formatCode>0</c:formatCode>
                <c:ptCount val="8"/>
                <c:pt idx="0">
                  <c:v>0.1</c:v>
                </c:pt>
                <c:pt idx="1">
                  <c:v>7.8</c:v>
                </c:pt>
                <c:pt idx="2">
                  <c:v>7.2</c:v>
                </c:pt>
                <c:pt idx="3">
                  <c:v>8.6999999999999993</c:v>
                </c:pt>
                <c:pt idx="4">
                  <c:v>10.5</c:v>
                </c:pt>
                <c:pt idx="5">
                  <c:v>13</c:v>
                </c:pt>
                <c:pt idx="6">
                  <c:v>15.7</c:v>
                </c:pt>
                <c:pt idx="7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CB-4117-B2AC-26209BA7C2FB}"/>
            </c:ext>
          </c:extLst>
        </c:ser>
        <c:ser>
          <c:idx val="1"/>
          <c:order val="3"/>
          <c:tx>
            <c:strRef>
              <c:f>'Figure 36'!$B$33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588307237951965E-2"/>
                  <c:y val="0"/>
                </c:manualLayout>
              </c:layout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D-06CB-4117-B2AC-26209BA7C2FB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E-06CB-4117-B2AC-26209BA7C2FB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F-06CB-4117-B2AC-26209BA7C2FB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0-06CB-4117-B2AC-26209BA7C2FB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1-06CB-4117-B2AC-26209BA7C2FB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2-06CB-4117-B2AC-26209BA7C2FB}"/>
                </c:ext>
              </c:extLst>
            </c:dLbl>
            <c:dLbl>
              <c:idx val="6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3-06CB-4117-B2AC-26209BA7C2FB}"/>
                </c:ext>
              </c:extLst>
            </c:dLbl>
            <c:dLbl>
              <c:idx val="7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4-06CB-4117-B2AC-26209BA7C2F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36'!$C$33:$BA$33</c:f>
              <c:numCache>
                <c:formatCode>0</c:formatCode>
                <c:ptCount val="8"/>
                <c:pt idx="0">
                  <c:v>5.0999999999999996</c:v>
                </c:pt>
                <c:pt idx="1">
                  <c:v>9.6</c:v>
                </c:pt>
                <c:pt idx="2">
                  <c:v>11.5</c:v>
                </c:pt>
                <c:pt idx="3">
                  <c:v>12.4</c:v>
                </c:pt>
                <c:pt idx="4">
                  <c:v>11.8</c:v>
                </c:pt>
                <c:pt idx="5">
                  <c:v>11.1</c:v>
                </c:pt>
                <c:pt idx="6">
                  <c:v>10.199999999999999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B-4117-B2AC-26209BA7C2FB}"/>
            </c:ext>
          </c:extLst>
        </c:ser>
        <c:ser>
          <c:idx val="0"/>
          <c:order val="4"/>
          <c:tx>
            <c:strRef>
              <c:f>'Figure 36'!$B$32</c:f>
              <c:strCache>
                <c:ptCount val="1"/>
                <c:pt idx="0">
                  <c:v>Ménages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0-06CB-4117-B2AC-26209BA7C2FB}"/>
                </c:ext>
              </c:extLst>
            </c:dLbl>
            <c:dLbl>
              <c:idx val="1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1-06CB-4117-B2AC-26209BA7C2FB}"/>
                </c:ext>
              </c:extLst>
            </c:dLbl>
            <c:dLbl>
              <c:idx val="2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2-06CB-4117-B2AC-26209BA7C2FB}"/>
                </c:ext>
              </c:extLst>
            </c:dLbl>
            <c:dLbl>
              <c:idx val="3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3-06CB-4117-B2AC-26209BA7C2FB}"/>
                </c:ext>
              </c:extLst>
            </c:dLbl>
            <c:dLbl>
              <c:idx val="4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4-06CB-4117-B2AC-26209BA7C2FB}"/>
                </c:ext>
              </c:extLst>
            </c:dLbl>
            <c:dLbl>
              <c:idx val="5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5-06CB-4117-B2AC-26209BA7C2FB}"/>
                </c:ext>
              </c:extLst>
            </c:dLbl>
            <c:dLbl>
              <c:idx val="6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6-06CB-4117-B2AC-26209BA7C2FB}"/>
                </c:ext>
              </c:extLst>
            </c:dLbl>
            <c:dLbl>
              <c:idx val="7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7-06CB-4117-B2AC-26209BA7C2F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36'!$C$32:$BA$32</c:f>
              <c:numCache>
                <c:formatCode>0</c:formatCode>
                <c:ptCount val="8"/>
                <c:pt idx="0">
                  <c:v>17.899999999999999</c:v>
                </c:pt>
                <c:pt idx="1">
                  <c:v>18.3</c:v>
                </c:pt>
                <c:pt idx="2">
                  <c:v>23.3</c:v>
                </c:pt>
                <c:pt idx="3">
                  <c:v>24.3</c:v>
                </c:pt>
                <c:pt idx="4">
                  <c:v>23.7</c:v>
                </c:pt>
                <c:pt idx="5">
                  <c:v>21.3</c:v>
                </c:pt>
                <c:pt idx="6">
                  <c:v>18.5</c:v>
                </c:pt>
                <c:pt idx="7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B-4117-B2AC-26209BA7C2FB}"/>
            </c:ext>
          </c:extLst>
        </c:ser>
        <c:ser>
          <c:idx val="5"/>
          <c:order val="5"/>
          <c:tx>
            <c:strRef>
              <c:f>'Figure 36'!$B$37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A6CFC8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3-06CB-4117-B2AC-26209BA7C2FB}"/>
                </c:ext>
              </c:extLst>
            </c:dLbl>
            <c:dLbl>
              <c:idx val="1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4-06CB-4117-B2AC-26209BA7C2FB}"/>
                </c:ext>
              </c:extLst>
            </c:dLbl>
            <c:dLbl>
              <c:idx val="2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5-06CB-4117-B2AC-26209BA7C2FB}"/>
                </c:ext>
              </c:extLst>
            </c:dLbl>
            <c:dLbl>
              <c:idx val="3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6-06CB-4117-B2AC-26209BA7C2FB}"/>
                </c:ext>
              </c:extLst>
            </c:dLbl>
            <c:dLbl>
              <c:idx val="4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7-06CB-4117-B2AC-26209BA7C2FB}"/>
                </c:ext>
              </c:extLst>
            </c:dLbl>
            <c:dLbl>
              <c:idx val="5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8-06CB-4117-B2AC-26209BA7C2FB}"/>
                </c:ext>
              </c:extLst>
            </c:dLbl>
            <c:dLbl>
              <c:idx val="6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9-06CB-4117-B2AC-26209BA7C2FB}"/>
                </c:ext>
              </c:extLst>
            </c:dLbl>
            <c:dLbl>
              <c:idx val="7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A-06CB-4117-B2AC-26209BA7C2F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36'!$C$37:$BA$37</c:f>
              <c:numCache>
                <c:formatCode>0</c:formatCode>
                <c:ptCount val="8"/>
                <c:pt idx="0">
                  <c:v>0.6</c:v>
                </c:pt>
                <c:pt idx="1">
                  <c:v>1.2</c:v>
                </c:pt>
                <c:pt idx="2">
                  <c:v>1.9</c:v>
                </c:pt>
                <c:pt idx="3">
                  <c:v>2.7</c:v>
                </c:pt>
                <c:pt idx="4">
                  <c:v>3.2</c:v>
                </c:pt>
                <c:pt idx="5">
                  <c:v>3.7</c:v>
                </c:pt>
                <c:pt idx="6">
                  <c:v>4.0999999999999996</c:v>
                </c:pt>
                <c:pt idx="7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CB-4117-B2AC-26209BA7C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75833055"/>
        <c:axId val="607384655"/>
      </c:barChart>
      <c:lineChart>
        <c:grouping val="standard"/>
        <c:varyColors val="0"/>
        <c:ser>
          <c:idx val="6"/>
          <c:order val="6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36'!$C$38:$BA$38</c:f>
              <c:numCache>
                <c:formatCode>0</c:formatCode>
                <c:ptCount val="8"/>
                <c:pt idx="0">
                  <c:v>54.1</c:v>
                </c:pt>
                <c:pt idx="1">
                  <c:v>92</c:v>
                </c:pt>
                <c:pt idx="2">
                  <c:v>97.7</c:v>
                </c:pt>
                <c:pt idx="3">
                  <c:v>104.1</c:v>
                </c:pt>
                <c:pt idx="4">
                  <c:v>110.5</c:v>
                </c:pt>
                <c:pt idx="5">
                  <c:v>119</c:v>
                </c:pt>
                <c:pt idx="6">
                  <c:v>126.1</c:v>
                </c:pt>
                <c:pt idx="7">
                  <c:v>131.19999999999999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CB-4117-B2AC-26209BA7C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833055"/>
        <c:axId val="607384655"/>
      </c:lineChart>
      <c:catAx>
        <c:axId val="87583305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607384655"/>
        <c:crosses val="autoZero"/>
        <c:auto val="1"/>
        <c:lblAlgn val="ctr"/>
        <c:lblOffset val="100"/>
        <c:noMultiLvlLbl val="0"/>
      </c:catAx>
      <c:valAx>
        <c:axId val="6073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7583305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69628397094711E-2"/>
          <c:y val="4.6184398401100758E-2"/>
          <c:w val="0.88344600849031396"/>
          <c:h val="0.61961778722362393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'Figure 37'!$B$38</c:f>
              <c:strCache>
                <c:ptCount val="1"/>
                <c:pt idx="0">
                  <c:v>Processus ind. et solvants</c:v>
                </c:pt>
              </c:strCache>
            </c:strRef>
          </c:tx>
          <c:spPr>
            <a:solidFill>
              <a:srgbClr val="B9D7EE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#,##0.0" sourceLinked="0"/>
              <c:spPr>
                <a:solidFill>
                  <a:srgbClr val="B9D7EE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EFDF-4FED-A772-FF9046A16CF1}"/>
                </c:ext>
              </c:extLst>
            </c:dLbl>
            <c:dLbl>
              <c:idx val="1"/>
              <c:numFmt formatCode="#,##0.0" sourceLinked="0"/>
              <c:spPr>
                <a:solidFill>
                  <a:srgbClr val="B9D7EE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EFDF-4FED-A772-FF9046A16CF1}"/>
                </c:ext>
              </c:extLst>
            </c:dLbl>
            <c:dLbl>
              <c:idx val="2"/>
              <c:numFmt formatCode="#,##0.0" sourceLinked="0"/>
              <c:spPr>
                <a:solidFill>
                  <a:srgbClr val="B9D7EE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EFDF-4FED-A772-FF9046A16CF1}"/>
                </c:ext>
              </c:extLst>
            </c:dLbl>
            <c:dLbl>
              <c:idx val="3"/>
              <c:numFmt formatCode="#,##0.0" sourceLinked="0"/>
              <c:spPr>
                <a:solidFill>
                  <a:srgbClr val="B9D7EE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EFDF-4FED-A772-FF9046A16CF1}"/>
                </c:ext>
              </c:extLst>
            </c:dLbl>
            <c:dLbl>
              <c:idx val="4"/>
              <c:numFmt formatCode="#,##0.0" sourceLinked="0"/>
              <c:spPr>
                <a:solidFill>
                  <a:srgbClr val="B9D7EE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EFDF-4FED-A772-FF9046A16CF1}"/>
                </c:ext>
              </c:extLst>
            </c:dLbl>
            <c:dLbl>
              <c:idx val="5"/>
              <c:numFmt formatCode="#,##0.0" sourceLinked="0"/>
              <c:spPr>
                <a:solidFill>
                  <a:srgbClr val="B9D7EE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EFDF-4FED-A772-FF9046A16C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FDF-4FED-A772-FF9046A16C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FDF-4FED-A772-FF9046A16C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FDF-4FED-A772-FF9046A16CF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'Figure 37'!$C$38:$BB$38</c:f>
              <c:numCache>
                <c:formatCode>0.0</c:formatCode>
                <c:ptCount val="9"/>
                <c:pt idx="0">
                  <c:v>4.3479999999999999</c:v>
                </c:pt>
                <c:pt idx="1">
                  <c:v>3.9359999999999999</c:v>
                </c:pt>
                <c:pt idx="2">
                  <c:v>4.4400000000000004</c:v>
                </c:pt>
                <c:pt idx="3">
                  <c:v>3.3919999999999999</c:v>
                </c:pt>
                <c:pt idx="4">
                  <c:v>2.9649999999999999</c:v>
                </c:pt>
                <c:pt idx="5">
                  <c:v>2.742</c:v>
                </c:pt>
                <c:pt idx="6">
                  <c:v>2.6019999999999999</c:v>
                </c:pt>
                <c:pt idx="7">
                  <c:v>2.5139999999999998</c:v>
                </c:pt>
                <c:pt idx="8">
                  <c:v>2.4409999999999998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DF-4FED-A772-FF9046A16CF1}"/>
            </c:ext>
          </c:extLst>
        </c:ser>
        <c:ser>
          <c:idx val="0"/>
          <c:order val="1"/>
          <c:tx>
            <c:strRef>
              <c:f>'Figure 37'!$B$32</c:f>
              <c:strCache>
                <c:ptCount val="1"/>
                <c:pt idx="0">
                  <c:v>Transformation d'énergie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'Figure 37'!$C$32:$BB$32</c:f>
              <c:numCache>
                <c:formatCode>0.0</c:formatCode>
                <c:ptCount val="9"/>
                <c:pt idx="0">
                  <c:v>2.5190000000000001</c:v>
                </c:pt>
                <c:pt idx="1">
                  <c:v>3.1720000000000002</c:v>
                </c:pt>
                <c:pt idx="2">
                  <c:v>2.99</c:v>
                </c:pt>
                <c:pt idx="3">
                  <c:v>3.2370000000000001</c:v>
                </c:pt>
                <c:pt idx="4">
                  <c:v>3.2269999999999999</c:v>
                </c:pt>
                <c:pt idx="5">
                  <c:v>3.1619999999999999</c:v>
                </c:pt>
                <c:pt idx="6">
                  <c:v>3.1269999999999998</c:v>
                </c:pt>
                <c:pt idx="7">
                  <c:v>3.0670000000000002</c:v>
                </c:pt>
                <c:pt idx="8">
                  <c:v>2.5750000000000002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F-4FED-A772-FF9046A16CF1}"/>
            </c:ext>
          </c:extLst>
        </c:ser>
        <c:ser>
          <c:idx val="1"/>
          <c:order val="2"/>
          <c:tx>
            <c:strRef>
              <c:f>'Figure 37'!$B$33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2-EFDF-4FED-A772-FF9046A16CF1}"/>
                </c:ext>
              </c:extLst>
            </c:dLbl>
            <c:dLbl>
              <c:idx val="1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3-EFDF-4FED-A772-FF9046A16CF1}"/>
                </c:ext>
              </c:extLst>
            </c:dLbl>
            <c:dLbl>
              <c:idx val="2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4-EFDF-4FED-A772-FF9046A16CF1}"/>
                </c:ext>
              </c:extLst>
            </c:dLbl>
            <c:dLbl>
              <c:idx val="3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EFDF-4FED-A772-FF9046A16CF1}"/>
                </c:ext>
              </c:extLst>
            </c:dLbl>
            <c:dLbl>
              <c:idx val="4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6-EFDF-4FED-A772-FF9046A16CF1}"/>
                </c:ext>
              </c:extLst>
            </c:dLbl>
            <c:dLbl>
              <c:idx val="5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EFDF-4FED-A772-FF9046A16CF1}"/>
                </c:ext>
              </c:extLst>
            </c:dLbl>
            <c:dLbl>
              <c:idx val="6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EFDF-4FED-A772-FF9046A16C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EFDF-4FED-A772-FF9046A16C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EFDF-4FED-A772-FF9046A16CF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'Figure 37'!$C$33:$BB$33</c:f>
              <c:numCache>
                <c:formatCode>0.0</c:formatCode>
                <c:ptCount val="9"/>
                <c:pt idx="0">
                  <c:v>6.5709999999999997</c:v>
                </c:pt>
                <c:pt idx="1">
                  <c:v>6.0069999999999997</c:v>
                </c:pt>
                <c:pt idx="2">
                  <c:v>4.8620000000000001</c:v>
                </c:pt>
                <c:pt idx="3">
                  <c:v>4.57</c:v>
                </c:pt>
                <c:pt idx="4">
                  <c:v>3.9929999999999999</c:v>
                </c:pt>
                <c:pt idx="5">
                  <c:v>3.226</c:v>
                </c:pt>
                <c:pt idx="6">
                  <c:v>2.371</c:v>
                </c:pt>
                <c:pt idx="7">
                  <c:v>1.6739999999999999</c:v>
                </c:pt>
                <c:pt idx="8">
                  <c:v>1.1679999999999999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F-4FED-A772-FF9046A16CF1}"/>
            </c:ext>
          </c:extLst>
        </c:ser>
        <c:ser>
          <c:idx val="2"/>
          <c:order val="3"/>
          <c:tx>
            <c:strRef>
              <c:f>'Figure 37'!$B$34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6-EFDF-4FED-A772-FF9046A16CF1}"/>
                </c:ext>
              </c:extLst>
            </c:dLbl>
            <c:dLbl>
              <c:idx val="1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EFDF-4FED-A772-FF9046A16CF1}"/>
                </c:ext>
              </c:extLst>
            </c:dLbl>
            <c:dLbl>
              <c:idx val="2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EFDF-4FED-A772-FF9046A16CF1}"/>
                </c:ext>
              </c:extLst>
            </c:dLbl>
            <c:dLbl>
              <c:idx val="3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EFDF-4FED-A772-FF9046A16CF1}"/>
                </c:ext>
              </c:extLst>
            </c:dLbl>
            <c:dLbl>
              <c:idx val="4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EFDF-4FED-A772-FF9046A16CF1}"/>
                </c:ext>
              </c:extLst>
            </c:dLbl>
            <c:dLbl>
              <c:idx val="5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B-EFDF-4FED-A772-FF9046A16CF1}"/>
                </c:ext>
              </c:extLst>
            </c:dLbl>
            <c:dLbl>
              <c:idx val="6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C-EFDF-4FED-A772-FF9046A16C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EFDF-4FED-A772-FF9046A16C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EFDF-4FED-A772-FF9046A16CF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'Figure 37'!$C$34:$BB$34</c:f>
              <c:numCache>
                <c:formatCode>0.0</c:formatCode>
                <c:ptCount val="9"/>
                <c:pt idx="0">
                  <c:v>14.676</c:v>
                </c:pt>
                <c:pt idx="1">
                  <c:v>15.977</c:v>
                </c:pt>
                <c:pt idx="2">
                  <c:v>14.933</c:v>
                </c:pt>
                <c:pt idx="3">
                  <c:v>13.319000000000001</c:v>
                </c:pt>
                <c:pt idx="4">
                  <c:v>11.337999999999999</c:v>
                </c:pt>
                <c:pt idx="5">
                  <c:v>8.8979999999999997</c:v>
                </c:pt>
                <c:pt idx="6">
                  <c:v>6.2709999999999999</c:v>
                </c:pt>
                <c:pt idx="7">
                  <c:v>3.2029999999999998</c:v>
                </c:pt>
                <c:pt idx="8">
                  <c:v>2.7E-2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DF-4FED-A772-FF9046A16CF1}"/>
            </c:ext>
          </c:extLst>
        </c:ser>
        <c:ser>
          <c:idx val="3"/>
          <c:order val="4"/>
          <c:tx>
            <c:strRef>
              <c:f>'Figure 37'!$B$35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A-EFDF-4FED-A772-FF9046A16CF1}"/>
                </c:ext>
              </c:extLst>
            </c:dLbl>
            <c:dLbl>
              <c:idx val="1"/>
              <c:numFmt formatCode="0.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B-EFDF-4FED-A772-FF9046A16CF1}"/>
                </c:ext>
              </c:extLst>
            </c:dLbl>
            <c:dLbl>
              <c:idx val="2"/>
              <c:numFmt formatCode="0.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C-EFDF-4FED-A772-FF9046A16CF1}"/>
                </c:ext>
              </c:extLst>
            </c:dLbl>
            <c:dLbl>
              <c:idx val="3"/>
              <c:numFmt formatCode="0.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EFDF-4FED-A772-FF9046A16CF1}"/>
                </c:ext>
              </c:extLst>
            </c:dLbl>
            <c:dLbl>
              <c:idx val="4"/>
              <c:numFmt formatCode="0.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E-EFDF-4FED-A772-FF9046A16C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EFDF-4FED-A772-FF9046A16C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EFDF-4FED-A772-FF9046A16C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EFDF-4FED-A772-FF9046A16C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EFDF-4FED-A772-FF9046A16CF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'Figure 37'!$C$35:$BB$35</c:f>
              <c:numCache>
                <c:formatCode>0.0</c:formatCode>
                <c:ptCount val="9"/>
                <c:pt idx="0">
                  <c:v>5.923</c:v>
                </c:pt>
                <c:pt idx="1">
                  <c:v>5.944</c:v>
                </c:pt>
                <c:pt idx="2">
                  <c:v>4.5229999999999997</c:v>
                </c:pt>
                <c:pt idx="3">
                  <c:v>3.0510000000000002</c:v>
                </c:pt>
                <c:pt idx="4">
                  <c:v>2.173</c:v>
                </c:pt>
                <c:pt idx="5">
                  <c:v>1.639</c:v>
                </c:pt>
                <c:pt idx="6">
                  <c:v>1.1859999999999999</c:v>
                </c:pt>
                <c:pt idx="7">
                  <c:v>0.76300000000000001</c:v>
                </c:pt>
                <c:pt idx="8">
                  <c:v>0.26900000000000002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DF-4FED-A772-FF9046A16CF1}"/>
            </c:ext>
          </c:extLst>
        </c:ser>
        <c:ser>
          <c:idx val="4"/>
          <c:order val="5"/>
          <c:tx>
            <c:strRef>
              <c:f>'Figure 37'!$B$36</c:f>
              <c:strCache>
                <c:ptCount val="1"/>
                <c:pt idx="0">
                  <c:v>Ménages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#,##0.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E-EFDF-4FED-A772-FF9046A16CF1}"/>
                </c:ext>
              </c:extLst>
            </c:dLbl>
            <c:dLbl>
              <c:idx val="1"/>
              <c:numFmt formatCode="#,##0.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F-EFDF-4FED-A772-FF9046A16CF1}"/>
                </c:ext>
              </c:extLst>
            </c:dLbl>
            <c:dLbl>
              <c:idx val="2"/>
              <c:numFmt formatCode="#,##0.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0-EFDF-4FED-A772-FF9046A16CF1}"/>
                </c:ext>
              </c:extLst>
            </c:dLbl>
            <c:dLbl>
              <c:idx val="3"/>
              <c:numFmt formatCode="#,##0.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EFDF-4FED-A772-FF9046A16CF1}"/>
                </c:ext>
              </c:extLst>
            </c:dLbl>
            <c:dLbl>
              <c:idx val="4"/>
              <c:numFmt formatCode="#,##0.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2-EFDF-4FED-A772-FF9046A16CF1}"/>
                </c:ext>
              </c:extLst>
            </c:dLbl>
            <c:dLbl>
              <c:idx val="5"/>
              <c:numFmt formatCode="#,##0.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3-EFDF-4FED-A772-FF9046A16C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EFDF-4FED-A772-FF9046A16C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EFDF-4FED-A772-FF9046A16C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EFDF-4FED-A772-FF9046A16CF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'Figure 37'!$C$36:$BB$36</c:f>
              <c:numCache>
                <c:formatCode>0.0</c:formatCode>
                <c:ptCount val="9"/>
                <c:pt idx="0">
                  <c:v>11.81</c:v>
                </c:pt>
                <c:pt idx="1">
                  <c:v>10.772</c:v>
                </c:pt>
                <c:pt idx="2">
                  <c:v>7.73</c:v>
                </c:pt>
                <c:pt idx="3">
                  <c:v>6.3319999999999999</c:v>
                </c:pt>
                <c:pt idx="4">
                  <c:v>4.6040000000000001</c:v>
                </c:pt>
                <c:pt idx="5">
                  <c:v>3.2690000000000001</c:v>
                </c:pt>
                <c:pt idx="6">
                  <c:v>2.2130000000000001</c:v>
                </c:pt>
                <c:pt idx="7">
                  <c:v>1.171</c:v>
                </c:pt>
                <c:pt idx="8">
                  <c:v>0.14599999999999999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DF-4FED-A772-FF9046A16CF1}"/>
            </c:ext>
          </c:extLst>
        </c:ser>
        <c:ser>
          <c:idx val="7"/>
          <c:order val="6"/>
          <c:tx>
            <c:strRef>
              <c:f>'Figure 37'!$B$39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A6CFC8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2-EFDF-4FED-A772-FF9046A16CF1}"/>
                </c:ext>
              </c:extLst>
            </c:dLbl>
            <c:dLbl>
              <c:idx val="1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3-EFDF-4FED-A772-FF9046A16CF1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4-EFDF-4FED-A772-FF9046A16CF1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5-EFDF-4FED-A772-FF9046A16CF1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EFDF-4FED-A772-FF9046A16CF1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7-EFDF-4FED-A772-FF9046A16C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EFDF-4FED-A772-FF9046A16C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EFDF-4FED-A772-FF9046A16C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EFDF-4FED-A772-FF9046A16CF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'Figure 37'!$C$39:$BB$39</c:f>
              <c:numCache>
                <c:formatCode>0.0</c:formatCode>
                <c:ptCount val="9"/>
                <c:pt idx="0">
                  <c:v>6.8259999999999996</c:v>
                </c:pt>
                <c:pt idx="1">
                  <c:v>6.2320000000000002</c:v>
                </c:pt>
                <c:pt idx="2">
                  <c:v>6.0119999999999996</c:v>
                </c:pt>
                <c:pt idx="3">
                  <c:v>5.7290000000000001</c:v>
                </c:pt>
                <c:pt idx="4">
                  <c:v>5.4939999999999998</c:v>
                </c:pt>
                <c:pt idx="5">
                  <c:v>5.258</c:v>
                </c:pt>
                <c:pt idx="6">
                  <c:v>5.0220000000000002</c:v>
                </c:pt>
                <c:pt idx="7">
                  <c:v>4.7869999999999999</c:v>
                </c:pt>
                <c:pt idx="8">
                  <c:v>4.5510000000000002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DF-4FED-A772-FF9046A16CF1}"/>
            </c:ext>
          </c:extLst>
        </c:ser>
        <c:ser>
          <c:idx val="5"/>
          <c:order val="7"/>
          <c:tx>
            <c:strRef>
              <c:f>'Figure 37'!$B$37</c:f>
              <c:strCache>
                <c:ptCount val="1"/>
                <c:pt idx="0">
                  <c:v>Émissions d'évaporation</c:v>
                </c:pt>
              </c:strCache>
            </c:strRef>
          </c:tx>
          <c:spPr>
            <a:solidFill>
              <a:srgbClr val="081E36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'Figure 37'!$C$37:$BB$37</c:f>
              <c:numCache>
                <c:formatCode>0.0</c:formatCode>
                <c:ptCount val="9"/>
                <c:pt idx="0">
                  <c:v>0.45</c:v>
                </c:pt>
                <c:pt idx="1">
                  <c:v>0.39200000000000002</c:v>
                </c:pt>
                <c:pt idx="2">
                  <c:v>0.23699999999999999</c:v>
                </c:pt>
                <c:pt idx="3">
                  <c:v>0.20899999999999999</c:v>
                </c:pt>
                <c:pt idx="4">
                  <c:v>0.17199999999999999</c:v>
                </c:pt>
                <c:pt idx="5">
                  <c:v>0.13600000000000001</c:v>
                </c:pt>
                <c:pt idx="6">
                  <c:v>0.109</c:v>
                </c:pt>
                <c:pt idx="7">
                  <c:v>8.7999999999999995E-2</c:v>
                </c:pt>
                <c:pt idx="8">
                  <c:v>4.9000000000000002E-2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DF-4FED-A772-FF9046A16CF1}"/>
            </c:ext>
          </c:extLst>
        </c:ser>
        <c:ser>
          <c:idx val="8"/>
          <c:order val="8"/>
          <c:tx>
            <c:strRef>
              <c:f>'Figure 37'!$B$40</c:f>
              <c:strCache>
                <c:ptCount val="1"/>
                <c:pt idx="0">
                  <c:v>Déchets</c:v>
                </c:pt>
              </c:strCache>
            </c:strRef>
          </c:tx>
          <c:spPr>
            <a:solidFill>
              <a:srgbClr val="623D29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'Figure 37'!$C$40:$BB$40</c:f>
              <c:numCache>
                <c:formatCode>0.0</c:formatCode>
                <c:ptCount val="9"/>
                <c:pt idx="0">
                  <c:v>1.079</c:v>
                </c:pt>
                <c:pt idx="1">
                  <c:v>0.84599999999999997</c:v>
                </c:pt>
                <c:pt idx="2">
                  <c:v>0.67500000000000004</c:v>
                </c:pt>
                <c:pt idx="3">
                  <c:v>0.61799999999999999</c:v>
                </c:pt>
                <c:pt idx="4">
                  <c:v>0.59099999999999997</c:v>
                </c:pt>
                <c:pt idx="5">
                  <c:v>0.57199999999999995</c:v>
                </c:pt>
                <c:pt idx="6">
                  <c:v>0.55400000000000005</c:v>
                </c:pt>
                <c:pt idx="7">
                  <c:v>0.53900000000000003</c:v>
                </c:pt>
                <c:pt idx="8">
                  <c:v>0.52700000000000002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DF-4FED-A772-FF9046A16CF1}"/>
            </c:ext>
          </c:extLst>
        </c:ser>
        <c:ser>
          <c:idx val="9"/>
          <c:order val="9"/>
          <c:tx>
            <c:strRef>
              <c:f>'Figure 37'!$B$41</c:f>
              <c:strCache>
                <c:ptCount val="1"/>
                <c:pt idx="0">
                  <c:v>CSC/NET Suisse</c:v>
                </c:pt>
              </c:strCache>
            </c:strRef>
          </c:tx>
          <c:spPr>
            <a:solidFill>
              <a:srgbClr val="FF8E9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E-EFDF-4FED-A772-FF9046A16C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F-EFDF-4FED-A772-FF9046A16C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0-EFDF-4FED-A772-FF9046A16C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1-EFDF-4FED-A772-FF9046A16C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2-EFDF-4FED-A772-FF9046A16C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3-EFDF-4FED-A772-FF9046A16CF1}"/>
                </c:ext>
              </c:extLst>
            </c:dLbl>
            <c:dLbl>
              <c:idx val="6"/>
              <c:numFmt formatCode="0" sourceLinked="0"/>
              <c:spPr>
                <a:solidFill>
                  <a:srgbClr val="FF8E9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14-EFDF-4FED-A772-FF9046A16CF1}"/>
                </c:ext>
              </c:extLst>
            </c:dLbl>
            <c:dLbl>
              <c:idx val="7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FF8E9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15-EFDF-4FED-A772-FF9046A16CF1}"/>
                </c:ext>
              </c:extLst>
            </c:dLbl>
            <c:dLbl>
              <c:idx val="8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FF8E9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16-EFDF-4FED-A772-FF9046A16CF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'Figure 37'!$C$41:$BB$41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-0.41</c:v>
                </c:pt>
                <c:pt idx="6">
                  <c:v>-1.69</c:v>
                </c:pt>
                <c:pt idx="7">
                  <c:v>-4.7759999999999998</c:v>
                </c:pt>
                <c:pt idx="8">
                  <c:v>-7.016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DF-4FED-A772-FF9046A16CF1}"/>
            </c:ext>
          </c:extLst>
        </c:ser>
        <c:ser>
          <c:idx val="10"/>
          <c:order val="10"/>
          <c:tx>
            <c:strRef>
              <c:f>'Figure 37'!$B$42</c:f>
              <c:strCache>
                <c:ptCount val="1"/>
                <c:pt idx="0">
                  <c:v>NET étranger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FF8E9B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2-EFDF-4FED-A772-FF9046A16C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3-EFDF-4FED-A772-FF9046A16C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4-EFDF-4FED-A772-FF9046A16C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5-EFDF-4FED-A772-FF9046A16C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6-EFDF-4FED-A772-FF9046A16C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7-EFDF-4FED-A772-FF9046A16C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8-EFDF-4FED-A772-FF9046A16CF1}"/>
                </c:ext>
              </c:extLst>
            </c:dLbl>
            <c:dLbl>
              <c:idx val="7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rgbClr val="FFFFFF"/>
                </a:solidFill>
                <a:ln>
                  <a:solidFill>
                    <a:srgbClr val="FF8E9B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49-EFDF-4FED-A772-FF9046A16CF1}"/>
                </c:ext>
              </c:extLst>
            </c:dLbl>
            <c:dLbl>
              <c:idx val="8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rgbClr val="FFFFFF"/>
                </a:solidFill>
                <a:ln>
                  <a:solidFill>
                    <a:srgbClr val="FF8E9B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4A-EFDF-4FED-A772-FF9046A16CF1}"/>
                </c:ext>
              </c:extLst>
            </c:dLbl>
            <c:numFmt formatCode="0" sourceLinked="0"/>
            <c:spPr>
              <a:noFill/>
              <a:ln>
                <a:solidFill>
                  <a:srgbClr val="FF8E9B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'Figure 37'!$C$42:$BB$42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-1.1659999999999999</c:v>
                </c:pt>
                <c:pt idx="8">
                  <c:v>-4.7380000000000004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DF-4FED-A772-FF9046A16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57893743"/>
        <c:axId val="1021516719"/>
      </c:barChart>
      <c:lineChart>
        <c:grouping val="standard"/>
        <c:varyColors val="0"/>
        <c:ser>
          <c:idx val="11"/>
          <c:order val="11"/>
          <c:tx>
            <c:strRef>
              <c:f>'Figure 37'!$B$43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666F77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DF-4FED-A772-FF9046A16CF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DF-4FED-A772-FF9046A16CF1}"/>
                </c:ext>
              </c:extLst>
            </c:dLbl>
            <c:numFmt formatCode="0.0" sourceLinked="0"/>
            <c:spPr>
              <a:solidFill>
                <a:srgbClr val="666F7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'Figure 37'!$C$43:$BB$43</c:f>
              <c:numCache>
                <c:formatCode>0.0</c:formatCode>
                <c:ptCount val="9"/>
                <c:pt idx="0">
                  <c:v>54.158999999999999</c:v>
                </c:pt>
                <c:pt idx="1">
                  <c:v>53.261000000000003</c:v>
                </c:pt>
                <c:pt idx="2">
                  <c:v>46.402000000000001</c:v>
                </c:pt>
                <c:pt idx="3">
                  <c:v>40.457000000000001</c:v>
                </c:pt>
                <c:pt idx="4">
                  <c:v>34.555999999999997</c:v>
                </c:pt>
                <c:pt idx="5">
                  <c:v>28.492000000000001</c:v>
                </c:pt>
                <c:pt idx="6">
                  <c:v>21.765000000000001</c:v>
                </c:pt>
                <c:pt idx="7">
                  <c:v>11.863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DF-4FED-A772-FF9046A16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893743"/>
        <c:axId val="1021516719"/>
      </c:lineChart>
      <c:catAx>
        <c:axId val="85789374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021516719"/>
        <c:crosses val="autoZero"/>
        <c:auto val="1"/>
        <c:lblAlgn val="ctr"/>
        <c:lblOffset val="100"/>
        <c:noMultiLvlLbl val="0"/>
      </c:catAx>
      <c:valAx>
        <c:axId val="102151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789374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6.0453636074916828E-2"/>
          <c:y val="0.77543085524889155"/>
          <c:w val="0.93954636392508317"/>
          <c:h val="0.20743704359020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9874761778426"/>
          <c:y val="4.676329071636541E-2"/>
          <c:w val="0.81566013449137542"/>
          <c:h val="0.75267909804759081"/>
        </c:manualLayout>
      </c:layout>
      <c:lineChart>
        <c:grouping val="standard"/>
        <c:varyColors val="0"/>
        <c:ser>
          <c:idx val="0"/>
          <c:order val="0"/>
          <c:tx>
            <c:strRef>
              <c:f>'Figure 38'!$B$32</c:f>
              <c:strCache>
                <c:ptCount val="1"/>
                <c:pt idx="0">
                  <c:v>Statistique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EA7-427F-9A64-733B427F172B}"/>
              </c:ext>
            </c:extLst>
          </c:dPt>
          <c:dLbls>
            <c:dLbl>
              <c:idx val="19"/>
              <c:layout>
                <c:manualLayout>
                  <c:x val="5.6239818139827966E-2"/>
                  <c:y val="-5.9869358458598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A7-427F-9A64-733B427F17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38'!$C$32:$BA$32</c:f>
              <c:numCache>
                <c:formatCode>0</c:formatCode>
                <c:ptCount val="51"/>
                <c:pt idx="0">
                  <c:v>1043.5999999999999</c:v>
                </c:pt>
                <c:pt idx="1">
                  <c:v>1074.0999999999999</c:v>
                </c:pt>
                <c:pt idx="2">
                  <c:v>1056.9000000000001</c:v>
                </c:pt>
                <c:pt idx="3">
                  <c:v>1085.7</c:v>
                </c:pt>
                <c:pt idx="4">
                  <c:v>1092</c:v>
                </c:pt>
                <c:pt idx="5">
                  <c:v>1081.5999999999999</c:v>
                </c:pt>
                <c:pt idx="6">
                  <c:v>1112.7</c:v>
                </c:pt>
                <c:pt idx="7">
                  <c:v>1081.3</c:v>
                </c:pt>
                <c:pt idx="8">
                  <c:v>1111.8</c:v>
                </c:pt>
                <c:pt idx="9">
                  <c:v>1091.2</c:v>
                </c:pt>
                <c:pt idx="10">
                  <c:v>1120.5</c:v>
                </c:pt>
                <c:pt idx="11">
                  <c:v>1058.4000000000001</c:v>
                </c:pt>
                <c:pt idx="12">
                  <c:v>1076.0999999999999</c:v>
                </c:pt>
                <c:pt idx="13">
                  <c:v>1100.8</c:v>
                </c:pt>
                <c:pt idx="14">
                  <c:v>1043.3</c:v>
                </c:pt>
                <c:pt idx="15">
                  <c:v>1014.3</c:v>
                </c:pt>
                <c:pt idx="16">
                  <c:v>1011.6</c:v>
                </c:pt>
                <c:pt idx="17">
                  <c:v>1007.6</c:v>
                </c:pt>
                <c:pt idx="18">
                  <c:v>1027.9000000000001</c:v>
                </c:pt>
                <c:pt idx="19">
                  <c:v>1030.4000000000001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7-427F-9A64-733B427F172B}"/>
            </c:ext>
          </c:extLst>
        </c:ser>
        <c:ser>
          <c:idx val="1"/>
          <c:order val="1"/>
          <c:tx>
            <c:strRef>
              <c:f>'Figure 38'!$B$33</c:f>
              <c:strCache>
                <c:ptCount val="1"/>
                <c:pt idx="0">
                  <c:v>PPA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A7-427F-9A64-733B427F172B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A7-427F-9A64-733B427F172B}"/>
              </c:ext>
            </c:extLst>
          </c:dPt>
          <c:dLbls>
            <c:dLbl>
              <c:idx val="35"/>
              <c:layout>
                <c:manualLayout>
                  <c:x val="0.10746985355100143"/>
                  <c:y val="-0.2613953981661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7-427F-9A64-733B427F172B}"/>
                </c:ext>
              </c:extLst>
            </c:dLbl>
            <c:dLbl>
              <c:idx val="50"/>
              <c:layout>
                <c:manualLayout>
                  <c:x val="4.4130995180622279E-3"/>
                  <c:y val="-7.9408937931434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7-427F-9A64-733B427F1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38'!$C$33:$BA$33</c:f>
              <c:numCache>
                <c:formatCode>0</c:formatCode>
                <c:ptCount val="51"/>
                <c:pt idx="19">
                  <c:v>1030.4000000000001</c:v>
                </c:pt>
                <c:pt idx="20">
                  <c:v>1015.1</c:v>
                </c:pt>
                <c:pt idx="21">
                  <c:v>1008.6</c:v>
                </c:pt>
                <c:pt idx="22">
                  <c:v>970.7</c:v>
                </c:pt>
                <c:pt idx="23">
                  <c:v>965.4</c:v>
                </c:pt>
                <c:pt idx="24">
                  <c:v>962.1</c:v>
                </c:pt>
                <c:pt idx="25">
                  <c:v>956.7</c:v>
                </c:pt>
                <c:pt idx="26">
                  <c:v>951.8</c:v>
                </c:pt>
                <c:pt idx="27">
                  <c:v>947.7</c:v>
                </c:pt>
                <c:pt idx="28">
                  <c:v>941.2</c:v>
                </c:pt>
                <c:pt idx="29">
                  <c:v>880.5</c:v>
                </c:pt>
                <c:pt idx="30">
                  <c:v>875.1</c:v>
                </c:pt>
                <c:pt idx="31">
                  <c:v>871.3</c:v>
                </c:pt>
                <c:pt idx="32">
                  <c:v>865.5</c:v>
                </c:pt>
                <c:pt idx="33">
                  <c:v>860.8</c:v>
                </c:pt>
                <c:pt idx="34">
                  <c:v>791</c:v>
                </c:pt>
                <c:pt idx="35">
                  <c:v>785.51</c:v>
                </c:pt>
                <c:pt idx="36">
                  <c:v>782.3</c:v>
                </c:pt>
                <c:pt idx="37">
                  <c:v>778.2</c:v>
                </c:pt>
                <c:pt idx="38">
                  <c:v>773.3</c:v>
                </c:pt>
                <c:pt idx="39">
                  <c:v>767.9</c:v>
                </c:pt>
                <c:pt idx="40">
                  <c:v>764.1</c:v>
                </c:pt>
                <c:pt idx="41">
                  <c:v>759.1</c:v>
                </c:pt>
                <c:pt idx="42">
                  <c:v>755.2</c:v>
                </c:pt>
                <c:pt idx="43">
                  <c:v>751.1</c:v>
                </c:pt>
                <c:pt idx="44">
                  <c:v>748</c:v>
                </c:pt>
                <c:pt idx="45">
                  <c:v>744.1</c:v>
                </c:pt>
                <c:pt idx="46">
                  <c:v>740</c:v>
                </c:pt>
                <c:pt idx="47">
                  <c:v>736.3</c:v>
                </c:pt>
                <c:pt idx="48">
                  <c:v>732.7</c:v>
                </c:pt>
                <c:pt idx="49">
                  <c:v>731</c:v>
                </c:pt>
                <c:pt idx="50">
                  <c:v>729.55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A7-427F-9A64-733B427F172B}"/>
            </c:ext>
          </c:extLst>
        </c:ser>
        <c:ser>
          <c:idx val="2"/>
          <c:order val="2"/>
          <c:tx>
            <c:strRef>
              <c:f>'Figure 38'!$B$34</c:f>
              <c:strCache>
                <c:ptCount val="1"/>
                <c:pt idx="0">
                  <c:v>ZÉRO base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A7-427F-9A64-733B427F172B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A7-427F-9A64-733B427F172B}"/>
              </c:ext>
            </c:extLst>
          </c:dPt>
          <c:dLbls>
            <c:dLbl>
              <c:idx val="35"/>
              <c:layout>
                <c:manualLayout>
                  <c:x val="0.10746985355100143"/>
                  <c:y val="-0.1225354023953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7-427F-9A64-733B427F172B}"/>
                </c:ext>
              </c:extLst>
            </c:dLbl>
            <c:dLbl>
              <c:idx val="50"/>
              <c:layout>
                <c:manualLayout>
                  <c:x val="9.2433221019339203E-4"/>
                  <c:y val="8.2261767279090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A7-427F-9A64-733B427F1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38'!$C$34:$BA$34</c:f>
              <c:numCache>
                <c:formatCode>0</c:formatCode>
                <c:ptCount val="51"/>
                <c:pt idx="19">
                  <c:v>1030.4000000000001</c:v>
                </c:pt>
                <c:pt idx="20">
                  <c:v>1016.2</c:v>
                </c:pt>
                <c:pt idx="21">
                  <c:v>1006.5</c:v>
                </c:pt>
                <c:pt idx="22">
                  <c:v>962.9</c:v>
                </c:pt>
                <c:pt idx="23">
                  <c:v>954</c:v>
                </c:pt>
                <c:pt idx="24">
                  <c:v>946.6</c:v>
                </c:pt>
                <c:pt idx="25">
                  <c:v>938</c:v>
                </c:pt>
                <c:pt idx="26">
                  <c:v>930.3</c:v>
                </c:pt>
                <c:pt idx="27">
                  <c:v>921.3</c:v>
                </c:pt>
                <c:pt idx="28">
                  <c:v>910.7</c:v>
                </c:pt>
                <c:pt idx="29">
                  <c:v>848.4</c:v>
                </c:pt>
                <c:pt idx="30">
                  <c:v>840.6</c:v>
                </c:pt>
                <c:pt idx="31">
                  <c:v>832.8</c:v>
                </c:pt>
                <c:pt idx="32">
                  <c:v>824.7</c:v>
                </c:pt>
                <c:pt idx="33">
                  <c:v>817.4</c:v>
                </c:pt>
                <c:pt idx="34">
                  <c:v>747</c:v>
                </c:pt>
                <c:pt idx="35">
                  <c:v>736.9</c:v>
                </c:pt>
                <c:pt idx="36">
                  <c:v>731.5</c:v>
                </c:pt>
                <c:pt idx="37">
                  <c:v>729.8</c:v>
                </c:pt>
                <c:pt idx="38">
                  <c:v>725.3</c:v>
                </c:pt>
                <c:pt idx="39">
                  <c:v>719.6</c:v>
                </c:pt>
                <c:pt idx="40">
                  <c:v>716.1</c:v>
                </c:pt>
                <c:pt idx="41">
                  <c:v>711.1</c:v>
                </c:pt>
                <c:pt idx="42">
                  <c:v>709.3</c:v>
                </c:pt>
                <c:pt idx="43">
                  <c:v>703.8</c:v>
                </c:pt>
                <c:pt idx="44">
                  <c:v>702.9</c:v>
                </c:pt>
                <c:pt idx="45">
                  <c:v>701.5</c:v>
                </c:pt>
                <c:pt idx="46">
                  <c:v>691.6</c:v>
                </c:pt>
                <c:pt idx="47">
                  <c:v>690.6</c:v>
                </c:pt>
                <c:pt idx="48">
                  <c:v>687.8</c:v>
                </c:pt>
                <c:pt idx="49">
                  <c:v>686.9</c:v>
                </c:pt>
                <c:pt idx="50">
                  <c:v>689.1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A7-427F-9A64-733B427F172B}"/>
            </c:ext>
          </c:extLst>
        </c:ser>
        <c:ser>
          <c:idx val="3"/>
          <c:order val="3"/>
          <c:tx>
            <c:strRef>
              <c:f>'Figure 38'!$B$35</c:f>
              <c:strCache>
                <c:ptCount val="1"/>
                <c:pt idx="0">
                  <c:v>ZÉRO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A7-427F-9A64-733B427F172B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A7-427F-9A64-733B427F172B}"/>
              </c:ext>
            </c:extLst>
          </c:dPt>
          <c:dLbls>
            <c:dLbl>
              <c:idx val="35"/>
              <c:layout>
                <c:manualLayout>
                  <c:x val="0.10746985355100143"/>
                  <c:y val="-0.20657858419403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A7-427F-9A64-733B427F172B}"/>
                </c:ext>
              </c:extLst>
            </c:dLbl>
            <c:dLbl>
              <c:idx val="50"/>
              <c:layout>
                <c:manualLayout>
                  <c:x val="9.2433221019339203E-4"/>
                  <c:y val="4.0716010498687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A7-427F-9A64-733B427F1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38'!$C$35:$BA$35</c:f>
              <c:numCache>
                <c:formatCode>0</c:formatCode>
                <c:ptCount val="51"/>
                <c:pt idx="19">
                  <c:v>1030.4000000000001</c:v>
                </c:pt>
                <c:pt idx="20">
                  <c:v>1017.1</c:v>
                </c:pt>
                <c:pt idx="21">
                  <c:v>1008.5</c:v>
                </c:pt>
                <c:pt idx="22">
                  <c:v>964.7</c:v>
                </c:pt>
                <c:pt idx="23">
                  <c:v>956.3</c:v>
                </c:pt>
                <c:pt idx="24">
                  <c:v>948.1</c:v>
                </c:pt>
                <c:pt idx="25">
                  <c:v>939.2</c:v>
                </c:pt>
                <c:pt idx="26">
                  <c:v>930.3</c:v>
                </c:pt>
                <c:pt idx="27">
                  <c:v>920.6</c:v>
                </c:pt>
                <c:pt idx="28">
                  <c:v>911.1</c:v>
                </c:pt>
                <c:pt idx="29">
                  <c:v>847.3</c:v>
                </c:pt>
                <c:pt idx="30">
                  <c:v>839.7</c:v>
                </c:pt>
                <c:pt idx="31">
                  <c:v>831.9</c:v>
                </c:pt>
                <c:pt idx="32">
                  <c:v>824</c:v>
                </c:pt>
                <c:pt idx="33">
                  <c:v>817.5</c:v>
                </c:pt>
                <c:pt idx="34">
                  <c:v>746</c:v>
                </c:pt>
                <c:pt idx="35">
                  <c:v>737.8</c:v>
                </c:pt>
                <c:pt idx="36">
                  <c:v>730.1</c:v>
                </c:pt>
                <c:pt idx="37">
                  <c:v>728.9</c:v>
                </c:pt>
                <c:pt idx="38">
                  <c:v>723.7</c:v>
                </c:pt>
                <c:pt idx="39">
                  <c:v>719.3</c:v>
                </c:pt>
                <c:pt idx="40">
                  <c:v>715.4</c:v>
                </c:pt>
                <c:pt idx="41">
                  <c:v>710.7</c:v>
                </c:pt>
                <c:pt idx="42">
                  <c:v>709.3</c:v>
                </c:pt>
                <c:pt idx="43">
                  <c:v>705.3</c:v>
                </c:pt>
                <c:pt idx="44">
                  <c:v>703.7</c:v>
                </c:pt>
                <c:pt idx="45">
                  <c:v>702.4</c:v>
                </c:pt>
                <c:pt idx="46">
                  <c:v>693.7</c:v>
                </c:pt>
                <c:pt idx="47">
                  <c:v>692.7</c:v>
                </c:pt>
                <c:pt idx="48">
                  <c:v>689.7</c:v>
                </c:pt>
                <c:pt idx="49">
                  <c:v>689.1</c:v>
                </c:pt>
                <c:pt idx="50">
                  <c:v>691.8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A7-427F-9A64-733B427F172B}"/>
            </c:ext>
          </c:extLst>
        </c:ser>
        <c:ser>
          <c:idx val="4"/>
          <c:order val="4"/>
          <c:tx>
            <c:strRef>
              <c:f>'Figure 38'!$B$36</c:f>
              <c:strCache>
                <c:ptCount val="1"/>
                <c:pt idx="0">
                  <c:v>ZÉRO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A7-427F-9A64-733B427F172B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A7-427F-9A64-733B427F172B}"/>
              </c:ext>
            </c:extLst>
          </c:dPt>
          <c:dLbls>
            <c:dLbl>
              <c:idx val="35"/>
              <c:layout>
                <c:manualLayout>
                  <c:x val="0.10746985355100143"/>
                  <c:y val="-0.239878277813532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A7-427F-9A64-733B427F172B}"/>
                </c:ext>
              </c:extLst>
            </c:dLbl>
            <c:dLbl>
              <c:idx val="50"/>
              <c:layout>
                <c:manualLayout>
                  <c:x val="2.2003126523001842E-3"/>
                  <c:y val="-3.7647055723571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A7-427F-9A64-733B427F1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38'!$C$36:$BA$36</c:f>
              <c:numCache>
                <c:formatCode>0</c:formatCode>
                <c:ptCount val="51"/>
                <c:pt idx="19">
                  <c:v>1030.4000000000001</c:v>
                </c:pt>
                <c:pt idx="20">
                  <c:v>1016.9</c:v>
                </c:pt>
                <c:pt idx="21">
                  <c:v>1008.2</c:v>
                </c:pt>
                <c:pt idx="22">
                  <c:v>965.3</c:v>
                </c:pt>
                <c:pt idx="23">
                  <c:v>957.8</c:v>
                </c:pt>
                <c:pt idx="24">
                  <c:v>951.2</c:v>
                </c:pt>
                <c:pt idx="25">
                  <c:v>942.4</c:v>
                </c:pt>
                <c:pt idx="26">
                  <c:v>934.3</c:v>
                </c:pt>
                <c:pt idx="27">
                  <c:v>926.1</c:v>
                </c:pt>
                <c:pt idx="28">
                  <c:v>916.7</c:v>
                </c:pt>
                <c:pt idx="29">
                  <c:v>853.5</c:v>
                </c:pt>
                <c:pt idx="30">
                  <c:v>846.8</c:v>
                </c:pt>
                <c:pt idx="31">
                  <c:v>839.1</c:v>
                </c:pt>
                <c:pt idx="32">
                  <c:v>831.9</c:v>
                </c:pt>
                <c:pt idx="33">
                  <c:v>825.8</c:v>
                </c:pt>
                <c:pt idx="34">
                  <c:v>757</c:v>
                </c:pt>
                <c:pt idx="35">
                  <c:v>748.8</c:v>
                </c:pt>
                <c:pt idx="36">
                  <c:v>743.8</c:v>
                </c:pt>
                <c:pt idx="37">
                  <c:v>743.4</c:v>
                </c:pt>
                <c:pt idx="38">
                  <c:v>739.5</c:v>
                </c:pt>
                <c:pt idx="39">
                  <c:v>734.3</c:v>
                </c:pt>
                <c:pt idx="40">
                  <c:v>730.2</c:v>
                </c:pt>
                <c:pt idx="41">
                  <c:v>724.8</c:v>
                </c:pt>
                <c:pt idx="42">
                  <c:v>723.7</c:v>
                </c:pt>
                <c:pt idx="43">
                  <c:v>718.7</c:v>
                </c:pt>
                <c:pt idx="44">
                  <c:v>717.3</c:v>
                </c:pt>
                <c:pt idx="45">
                  <c:v>716.3</c:v>
                </c:pt>
                <c:pt idx="46">
                  <c:v>706.9</c:v>
                </c:pt>
                <c:pt idx="47">
                  <c:v>705.1</c:v>
                </c:pt>
                <c:pt idx="48">
                  <c:v>702.1</c:v>
                </c:pt>
                <c:pt idx="49">
                  <c:v>700.4</c:v>
                </c:pt>
                <c:pt idx="50">
                  <c:v>703.1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A7-427F-9A64-733B427F172B}"/>
            </c:ext>
          </c:extLst>
        </c:ser>
        <c:ser>
          <c:idx val="5"/>
          <c:order val="5"/>
          <c:tx>
            <c:strRef>
              <c:f>'Figure 38'!$B$37</c:f>
              <c:strCache>
                <c:ptCount val="1"/>
                <c:pt idx="0">
                  <c:v>ZÉRO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A7-427F-9A64-733B427F172B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A7-427F-9A64-733B427F172B}"/>
              </c:ext>
            </c:extLst>
          </c:dPt>
          <c:dLbls>
            <c:dLbl>
              <c:idx val="35"/>
              <c:layout>
                <c:manualLayout>
                  <c:x val="0.10781531996270903"/>
                  <c:y val="-0.16313724146880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A7-427F-9A64-733B427F172B}"/>
                </c:ext>
              </c:extLst>
            </c:dLbl>
            <c:dLbl>
              <c:idx val="50"/>
              <c:layout>
                <c:manualLayout>
                  <c:x val="9.2433221019339203E-4"/>
                  <c:y val="-9.1503062117235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A7-427F-9A64-733B427F1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38'!$C$37:$BA$37</c:f>
              <c:numCache>
                <c:formatCode>0</c:formatCode>
                <c:ptCount val="51"/>
                <c:pt idx="19">
                  <c:v>1030.4000000000001</c:v>
                </c:pt>
                <c:pt idx="20">
                  <c:v>1016.6</c:v>
                </c:pt>
                <c:pt idx="21">
                  <c:v>1008</c:v>
                </c:pt>
                <c:pt idx="22">
                  <c:v>962.9</c:v>
                </c:pt>
                <c:pt idx="23">
                  <c:v>955.8</c:v>
                </c:pt>
                <c:pt idx="24">
                  <c:v>947.4</c:v>
                </c:pt>
                <c:pt idx="25">
                  <c:v>938.6</c:v>
                </c:pt>
                <c:pt idx="26">
                  <c:v>928.9</c:v>
                </c:pt>
                <c:pt idx="27">
                  <c:v>920.2</c:v>
                </c:pt>
                <c:pt idx="28">
                  <c:v>911.1</c:v>
                </c:pt>
                <c:pt idx="29">
                  <c:v>847.5</c:v>
                </c:pt>
                <c:pt idx="30">
                  <c:v>839.9</c:v>
                </c:pt>
                <c:pt idx="31">
                  <c:v>833</c:v>
                </c:pt>
                <c:pt idx="32">
                  <c:v>825</c:v>
                </c:pt>
                <c:pt idx="33">
                  <c:v>818.5</c:v>
                </c:pt>
                <c:pt idx="34">
                  <c:v>749.3</c:v>
                </c:pt>
                <c:pt idx="35">
                  <c:v>740.5</c:v>
                </c:pt>
                <c:pt idx="36">
                  <c:v>735.4</c:v>
                </c:pt>
                <c:pt idx="37">
                  <c:v>734.9</c:v>
                </c:pt>
                <c:pt idx="38">
                  <c:v>730.9</c:v>
                </c:pt>
                <c:pt idx="39">
                  <c:v>726.5</c:v>
                </c:pt>
                <c:pt idx="40">
                  <c:v>725.2</c:v>
                </c:pt>
                <c:pt idx="41">
                  <c:v>720.2</c:v>
                </c:pt>
                <c:pt idx="42">
                  <c:v>718.9</c:v>
                </c:pt>
                <c:pt idx="43">
                  <c:v>715.3</c:v>
                </c:pt>
                <c:pt idx="44">
                  <c:v>714</c:v>
                </c:pt>
                <c:pt idx="45">
                  <c:v>713</c:v>
                </c:pt>
                <c:pt idx="46">
                  <c:v>703.9</c:v>
                </c:pt>
                <c:pt idx="47">
                  <c:v>702.1</c:v>
                </c:pt>
                <c:pt idx="48">
                  <c:v>698.3</c:v>
                </c:pt>
                <c:pt idx="49">
                  <c:v>697</c:v>
                </c:pt>
                <c:pt idx="50">
                  <c:v>699.7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A7-427F-9A64-733B427F1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28336297412783E-2"/>
          <c:y val="6.6812127716379885E-2"/>
          <c:w val="0.87728763375829699"/>
          <c:h val="0.60033390393149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'Figure 39'!$B$38</c:f>
              <c:strCache>
                <c:ptCount val="1"/>
                <c:pt idx="0">
                  <c:v>Transformation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0-4A9C-4586-902E-BF3C2BF374C5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1-4A9C-4586-902E-BF3C2BF374C5}"/>
                </c:ext>
              </c:extLst>
            </c:dLbl>
            <c:dLbl>
              <c:idx val="2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2-4A9C-4586-902E-BF3C2BF374C5}"/>
                </c:ext>
              </c:extLst>
            </c:dLbl>
            <c:dLbl>
              <c:idx val="3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3-4A9C-4586-902E-BF3C2BF374C5}"/>
                </c:ext>
              </c:extLst>
            </c:dLbl>
            <c:dLbl>
              <c:idx val="4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4-4A9C-4586-902E-BF3C2BF374C5}"/>
                </c:ext>
              </c:extLst>
            </c:dLbl>
            <c:dLbl>
              <c:idx val="5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5-4A9C-4586-902E-BF3C2BF374C5}"/>
                </c:ext>
              </c:extLst>
            </c:dLbl>
            <c:dLbl>
              <c:idx val="6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6-4A9C-4586-902E-BF3C2BF374C5}"/>
                </c:ext>
              </c:extLst>
            </c:dLbl>
            <c:dLbl>
              <c:idx val="7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7-4A9C-4586-902E-BF3C2BF374C5}"/>
                </c:ext>
              </c:extLst>
            </c:dLbl>
            <c:dLbl>
              <c:idx val="8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8-4A9C-4586-902E-BF3C2BF374C5}"/>
                </c:ext>
              </c:extLst>
            </c:dLbl>
            <c:dLbl>
              <c:idx val="9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9-4A9C-4586-902E-BF3C2BF374C5}"/>
                </c:ext>
              </c:extLst>
            </c:dLbl>
            <c:dLbl>
              <c:idx val="1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4A9C-4586-902E-BF3C2BF374C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39'!$C$32:$M$33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39'!$C$38:$M$38</c:f>
              <c:numCache>
                <c:formatCode>0</c:formatCode>
                <c:ptCount val="11"/>
                <c:pt idx="0">
                  <c:v>37.5</c:v>
                </c:pt>
                <c:pt idx="1">
                  <c:v>35.770000000000003</c:v>
                </c:pt>
                <c:pt idx="2">
                  <c:v>38.5</c:v>
                </c:pt>
                <c:pt idx="3">
                  <c:v>38.1</c:v>
                </c:pt>
                <c:pt idx="4">
                  <c:v>39.4</c:v>
                </c:pt>
                <c:pt idx="5">
                  <c:v>40</c:v>
                </c:pt>
                <c:pt idx="6">
                  <c:v>35.5</c:v>
                </c:pt>
                <c:pt idx="7">
                  <c:v>48.8</c:v>
                </c:pt>
                <c:pt idx="8">
                  <c:v>45.1</c:v>
                </c:pt>
                <c:pt idx="9">
                  <c:v>44.5</c:v>
                </c:pt>
                <c:pt idx="10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4A9C-4586-902E-BF3C2BF374C5}"/>
            </c:ext>
          </c:extLst>
        </c:ser>
        <c:ser>
          <c:idx val="2"/>
          <c:order val="1"/>
          <c:tx>
            <c:strRef>
              <c:f>'Figure 39'!$B$36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4A9C-4586-902E-BF3C2BF374C5}"/>
                </c:ext>
              </c:extLst>
            </c:dLbl>
            <c:dLbl>
              <c:idx val="1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9-4A9C-4586-902E-BF3C2BF374C5}"/>
                </c:ext>
              </c:extLst>
            </c:dLbl>
            <c:dLbl>
              <c:idx val="2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4A9C-4586-902E-BF3C2BF374C5}"/>
                </c:ext>
              </c:extLst>
            </c:dLbl>
            <c:dLbl>
              <c:idx val="3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4A9C-4586-902E-BF3C2BF374C5}"/>
                </c:ext>
              </c:extLst>
            </c:dLbl>
            <c:dLbl>
              <c:idx val="4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C-4A9C-4586-902E-BF3C2BF374C5}"/>
                </c:ext>
              </c:extLst>
            </c:dLbl>
            <c:dLbl>
              <c:idx val="5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D-4A9C-4586-902E-BF3C2BF374C5}"/>
                </c:ext>
              </c:extLst>
            </c:dLbl>
            <c:dLbl>
              <c:idx val="6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E-4A9C-4586-902E-BF3C2BF374C5}"/>
                </c:ext>
              </c:extLst>
            </c:dLbl>
            <c:dLbl>
              <c:idx val="7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F-4A9C-4586-902E-BF3C2BF374C5}"/>
                </c:ext>
              </c:extLst>
            </c:dLbl>
            <c:dLbl>
              <c:idx val="8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0-4A9C-4586-902E-BF3C2BF374C5}"/>
                </c:ext>
              </c:extLst>
            </c:dLbl>
            <c:dLbl>
              <c:idx val="9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4A9C-4586-902E-BF3C2BF374C5}"/>
                </c:ext>
              </c:extLst>
            </c:dLbl>
            <c:dLbl>
              <c:idx val="10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2-4A9C-4586-902E-BF3C2BF374C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39'!$C$32:$M$33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39'!$C$36:$M$36</c:f>
              <c:numCache>
                <c:formatCode>0</c:formatCode>
                <c:ptCount val="11"/>
                <c:pt idx="0">
                  <c:v>17.600000000000001</c:v>
                </c:pt>
                <c:pt idx="1">
                  <c:v>16.329999999999998</c:v>
                </c:pt>
                <c:pt idx="2">
                  <c:v>22.8</c:v>
                </c:pt>
                <c:pt idx="3">
                  <c:v>20.7</c:v>
                </c:pt>
                <c:pt idx="4">
                  <c:v>24.8</c:v>
                </c:pt>
                <c:pt idx="5">
                  <c:v>26.3</c:v>
                </c:pt>
                <c:pt idx="6">
                  <c:v>16.2</c:v>
                </c:pt>
                <c:pt idx="7">
                  <c:v>33.799999999999997</c:v>
                </c:pt>
                <c:pt idx="8">
                  <c:v>29.6</c:v>
                </c:pt>
                <c:pt idx="9">
                  <c:v>34.6</c:v>
                </c:pt>
                <c:pt idx="10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A9C-4586-902E-BF3C2BF374C5}"/>
            </c:ext>
          </c:extLst>
        </c:ser>
        <c:ser>
          <c:idx val="3"/>
          <c:order val="2"/>
          <c:tx>
            <c:strRef>
              <c:f>'Figure 39'!$B$37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588307237951965E-2"/>
                  <c:y val="0"/>
                </c:manualLayout>
              </c:layout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4-4A9C-4586-902E-BF3C2BF374C5}"/>
                </c:ext>
              </c:extLst>
            </c:dLbl>
            <c:dLbl>
              <c:idx val="1"/>
              <c:layout>
                <c:manualLayout>
                  <c:x val="1.7588307237951965E-2"/>
                  <c:y val="0"/>
                </c:manualLayout>
              </c:layout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5-4A9C-4586-902E-BF3C2BF374C5}"/>
                </c:ext>
              </c:extLst>
            </c:dLbl>
            <c:dLbl>
              <c:idx val="2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6-4A9C-4586-902E-BF3C2BF374C5}"/>
                </c:ext>
              </c:extLst>
            </c:dLbl>
            <c:dLbl>
              <c:idx val="3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7-4A9C-4586-902E-BF3C2BF374C5}"/>
                </c:ext>
              </c:extLst>
            </c:dLbl>
            <c:dLbl>
              <c:idx val="4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8-4A9C-4586-902E-BF3C2BF374C5}"/>
                </c:ext>
              </c:extLst>
            </c:dLbl>
            <c:dLbl>
              <c:idx val="5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9-4A9C-4586-902E-BF3C2BF374C5}"/>
                </c:ext>
              </c:extLst>
            </c:dLbl>
            <c:dLbl>
              <c:idx val="6"/>
              <c:layout>
                <c:manualLayout>
                  <c:x val="1.7588307237951885E-2"/>
                  <c:y val="0"/>
                </c:manualLayout>
              </c:layout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A-4A9C-4586-902E-BF3C2BF374C5}"/>
                </c:ext>
              </c:extLst>
            </c:dLbl>
            <c:dLbl>
              <c:idx val="7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B-4A9C-4586-902E-BF3C2BF374C5}"/>
                </c:ext>
              </c:extLst>
            </c:dLbl>
            <c:dLbl>
              <c:idx val="8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C-4A9C-4586-902E-BF3C2BF374C5}"/>
                </c:ext>
              </c:extLst>
            </c:dLbl>
            <c:dLbl>
              <c:idx val="9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D-4A9C-4586-902E-BF3C2BF374C5}"/>
                </c:ext>
              </c:extLst>
            </c:dLbl>
            <c:dLbl>
              <c:idx val="10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E-4A9C-4586-902E-BF3C2BF374C5}"/>
                </c:ext>
              </c:extLst>
            </c:dLbl>
            <c:numFmt formatCode="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39'!$C$32:$M$33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39'!$C$37:$M$37</c:f>
              <c:numCache>
                <c:formatCode>0</c:formatCode>
                <c:ptCount val="11"/>
                <c:pt idx="0">
                  <c:v>7.8</c:v>
                </c:pt>
                <c:pt idx="1">
                  <c:v>3.16</c:v>
                </c:pt>
                <c:pt idx="2">
                  <c:v>10.5</c:v>
                </c:pt>
                <c:pt idx="3">
                  <c:v>8.6</c:v>
                </c:pt>
                <c:pt idx="4">
                  <c:v>10.6</c:v>
                </c:pt>
                <c:pt idx="5">
                  <c:v>8.1999999999999993</c:v>
                </c:pt>
                <c:pt idx="6">
                  <c:v>2.4</c:v>
                </c:pt>
                <c:pt idx="7">
                  <c:v>16.399999999999999</c:v>
                </c:pt>
                <c:pt idx="8">
                  <c:v>11</c:v>
                </c:pt>
                <c:pt idx="9">
                  <c:v>12.9</c:v>
                </c:pt>
                <c:pt idx="1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4A9C-4586-902E-BF3C2BF374C5}"/>
            </c:ext>
          </c:extLst>
        </c:ser>
        <c:ser>
          <c:idx val="1"/>
          <c:order val="3"/>
          <c:tx>
            <c:strRef>
              <c:f>'Figure 39'!$B$35</c:f>
              <c:strCache>
                <c:ptCount val="1"/>
                <c:pt idx="0">
                  <c:v>Services, Agriculture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3191230428463974E-2"/>
                  <c:y val="0"/>
                </c:manualLayout>
              </c:layout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4A9C-4586-902E-BF3C2BF374C5}"/>
                </c:ext>
              </c:extLst>
            </c:dLbl>
            <c:dLbl>
              <c:idx val="1"/>
              <c:layout>
                <c:manualLayout>
                  <c:x val="-1.3191230428463974E-2"/>
                  <c:y val="0"/>
                </c:manualLayout>
              </c:layout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4A9C-4586-902E-BF3C2BF374C5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4A9C-4586-902E-BF3C2BF374C5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4A9C-4586-902E-BF3C2BF374C5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4A9C-4586-902E-BF3C2BF374C5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4A9C-4586-902E-BF3C2BF374C5}"/>
                </c:ext>
              </c:extLst>
            </c:dLbl>
            <c:dLbl>
              <c:idx val="6"/>
              <c:layout>
                <c:manualLayout>
                  <c:x val="-1.3191230428463974E-2"/>
                  <c:y val="0"/>
                </c:manualLayout>
              </c:layout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4A9C-4586-902E-BF3C2BF374C5}"/>
                </c:ext>
              </c:extLst>
            </c:dLbl>
            <c:dLbl>
              <c:idx val="7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4A9C-4586-902E-BF3C2BF374C5}"/>
                </c:ext>
              </c:extLst>
            </c:dLbl>
            <c:dLbl>
              <c:idx val="8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4A9C-4586-902E-BF3C2BF374C5}"/>
                </c:ext>
              </c:extLst>
            </c:dLbl>
            <c:dLbl>
              <c:idx val="9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4A9C-4586-902E-BF3C2BF374C5}"/>
                </c:ext>
              </c:extLst>
            </c:dLbl>
            <c:dLbl>
              <c:idx val="1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4A9C-4586-902E-BF3C2BF374C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39'!$C$32:$M$33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39'!$C$35:$M$35</c:f>
              <c:numCache>
                <c:formatCode>0</c:formatCode>
                <c:ptCount val="11"/>
                <c:pt idx="0">
                  <c:v>10.8</c:v>
                </c:pt>
                <c:pt idx="1">
                  <c:v>10.52</c:v>
                </c:pt>
                <c:pt idx="2">
                  <c:v>14.5</c:v>
                </c:pt>
                <c:pt idx="3">
                  <c:v>14.8</c:v>
                </c:pt>
                <c:pt idx="4">
                  <c:v>16.2</c:v>
                </c:pt>
                <c:pt idx="5">
                  <c:v>17.100000000000001</c:v>
                </c:pt>
                <c:pt idx="6">
                  <c:v>9.4</c:v>
                </c:pt>
                <c:pt idx="7">
                  <c:v>13.5</c:v>
                </c:pt>
                <c:pt idx="8">
                  <c:v>13.1</c:v>
                </c:pt>
                <c:pt idx="9">
                  <c:v>15.8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9C-4586-902E-BF3C2BF374C5}"/>
            </c:ext>
          </c:extLst>
        </c:ser>
        <c:ser>
          <c:idx val="0"/>
          <c:order val="4"/>
          <c:tx>
            <c:strRef>
              <c:f>'Figure 39'!$B$34</c:f>
              <c:strCache>
                <c:ptCount val="1"/>
                <c:pt idx="0">
                  <c:v>Ménages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4A9C-4586-902E-BF3C2BF374C5}"/>
                </c:ext>
              </c:extLst>
            </c:dLbl>
            <c:dLbl>
              <c:idx val="1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4A9C-4586-902E-BF3C2BF374C5}"/>
                </c:ext>
              </c:extLst>
            </c:dLbl>
            <c:dLbl>
              <c:idx val="2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4A9C-4586-902E-BF3C2BF374C5}"/>
                </c:ext>
              </c:extLst>
            </c:dLbl>
            <c:dLbl>
              <c:idx val="3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4A9C-4586-902E-BF3C2BF374C5}"/>
                </c:ext>
              </c:extLst>
            </c:dLbl>
            <c:dLbl>
              <c:idx val="4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4A9C-4586-902E-BF3C2BF374C5}"/>
                </c:ext>
              </c:extLst>
            </c:dLbl>
            <c:dLbl>
              <c:idx val="5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4A9C-4586-902E-BF3C2BF374C5}"/>
                </c:ext>
              </c:extLst>
            </c:dLbl>
            <c:dLbl>
              <c:idx val="6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4A9C-4586-902E-BF3C2BF374C5}"/>
                </c:ext>
              </c:extLst>
            </c:dLbl>
            <c:dLbl>
              <c:idx val="7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4A9C-4586-902E-BF3C2BF374C5}"/>
                </c:ext>
              </c:extLst>
            </c:dLbl>
            <c:dLbl>
              <c:idx val="8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4A9C-4586-902E-BF3C2BF374C5}"/>
                </c:ext>
              </c:extLst>
            </c:dLbl>
            <c:dLbl>
              <c:idx val="9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4A9C-4586-902E-BF3C2BF374C5}"/>
                </c:ext>
              </c:extLst>
            </c:dLbl>
            <c:dLbl>
              <c:idx val="10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4A9C-4586-902E-BF3C2BF374C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39'!$C$32:$M$33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39'!$C$34:$M$34</c:f>
              <c:numCache>
                <c:formatCode>0</c:formatCode>
                <c:ptCount val="11"/>
                <c:pt idx="0">
                  <c:v>18.3</c:v>
                </c:pt>
                <c:pt idx="1">
                  <c:v>22.72</c:v>
                </c:pt>
                <c:pt idx="2">
                  <c:v>23.7</c:v>
                </c:pt>
                <c:pt idx="3">
                  <c:v>27.4</c:v>
                </c:pt>
                <c:pt idx="4">
                  <c:v>24.4</c:v>
                </c:pt>
                <c:pt idx="5">
                  <c:v>25.2</c:v>
                </c:pt>
                <c:pt idx="6">
                  <c:v>19.3</c:v>
                </c:pt>
                <c:pt idx="7">
                  <c:v>18.600000000000001</c:v>
                </c:pt>
                <c:pt idx="8">
                  <c:v>14.8</c:v>
                </c:pt>
                <c:pt idx="9">
                  <c:v>19.3</c:v>
                </c:pt>
                <c:pt idx="10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9C-4586-902E-BF3C2BF3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84539695"/>
        <c:axId val="733909519"/>
      </c:barChart>
      <c:lineChart>
        <c:grouping val="standard"/>
        <c:varyColors val="0"/>
        <c:ser>
          <c:idx val="5"/>
          <c:order val="5"/>
          <c:tx>
            <c:v>   </c:v>
          </c:tx>
          <c:spPr>
            <a:ln w="28575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4A9C-4586-902E-BF3C2BF374C5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4A9C-4586-902E-BF3C2BF374C5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4A9C-4586-902E-BF3C2BF374C5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4A9C-4586-902E-BF3C2BF374C5}"/>
                </c:ext>
              </c:extLst>
            </c:dLbl>
            <c:dLbl>
              <c:idx val="4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4A9C-4586-902E-BF3C2BF374C5}"/>
                </c:ext>
              </c:extLst>
            </c:dLbl>
            <c:dLbl>
              <c:idx val="5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4A9C-4586-902E-BF3C2BF374C5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4A9C-4586-902E-BF3C2BF374C5}"/>
                </c:ext>
              </c:extLst>
            </c:dLbl>
            <c:dLbl>
              <c:idx val="7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4A9C-4586-902E-BF3C2BF374C5}"/>
                </c:ext>
              </c:extLst>
            </c:dLbl>
            <c:dLbl>
              <c:idx val="8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4A9C-4586-902E-BF3C2BF374C5}"/>
                </c:ext>
              </c:extLst>
            </c:dLbl>
            <c:dLbl>
              <c:idx val="9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4A9C-4586-902E-BF3C2BF374C5}"/>
                </c:ext>
              </c:extLst>
            </c:dLbl>
            <c:dLbl>
              <c:idx val="10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6-4A9C-4586-902E-BF3C2BF374C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39'!$C$32:$M$33</c:f>
              <c:multiLvlStrCache>
                <c:ptCount val="11"/>
                <c:lvl>
                  <c:pt idx="1">
                    <c:v>PPA</c:v>
                  </c:pt>
                  <c:pt idx="2">
                    <c:v>ZÉRO base</c:v>
                  </c:pt>
                  <c:pt idx="3">
                    <c:v>ZÉRO A</c:v>
                  </c:pt>
                  <c:pt idx="4">
                    <c:v>ZÉRO B</c:v>
                  </c:pt>
                  <c:pt idx="5">
                    <c:v>ZÉRO C</c:v>
                  </c:pt>
                  <c:pt idx="6">
                    <c:v>PPA</c:v>
                  </c:pt>
                  <c:pt idx="7">
                    <c:v>ZÉRO base</c:v>
                  </c:pt>
                  <c:pt idx="8">
                    <c:v>ZÉRO A</c:v>
                  </c:pt>
                  <c:pt idx="9">
                    <c:v>ZÉRO B</c:v>
                  </c:pt>
                  <c:pt idx="10">
                    <c:v>ZÉRO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'Figure 39'!$C$39:$M$39</c:f>
              <c:numCache>
                <c:formatCode>0</c:formatCode>
                <c:ptCount val="11"/>
                <c:pt idx="0">
                  <c:v>92</c:v>
                </c:pt>
                <c:pt idx="1">
                  <c:v>88.49</c:v>
                </c:pt>
                <c:pt idx="2">
                  <c:v>110.5</c:v>
                </c:pt>
                <c:pt idx="3">
                  <c:v>109.6</c:v>
                </c:pt>
                <c:pt idx="4">
                  <c:v>115.4</c:v>
                </c:pt>
                <c:pt idx="5">
                  <c:v>116.8</c:v>
                </c:pt>
                <c:pt idx="6">
                  <c:v>82.7</c:v>
                </c:pt>
                <c:pt idx="7">
                  <c:v>131.19999999999999</c:v>
                </c:pt>
                <c:pt idx="8">
                  <c:v>113.6</c:v>
                </c:pt>
                <c:pt idx="9">
                  <c:v>127.1</c:v>
                </c:pt>
                <c:pt idx="10">
                  <c:v>131.69999999999999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4A9C-4586-902E-BF3C2BF3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539695"/>
        <c:axId val="733909519"/>
      </c:lineChart>
      <c:scatterChart>
        <c:scatterStyle val="lineMarker"/>
        <c:varyColors val="0"/>
        <c:ser>
          <c:idx val="7"/>
          <c:order val="6"/>
          <c:tx>
            <c:v>Trennlinie1</c:v>
          </c:tx>
          <c:spPr>
            <a:ln w="9525" cap="rnd">
              <a:solidFill>
                <a:srgbClr val="7F7F7F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1.5</c:v>
              </c:pt>
              <c:pt idx="1">
                <c:v>1.5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9-4A9C-4586-902E-BF3C2BF374C5}"/>
            </c:ext>
          </c:extLst>
        </c:ser>
        <c:ser>
          <c:idx val="8"/>
          <c:order val="7"/>
          <c:tx>
            <c:v>Trennlinie2</c:v>
          </c:tx>
          <c:spPr>
            <a:ln w="9525" cap="rnd">
              <a:solidFill>
                <a:srgbClr val="7F7F7F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6.5</c:v>
              </c:pt>
              <c:pt idx="1">
                <c:v>6.5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A-4A9C-4586-902E-BF3C2BF3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084719"/>
        <c:axId val="782082639"/>
      </c:scatterChart>
      <c:catAx>
        <c:axId val="78453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33909519"/>
        <c:crosses val="autoZero"/>
        <c:auto val="1"/>
        <c:lblAlgn val="ctr"/>
        <c:lblOffset val="100"/>
        <c:noMultiLvlLbl val="0"/>
      </c:catAx>
      <c:valAx>
        <c:axId val="73390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84539695"/>
        <c:crosses val="autoZero"/>
        <c:crossBetween val="between"/>
      </c:valAx>
      <c:valAx>
        <c:axId val="782082639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2084719"/>
        <c:crosses val="max"/>
        <c:crossBetween val="midCat"/>
        <c:majorUnit val="0.2"/>
      </c:valAx>
      <c:valAx>
        <c:axId val="7820847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208263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7.8040496384962341E-2"/>
          <c:y val="0.86565131061990308"/>
          <c:w val="0.92195950361503765"/>
          <c:h val="0.1301728771500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 algn="just"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5556059704145E-2"/>
          <c:y val="4.676329071636541E-2"/>
          <c:w val="0.84870894021954058"/>
          <c:h val="0.75267909804759081"/>
        </c:manualLayout>
      </c:layout>
      <c:lineChart>
        <c:grouping val="standard"/>
        <c:varyColors val="0"/>
        <c:ser>
          <c:idx val="0"/>
          <c:order val="0"/>
          <c:tx>
            <c:strRef>
              <c:f>'Figure 40'!$B$32</c:f>
              <c:strCache>
                <c:ptCount val="1"/>
                <c:pt idx="0">
                  <c:v>Statistique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168E-4B18-B865-7C3C6E5E4AD7}"/>
              </c:ext>
            </c:extLst>
          </c:dPt>
          <c:dPt>
            <c:idx val="28"/>
            <c:marker>
              <c:symbol val="circle"/>
              <c:size val="7"/>
              <c:spPr>
                <a:solidFill>
                  <a:srgbClr val="595959"/>
                </a:solidFill>
                <a:ln w="19050">
                  <a:solidFill>
                    <a:srgbClr val="F0F1F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8E-4B18-B865-7C3C6E5E4AD7}"/>
              </c:ext>
            </c:extLst>
          </c:dPt>
          <c:dPt>
            <c:idx val="2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82D-48E9-9C16-329E892B028F}"/>
              </c:ext>
            </c:extLst>
          </c:dPt>
          <c:dLbls>
            <c:dLbl>
              <c:idx val="28"/>
              <c:layout>
                <c:manualLayout>
                  <c:x val="-9.5116931434459401E-2"/>
                  <c:y val="3.209712972724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8E-4B18-B865-7C3C6E5E4AD7}"/>
                </c:ext>
              </c:extLst>
            </c:dLbl>
            <c:dLbl>
              <c:idx val="29"/>
              <c:layout>
                <c:manualLayout>
                  <c:x val="-9.3643132947992924E-2"/>
                  <c:y val="9.674420805925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2D-48E9-9C16-329E892B0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40'!$C$31:$BK$31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'Figure 40'!$C$32:$BK$32</c:f>
              <c:numCache>
                <c:formatCode>0</c:formatCode>
                <c:ptCount val="61"/>
                <c:pt idx="0">
                  <c:v>54.2</c:v>
                </c:pt>
                <c:pt idx="1">
                  <c:v>56</c:v>
                </c:pt>
                <c:pt idx="2">
                  <c:v>55.7</c:v>
                </c:pt>
                <c:pt idx="3">
                  <c:v>53.2</c:v>
                </c:pt>
                <c:pt idx="4">
                  <c:v>52.2</c:v>
                </c:pt>
                <c:pt idx="5">
                  <c:v>53.1</c:v>
                </c:pt>
                <c:pt idx="6">
                  <c:v>53.7</c:v>
                </c:pt>
                <c:pt idx="7">
                  <c:v>52.5</c:v>
                </c:pt>
                <c:pt idx="8">
                  <c:v>54.1</c:v>
                </c:pt>
                <c:pt idx="9">
                  <c:v>53.9</c:v>
                </c:pt>
                <c:pt idx="10">
                  <c:v>53.3</c:v>
                </c:pt>
                <c:pt idx="11">
                  <c:v>54.8</c:v>
                </c:pt>
                <c:pt idx="12">
                  <c:v>53.2</c:v>
                </c:pt>
                <c:pt idx="13">
                  <c:v>54.2</c:v>
                </c:pt>
                <c:pt idx="14">
                  <c:v>54.8</c:v>
                </c:pt>
                <c:pt idx="15">
                  <c:v>55.5</c:v>
                </c:pt>
                <c:pt idx="16">
                  <c:v>55.1</c:v>
                </c:pt>
                <c:pt idx="17">
                  <c:v>53.3</c:v>
                </c:pt>
                <c:pt idx="18">
                  <c:v>54.6</c:v>
                </c:pt>
                <c:pt idx="19">
                  <c:v>53.2</c:v>
                </c:pt>
                <c:pt idx="20">
                  <c:v>54.8</c:v>
                </c:pt>
                <c:pt idx="21">
                  <c:v>50.7</c:v>
                </c:pt>
                <c:pt idx="22">
                  <c:v>52.2</c:v>
                </c:pt>
                <c:pt idx="23">
                  <c:v>52.9</c:v>
                </c:pt>
                <c:pt idx="24">
                  <c:v>49</c:v>
                </c:pt>
                <c:pt idx="25">
                  <c:v>48.5</c:v>
                </c:pt>
                <c:pt idx="26">
                  <c:v>48.8</c:v>
                </c:pt>
                <c:pt idx="27">
                  <c:v>48</c:v>
                </c:pt>
                <c:pt idx="28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3-466A-AFF0-F97A25152510}"/>
            </c:ext>
          </c:extLst>
        </c:ser>
        <c:ser>
          <c:idx val="1"/>
          <c:order val="1"/>
          <c:tx>
            <c:strRef>
              <c:f>'Figure 40'!$B$33</c:f>
              <c:strCache>
                <c:ptCount val="1"/>
                <c:pt idx="0">
                  <c:v>PPA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7"/>
              <c:spPr>
                <a:solidFill>
                  <a:srgbClr val="666F77"/>
                </a:solidFill>
                <a:ln w="19050">
                  <a:solidFill>
                    <a:srgbClr val="ECECE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D0-46E2-B7CD-F45B6FD18625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982D-48E9-9C16-329E892B028F}"/>
              </c:ext>
            </c:extLst>
          </c:dPt>
          <c:dPt>
            <c:idx val="6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2D-48E9-9C16-329E892B028F}"/>
              </c:ext>
            </c:extLst>
          </c:dPt>
          <c:dLbls>
            <c:dLbl>
              <c:idx val="40"/>
              <c:layout>
                <c:manualLayout>
                  <c:x val="-0.11712091695011634"/>
                  <c:y val="0.163217432947599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D0-46E2-B7CD-F45B6FD18625}"/>
                </c:ext>
              </c:extLst>
            </c:dLbl>
            <c:dLbl>
              <c:idx val="60"/>
              <c:layout>
                <c:manualLayout>
                  <c:x val="1.319691213038687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D-48E9-9C16-329E892B0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40'!$C$31:$BK$31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'Figure 40'!$C$33:$BK$33</c:f>
              <c:numCache>
                <c:formatCode>0</c:formatCode>
                <c:ptCount val="61"/>
                <c:pt idx="28">
                  <c:v>46.4</c:v>
                </c:pt>
                <c:pt idx="29">
                  <c:v>46.4</c:v>
                </c:pt>
                <c:pt idx="30">
                  <c:v>46</c:v>
                </c:pt>
                <c:pt idx="31">
                  <c:v>45.3</c:v>
                </c:pt>
                <c:pt idx="32">
                  <c:v>45.2</c:v>
                </c:pt>
                <c:pt idx="33">
                  <c:v>44.8</c:v>
                </c:pt>
                <c:pt idx="34">
                  <c:v>44.2</c:v>
                </c:pt>
                <c:pt idx="35">
                  <c:v>43.5</c:v>
                </c:pt>
                <c:pt idx="36">
                  <c:v>42.8</c:v>
                </c:pt>
                <c:pt idx="37">
                  <c:v>42.1</c:v>
                </c:pt>
                <c:pt idx="38">
                  <c:v>41.5</c:v>
                </c:pt>
                <c:pt idx="39">
                  <c:v>40.9</c:v>
                </c:pt>
                <c:pt idx="40">
                  <c:v>40.299999999999997</c:v>
                </c:pt>
                <c:pt idx="41">
                  <c:v>39.700000000000003</c:v>
                </c:pt>
                <c:pt idx="42">
                  <c:v>39.1</c:v>
                </c:pt>
                <c:pt idx="43">
                  <c:v>38.700000000000003</c:v>
                </c:pt>
                <c:pt idx="44">
                  <c:v>38.200000000000003</c:v>
                </c:pt>
                <c:pt idx="45">
                  <c:v>37.700000000000003</c:v>
                </c:pt>
                <c:pt idx="46">
                  <c:v>37.299999999999997</c:v>
                </c:pt>
                <c:pt idx="47">
                  <c:v>36.9</c:v>
                </c:pt>
                <c:pt idx="48">
                  <c:v>36.4</c:v>
                </c:pt>
                <c:pt idx="49">
                  <c:v>36</c:v>
                </c:pt>
                <c:pt idx="50">
                  <c:v>35.6</c:v>
                </c:pt>
                <c:pt idx="51">
                  <c:v>35.1</c:v>
                </c:pt>
                <c:pt idx="52">
                  <c:v>34.700000000000003</c:v>
                </c:pt>
                <c:pt idx="53">
                  <c:v>34.299999999999997</c:v>
                </c:pt>
                <c:pt idx="54">
                  <c:v>33.9</c:v>
                </c:pt>
                <c:pt idx="55">
                  <c:v>33.5</c:v>
                </c:pt>
                <c:pt idx="56">
                  <c:v>33.1</c:v>
                </c:pt>
                <c:pt idx="57">
                  <c:v>32.700000000000003</c:v>
                </c:pt>
                <c:pt idx="58">
                  <c:v>32.299999999999997</c:v>
                </c:pt>
                <c:pt idx="59">
                  <c:v>32</c:v>
                </c:pt>
                <c:pt idx="60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63-466A-AFF0-F97A25152510}"/>
            </c:ext>
          </c:extLst>
        </c:ser>
        <c:ser>
          <c:idx val="2"/>
          <c:order val="2"/>
          <c:tx>
            <c:strRef>
              <c:f>'Figure 40'!$B$34</c:f>
              <c:strCache>
                <c:ptCount val="1"/>
                <c:pt idx="0">
                  <c:v>ZÉRO base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7"/>
              <c:spPr>
                <a:solidFill>
                  <a:srgbClr val="00998A"/>
                </a:solidFill>
                <a:ln w="19050">
                  <a:solidFill>
                    <a:srgbClr val="ECECE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D0-46E2-B7CD-F45B6FD18625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982D-48E9-9C16-329E892B028F}"/>
              </c:ext>
            </c:extLst>
          </c:dPt>
          <c:dPt>
            <c:idx val="6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2D-48E9-9C16-329E892B028F}"/>
              </c:ext>
            </c:extLst>
          </c:dPt>
          <c:dLbls>
            <c:dLbl>
              <c:idx val="40"/>
              <c:layout>
                <c:manualLayout>
                  <c:x val="-0.11712091695011634"/>
                  <c:y val="0.27918771425247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D0-46E2-B7CD-F45B6FD18625}"/>
                </c:ext>
              </c:extLst>
            </c:dLbl>
            <c:dLbl>
              <c:idx val="6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2D-48E9-9C16-329E892B0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40'!$C$31:$BK$31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'Figure 40'!$C$34:$BK$34</c:f>
              <c:numCache>
                <c:formatCode>0</c:formatCode>
                <c:ptCount val="61"/>
                <c:pt idx="28">
                  <c:v>46.4</c:v>
                </c:pt>
                <c:pt idx="29">
                  <c:v>46.4</c:v>
                </c:pt>
                <c:pt idx="30">
                  <c:v>46</c:v>
                </c:pt>
                <c:pt idx="31">
                  <c:v>45.2</c:v>
                </c:pt>
                <c:pt idx="32">
                  <c:v>44.2</c:v>
                </c:pt>
                <c:pt idx="33">
                  <c:v>43.2</c:v>
                </c:pt>
                <c:pt idx="34">
                  <c:v>42.2</c:v>
                </c:pt>
                <c:pt idx="35">
                  <c:v>40.5</c:v>
                </c:pt>
                <c:pt idx="36">
                  <c:v>39.200000000000003</c:v>
                </c:pt>
                <c:pt idx="37">
                  <c:v>38</c:v>
                </c:pt>
                <c:pt idx="38">
                  <c:v>36.9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33.4</c:v>
                </c:pt>
                <c:pt idx="42">
                  <c:v>32.200000000000003</c:v>
                </c:pt>
                <c:pt idx="43">
                  <c:v>30.9</c:v>
                </c:pt>
                <c:pt idx="44">
                  <c:v>29.7</c:v>
                </c:pt>
                <c:pt idx="45">
                  <c:v>28.5</c:v>
                </c:pt>
                <c:pt idx="46">
                  <c:v>27</c:v>
                </c:pt>
                <c:pt idx="47">
                  <c:v>25.7</c:v>
                </c:pt>
                <c:pt idx="48">
                  <c:v>24.4</c:v>
                </c:pt>
                <c:pt idx="49">
                  <c:v>22.8</c:v>
                </c:pt>
                <c:pt idx="50">
                  <c:v>21.8</c:v>
                </c:pt>
                <c:pt idx="51">
                  <c:v>20.2</c:v>
                </c:pt>
                <c:pt idx="52">
                  <c:v>17.899999999999999</c:v>
                </c:pt>
                <c:pt idx="53">
                  <c:v>16.600000000000001</c:v>
                </c:pt>
                <c:pt idx="54">
                  <c:v>14.4</c:v>
                </c:pt>
                <c:pt idx="55">
                  <c:v>11.9</c:v>
                </c:pt>
                <c:pt idx="56">
                  <c:v>9.3000000000000007</c:v>
                </c:pt>
                <c:pt idx="57">
                  <c:v>7.5</c:v>
                </c:pt>
                <c:pt idx="58">
                  <c:v>5.5</c:v>
                </c:pt>
                <c:pt idx="59">
                  <c:v>3.1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63-466A-AFF0-F97A25152510}"/>
            </c:ext>
          </c:extLst>
        </c:ser>
        <c:ser>
          <c:idx val="3"/>
          <c:order val="3"/>
          <c:tx>
            <c:strRef>
              <c:f>'Figure 40'!$B$35</c:f>
              <c:strCache>
                <c:ptCount val="1"/>
                <c:pt idx="0">
                  <c:v>ZÉRO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7"/>
              <c:spPr>
                <a:solidFill>
                  <a:srgbClr val="3676B0"/>
                </a:solidFill>
                <a:ln w="19050">
                  <a:solidFill>
                    <a:srgbClr val="ECECE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D0-46E2-B7CD-F45B6FD18625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982D-48E9-9C16-329E892B028F}"/>
              </c:ext>
            </c:extLst>
          </c:dPt>
          <c:dPt>
            <c:idx val="6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2D-48E9-9C16-329E892B028F}"/>
              </c:ext>
            </c:extLst>
          </c:dPt>
          <c:dLbls>
            <c:dLbl>
              <c:idx val="40"/>
              <c:layout>
                <c:manualLayout>
                  <c:x val="-0.11712091695011634"/>
                  <c:y val="0.32213967029131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D0-46E2-B7CD-F45B6FD18625}"/>
                </c:ext>
              </c:extLst>
            </c:dLbl>
            <c:dLbl>
              <c:idx val="6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2D-48E9-9C16-329E892B0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40'!$C$31:$BK$31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'Figure 40'!$C$35:$BK$35</c:f>
              <c:numCache>
                <c:formatCode>0</c:formatCode>
                <c:ptCount val="61"/>
                <c:pt idx="28">
                  <c:v>46.4</c:v>
                </c:pt>
                <c:pt idx="29">
                  <c:v>46.4</c:v>
                </c:pt>
                <c:pt idx="30">
                  <c:v>46</c:v>
                </c:pt>
                <c:pt idx="31">
                  <c:v>45.2</c:v>
                </c:pt>
                <c:pt idx="32">
                  <c:v>44.2</c:v>
                </c:pt>
                <c:pt idx="33">
                  <c:v>43.2</c:v>
                </c:pt>
                <c:pt idx="34">
                  <c:v>42.2</c:v>
                </c:pt>
                <c:pt idx="35">
                  <c:v>40.4</c:v>
                </c:pt>
                <c:pt idx="36">
                  <c:v>39.1</c:v>
                </c:pt>
                <c:pt idx="37">
                  <c:v>37.9</c:v>
                </c:pt>
                <c:pt idx="38">
                  <c:v>36.700000000000003</c:v>
                </c:pt>
                <c:pt idx="39">
                  <c:v>35.5</c:v>
                </c:pt>
                <c:pt idx="40">
                  <c:v>34.299999999999997</c:v>
                </c:pt>
                <c:pt idx="41">
                  <c:v>33.200000000000003</c:v>
                </c:pt>
                <c:pt idx="42">
                  <c:v>32</c:v>
                </c:pt>
                <c:pt idx="43">
                  <c:v>30.7</c:v>
                </c:pt>
                <c:pt idx="44">
                  <c:v>29.5</c:v>
                </c:pt>
                <c:pt idx="45">
                  <c:v>28.3</c:v>
                </c:pt>
                <c:pt idx="46">
                  <c:v>26.8</c:v>
                </c:pt>
                <c:pt idx="47">
                  <c:v>25.5</c:v>
                </c:pt>
                <c:pt idx="48">
                  <c:v>24.2</c:v>
                </c:pt>
                <c:pt idx="49">
                  <c:v>22.6</c:v>
                </c:pt>
                <c:pt idx="50">
                  <c:v>21.5</c:v>
                </c:pt>
                <c:pt idx="51">
                  <c:v>19.899999999999999</c:v>
                </c:pt>
                <c:pt idx="52">
                  <c:v>17.600000000000001</c:v>
                </c:pt>
                <c:pt idx="53">
                  <c:v>16.3</c:v>
                </c:pt>
                <c:pt idx="54">
                  <c:v>14</c:v>
                </c:pt>
                <c:pt idx="55">
                  <c:v>11.5</c:v>
                </c:pt>
                <c:pt idx="56">
                  <c:v>9.1</c:v>
                </c:pt>
                <c:pt idx="57">
                  <c:v>7.3</c:v>
                </c:pt>
                <c:pt idx="58">
                  <c:v>5.4</c:v>
                </c:pt>
                <c:pt idx="59">
                  <c:v>3.1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63-466A-AFF0-F97A25152510}"/>
            </c:ext>
          </c:extLst>
        </c:ser>
        <c:ser>
          <c:idx val="4"/>
          <c:order val="4"/>
          <c:tx>
            <c:strRef>
              <c:f>'Figure 40'!$B$36</c:f>
              <c:strCache>
                <c:ptCount val="1"/>
                <c:pt idx="0">
                  <c:v>ZÉRO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6"/>
              <c:spPr>
                <a:solidFill>
                  <a:srgbClr val="E0B900"/>
                </a:solidFill>
                <a:ln w="19050">
                  <a:solidFill>
                    <a:srgbClr val="ECECE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D0-46E2-B7CD-F45B6FD18625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982D-48E9-9C16-329E892B028F}"/>
              </c:ext>
            </c:extLst>
          </c:dPt>
          <c:dPt>
            <c:idx val="6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2D-48E9-9C16-329E892B028F}"/>
              </c:ext>
            </c:extLst>
          </c:dPt>
          <c:dLbls>
            <c:dLbl>
              <c:idx val="40"/>
              <c:layout>
                <c:manualLayout>
                  <c:x val="-0.11712091695011634"/>
                  <c:y val="0.19328380217478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D0-46E2-B7CD-F45B6FD18625}"/>
                </c:ext>
              </c:extLst>
            </c:dLbl>
            <c:dLbl>
              <c:idx val="6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2D-48E9-9C16-329E892B0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40'!$C$31:$BK$31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'Figure 40'!$C$36:$BK$36</c:f>
              <c:numCache>
                <c:formatCode>0</c:formatCode>
                <c:ptCount val="61"/>
                <c:pt idx="28">
                  <c:v>46.4</c:v>
                </c:pt>
                <c:pt idx="29">
                  <c:v>46.4</c:v>
                </c:pt>
                <c:pt idx="30">
                  <c:v>46</c:v>
                </c:pt>
                <c:pt idx="31">
                  <c:v>45.2</c:v>
                </c:pt>
                <c:pt idx="32">
                  <c:v>44.3</c:v>
                </c:pt>
                <c:pt idx="33">
                  <c:v>43.4</c:v>
                </c:pt>
                <c:pt idx="34">
                  <c:v>42.5</c:v>
                </c:pt>
                <c:pt idx="35">
                  <c:v>40.9</c:v>
                </c:pt>
                <c:pt idx="36">
                  <c:v>39.700000000000003</c:v>
                </c:pt>
                <c:pt idx="37">
                  <c:v>38.6</c:v>
                </c:pt>
                <c:pt idx="38">
                  <c:v>37.6</c:v>
                </c:pt>
                <c:pt idx="39">
                  <c:v>36.6</c:v>
                </c:pt>
                <c:pt idx="40">
                  <c:v>35.5</c:v>
                </c:pt>
                <c:pt idx="41">
                  <c:v>34.4</c:v>
                </c:pt>
                <c:pt idx="42">
                  <c:v>33.4</c:v>
                </c:pt>
                <c:pt idx="43">
                  <c:v>32.200000000000003</c:v>
                </c:pt>
                <c:pt idx="44">
                  <c:v>31.1</c:v>
                </c:pt>
                <c:pt idx="45">
                  <c:v>30</c:v>
                </c:pt>
                <c:pt idx="46">
                  <c:v>28.5</c:v>
                </c:pt>
                <c:pt idx="47">
                  <c:v>27.3</c:v>
                </c:pt>
                <c:pt idx="48">
                  <c:v>26</c:v>
                </c:pt>
                <c:pt idx="49">
                  <c:v>24.4</c:v>
                </c:pt>
                <c:pt idx="50">
                  <c:v>23.4</c:v>
                </c:pt>
                <c:pt idx="51">
                  <c:v>21.7</c:v>
                </c:pt>
                <c:pt idx="52">
                  <c:v>19.2</c:v>
                </c:pt>
                <c:pt idx="53">
                  <c:v>17.8</c:v>
                </c:pt>
                <c:pt idx="54">
                  <c:v>15.5</c:v>
                </c:pt>
                <c:pt idx="55">
                  <c:v>12.9</c:v>
                </c:pt>
                <c:pt idx="56">
                  <c:v>10.1</c:v>
                </c:pt>
                <c:pt idx="57">
                  <c:v>8.1</c:v>
                </c:pt>
                <c:pt idx="58">
                  <c:v>5.9</c:v>
                </c:pt>
                <c:pt idx="59">
                  <c:v>3.3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63-466A-AFF0-F97A25152510}"/>
            </c:ext>
          </c:extLst>
        </c:ser>
        <c:ser>
          <c:idx val="5"/>
          <c:order val="5"/>
          <c:tx>
            <c:strRef>
              <c:f>'Figure 40'!$B$37</c:f>
              <c:strCache>
                <c:ptCount val="1"/>
                <c:pt idx="0">
                  <c:v>ZÉRO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7"/>
              <c:spPr>
                <a:solidFill>
                  <a:srgbClr val="994952"/>
                </a:solidFill>
                <a:ln w="19050">
                  <a:solidFill>
                    <a:srgbClr val="ECECE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D0-46E2-B7CD-F45B6FD18625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982D-48E9-9C16-329E892B028F}"/>
              </c:ext>
            </c:extLst>
          </c:dPt>
          <c:dPt>
            <c:idx val="6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2D-48E9-9C16-329E892B028F}"/>
              </c:ext>
            </c:extLst>
          </c:dPt>
          <c:dLbls>
            <c:dLbl>
              <c:idx val="40"/>
              <c:layout>
                <c:manualLayout>
                  <c:x val="-0.11712091695011634"/>
                  <c:y val="0.23194056260974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D0-46E2-B7CD-F45B6FD18625}"/>
                </c:ext>
              </c:extLst>
            </c:dLbl>
            <c:dLbl>
              <c:idx val="6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2D-48E9-9C16-329E892B0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40'!$C$31:$BK$31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'Figure 40'!$C$37:$BK$37</c:f>
              <c:numCache>
                <c:formatCode>0</c:formatCode>
                <c:ptCount val="61"/>
                <c:pt idx="28">
                  <c:v>46.4</c:v>
                </c:pt>
                <c:pt idx="29">
                  <c:v>46.4</c:v>
                </c:pt>
                <c:pt idx="30">
                  <c:v>45.9</c:v>
                </c:pt>
                <c:pt idx="31">
                  <c:v>45.1</c:v>
                </c:pt>
                <c:pt idx="32">
                  <c:v>44.1</c:v>
                </c:pt>
                <c:pt idx="33">
                  <c:v>43.1</c:v>
                </c:pt>
                <c:pt idx="34">
                  <c:v>42.1</c:v>
                </c:pt>
                <c:pt idx="35">
                  <c:v>40.4</c:v>
                </c:pt>
                <c:pt idx="36">
                  <c:v>39.200000000000003</c:v>
                </c:pt>
                <c:pt idx="37">
                  <c:v>38.1</c:v>
                </c:pt>
                <c:pt idx="38">
                  <c:v>37</c:v>
                </c:pt>
                <c:pt idx="39">
                  <c:v>35.9</c:v>
                </c:pt>
                <c:pt idx="40">
                  <c:v>34.799999999999997</c:v>
                </c:pt>
                <c:pt idx="41">
                  <c:v>33.799999999999997</c:v>
                </c:pt>
                <c:pt idx="42">
                  <c:v>32.700000000000003</c:v>
                </c:pt>
                <c:pt idx="43">
                  <c:v>31.5</c:v>
                </c:pt>
                <c:pt idx="44">
                  <c:v>30.4</c:v>
                </c:pt>
                <c:pt idx="45">
                  <c:v>29.3</c:v>
                </c:pt>
                <c:pt idx="46">
                  <c:v>27.9</c:v>
                </c:pt>
                <c:pt idx="47">
                  <c:v>26.7</c:v>
                </c:pt>
                <c:pt idx="48">
                  <c:v>25.5</c:v>
                </c:pt>
                <c:pt idx="49">
                  <c:v>24</c:v>
                </c:pt>
                <c:pt idx="50">
                  <c:v>23.1</c:v>
                </c:pt>
                <c:pt idx="51">
                  <c:v>21.4</c:v>
                </c:pt>
                <c:pt idx="52">
                  <c:v>18.899999999999999</c:v>
                </c:pt>
                <c:pt idx="53">
                  <c:v>17.600000000000001</c:v>
                </c:pt>
                <c:pt idx="54">
                  <c:v>15.3</c:v>
                </c:pt>
                <c:pt idx="55">
                  <c:v>12.5</c:v>
                </c:pt>
                <c:pt idx="56">
                  <c:v>9.8000000000000007</c:v>
                </c:pt>
                <c:pt idx="57">
                  <c:v>7.8</c:v>
                </c:pt>
                <c:pt idx="58">
                  <c:v>5.6</c:v>
                </c:pt>
                <c:pt idx="59">
                  <c:v>3.1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563-466A-AFF0-F97A25152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7317153633796"/>
          <c:y val="4.6253132101858864E-2"/>
          <c:w val="0.8651215608637729"/>
          <c:h val="0.696923337830953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41'!$B$33</c:f>
              <c:strCache>
                <c:ptCount val="1"/>
                <c:pt idx="0">
                  <c:v>Investissements (annualisés)</c:v>
                </c:pt>
              </c:strCache>
            </c:strRef>
          </c:tx>
          <c:spPr>
            <a:solidFill>
              <a:srgbClr val="155091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A-4E58-8B4A-D43EAE12D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A-4E58-8B4A-D43EAE12D979}"/>
                </c:ext>
              </c:extLst>
            </c:dLbl>
            <c:dLbl>
              <c:idx val="2"/>
              <c:layout>
                <c:manualLayout>
                  <c:x val="-2.2010295619067293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4DCA-4E58-8B4A-D43EAE12D979}"/>
                </c:ext>
              </c:extLst>
            </c:dLbl>
            <c:dLbl>
              <c:idx val="3"/>
              <c:layout>
                <c:manualLayout>
                  <c:x val="-2.2010295619067293E-2"/>
                  <c:y val="-8.2803046108908818E-3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4DCA-4E58-8B4A-D43EAE12D979}"/>
                </c:ext>
              </c:extLst>
            </c:dLbl>
            <c:dLbl>
              <c:idx val="4"/>
              <c:layout>
                <c:manualLayout>
                  <c:x val="0"/>
                  <c:y val="5.4541928736064303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4DCA-4E58-8B4A-D43EAE12D979}"/>
                </c:ext>
              </c:extLst>
            </c:dLbl>
            <c:dLbl>
              <c:idx val="5"/>
              <c:layout>
                <c:manualLayout>
                  <c:x val="-8.0946941935990322E-17"/>
                  <c:y val="-7.971512661424783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4DCA-4E58-8B4A-D43EAE12D979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4DCA-4E58-8B4A-D43EAE12D979}"/>
                </c:ext>
              </c:extLst>
            </c:dLbl>
            <c:dLbl>
              <c:idx val="7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4DCA-4E58-8B4A-D43EAE12D97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41'!$C$32:$AZ$32</c:f>
              <c:numCache>
                <c:formatCode>General</c:formatCode>
                <c:ptCount val="8"/>
                <c:pt idx="0">
                  <c:v>2001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41'!$C$33:$AZ$33</c:f>
              <c:numCache>
                <c:formatCode>0.0</c:formatCode>
                <c:ptCount val="8"/>
                <c:pt idx="0">
                  <c:v>0</c:v>
                </c:pt>
                <c:pt idx="1">
                  <c:v>2.9000000000000001E-2</c:v>
                </c:pt>
                <c:pt idx="2">
                  <c:v>0.81799999999999995</c:v>
                </c:pt>
                <c:pt idx="3">
                  <c:v>1.9550000000000001</c:v>
                </c:pt>
                <c:pt idx="4">
                  <c:v>3.512</c:v>
                </c:pt>
                <c:pt idx="5">
                  <c:v>4.9269999999999996</c:v>
                </c:pt>
                <c:pt idx="6">
                  <c:v>6.0279999999999996</c:v>
                </c:pt>
                <c:pt idx="7">
                  <c:v>7.9169999999999998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A-4E58-8B4A-D43EAE12D979}"/>
            </c:ext>
          </c:extLst>
        </c:ser>
        <c:ser>
          <c:idx val="1"/>
          <c:order val="1"/>
          <c:tx>
            <c:strRef>
              <c:f>'Figure 41'!$B$34</c:f>
              <c:strCache>
                <c:ptCount val="1"/>
                <c:pt idx="0">
                  <c:v>Coûts de fonctionnement/entretien</c:v>
                </c:pt>
              </c:strCache>
            </c:strRef>
          </c:tx>
          <c:spPr>
            <a:solidFill>
              <a:srgbClr val="008DCA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DCA-4E58-8B4A-D43EAE12D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DCA-4E58-8B4A-D43EAE12D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DCA-4E58-8B4A-D43EAE12D979}"/>
                </c:ext>
              </c:extLst>
            </c:dLbl>
            <c:dLbl>
              <c:idx val="3"/>
              <c:numFmt formatCode="0.0" sourceLinked="0"/>
              <c:spPr>
                <a:solidFill>
                  <a:srgbClr val="008DCA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4DCA-4E58-8B4A-D43EAE12D979}"/>
                </c:ext>
              </c:extLst>
            </c:dLbl>
            <c:dLbl>
              <c:idx val="4"/>
              <c:numFmt formatCode="0.0" sourceLinked="0"/>
              <c:spPr>
                <a:solidFill>
                  <a:srgbClr val="008DCA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4DCA-4E58-8B4A-D43EAE12D979}"/>
                </c:ext>
              </c:extLst>
            </c:dLbl>
            <c:dLbl>
              <c:idx val="5"/>
              <c:numFmt formatCode="0.0" sourceLinked="0"/>
              <c:spPr>
                <a:solidFill>
                  <a:srgbClr val="008DCA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4DCA-4E58-8B4A-D43EAE12D979}"/>
                </c:ext>
              </c:extLst>
            </c:dLbl>
            <c:dLbl>
              <c:idx val="6"/>
              <c:numFmt formatCode="0.0" sourceLinked="0"/>
              <c:spPr>
                <a:solidFill>
                  <a:srgbClr val="008DCA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4DCA-4E58-8B4A-D43EAE12D979}"/>
                </c:ext>
              </c:extLst>
            </c:dLbl>
            <c:dLbl>
              <c:idx val="7"/>
              <c:layout>
                <c:manualLayout>
                  <c:x val="2.4211325180973863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4DCA-4E58-8B4A-D43EAE12D97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41'!$C$32:$AZ$32</c:f>
              <c:numCache>
                <c:formatCode>General</c:formatCode>
                <c:ptCount val="8"/>
                <c:pt idx="0">
                  <c:v>2001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41'!$C$34:$AZ$34</c:f>
              <c:numCache>
                <c:formatCode>0.0</c:formatCode>
                <c:ptCount val="8"/>
                <c:pt idx="0">
                  <c:v>0</c:v>
                </c:pt>
                <c:pt idx="1">
                  <c:v>5.0000000000000001E-3</c:v>
                </c:pt>
                <c:pt idx="2">
                  <c:v>3.5000000000000003E-2</c:v>
                </c:pt>
                <c:pt idx="3">
                  <c:v>0.123</c:v>
                </c:pt>
                <c:pt idx="4">
                  <c:v>0.39100000000000001</c:v>
                </c:pt>
                <c:pt idx="5">
                  <c:v>0.73899999999999999</c:v>
                </c:pt>
                <c:pt idx="6">
                  <c:v>0.92200000000000004</c:v>
                </c:pt>
                <c:pt idx="7">
                  <c:v>1.0720000000000001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A-4E58-8B4A-D43EAE12D979}"/>
            </c:ext>
          </c:extLst>
        </c:ser>
        <c:ser>
          <c:idx val="2"/>
          <c:order val="2"/>
          <c:tx>
            <c:strRef>
              <c:f>'Figure 41'!$B$35</c:f>
              <c:strCache>
                <c:ptCount val="1"/>
                <c:pt idx="0">
                  <c:v>Coûts d'énergie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DCA-4E58-8B4A-D43EAE12D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4DCA-4E58-8B4A-D43EAE12D979}"/>
                </c:ext>
              </c:extLst>
            </c:dLbl>
            <c:dLbl>
              <c:idx val="2"/>
              <c:layout>
                <c:manualLayout>
                  <c:x val="-2.4211325180974064E-2"/>
                  <c:y val="7.5901915441095617E-17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B-4DCA-4E58-8B4A-D43EAE12D979}"/>
                </c:ext>
              </c:extLst>
            </c:dLbl>
            <c:dLbl>
              <c:idx val="3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C-4DCA-4E58-8B4A-D43EAE12D979}"/>
                </c:ext>
              </c:extLst>
            </c:dLbl>
            <c:dLbl>
              <c:idx val="4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D-4DCA-4E58-8B4A-D43EAE12D979}"/>
                </c:ext>
              </c:extLst>
            </c:dLbl>
            <c:dLbl>
              <c:idx val="5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E-4DCA-4E58-8B4A-D43EAE12D979}"/>
                </c:ext>
              </c:extLst>
            </c:dLbl>
            <c:dLbl>
              <c:idx val="6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F-4DCA-4E58-8B4A-D43EAE12D979}"/>
                </c:ext>
              </c:extLst>
            </c:dLbl>
            <c:dLbl>
              <c:idx val="7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0-4DCA-4E58-8B4A-D43EAE12D97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41'!$C$32:$AZ$32</c:f>
              <c:numCache>
                <c:formatCode>General</c:formatCode>
                <c:ptCount val="8"/>
                <c:pt idx="0">
                  <c:v>2001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41'!$C$35:$AZ$35</c:f>
              <c:numCache>
                <c:formatCode>0.0</c:formatCode>
                <c:ptCount val="8"/>
                <c:pt idx="0">
                  <c:v>0</c:v>
                </c:pt>
                <c:pt idx="1">
                  <c:v>-0.214</c:v>
                </c:pt>
                <c:pt idx="2">
                  <c:v>-0.746</c:v>
                </c:pt>
                <c:pt idx="3">
                  <c:v>-1.464</c:v>
                </c:pt>
                <c:pt idx="4">
                  <c:v>-2.2120000000000002</c:v>
                </c:pt>
                <c:pt idx="5">
                  <c:v>-2.9169999999999998</c:v>
                </c:pt>
                <c:pt idx="6">
                  <c:v>-2.1539999999999999</c:v>
                </c:pt>
                <c:pt idx="7">
                  <c:v>-0.30499999999999999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A-4E58-8B4A-D43EAE12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709135"/>
        <c:axId val="506870159"/>
      </c:barChart>
      <c:lineChart>
        <c:grouping val="standard"/>
        <c:varyColors val="0"/>
        <c:ser>
          <c:idx val="3"/>
          <c:order val="3"/>
          <c:tx>
            <c:strRef>
              <c:f>'Figure 41'!$B$36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flat" cmpd="sng" algn="ctr">
              <a:solidFill>
                <a:srgbClr val="666F7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7"/>
            <c:spPr>
              <a:solidFill>
                <a:srgbClr val="666F77"/>
              </a:solidFill>
              <a:ln w="19050">
                <a:solidFill>
                  <a:srgbClr val="ECECED"/>
                </a:solidFill>
              </a:ln>
              <a:effectLst/>
            </c:spPr>
          </c:marker>
          <c:dLbls>
            <c:dLbl>
              <c:idx val="0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B-4DCA-4E58-8B4A-D43EAE12D979}"/>
                </c:ext>
              </c:extLst>
            </c:dLbl>
            <c:dLbl>
              <c:idx val="1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C-4DCA-4E58-8B4A-D43EAE12D979}"/>
                </c:ext>
              </c:extLst>
            </c:dLbl>
            <c:dLbl>
              <c:idx val="2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D-4DCA-4E58-8B4A-D43EAE12D979}"/>
                </c:ext>
              </c:extLst>
            </c:dLbl>
            <c:dLbl>
              <c:idx val="3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E-4DCA-4E58-8B4A-D43EAE12D979}"/>
                </c:ext>
              </c:extLst>
            </c:dLbl>
            <c:dLbl>
              <c:idx val="4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F-4DCA-4E58-8B4A-D43EAE12D979}"/>
                </c:ext>
              </c:extLst>
            </c:dLbl>
            <c:dLbl>
              <c:idx val="5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0-4DCA-4E58-8B4A-D43EAE12D979}"/>
                </c:ext>
              </c:extLst>
            </c:dLbl>
            <c:dLbl>
              <c:idx val="6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1-4DCA-4E58-8B4A-D43EAE12D979}"/>
                </c:ext>
              </c:extLst>
            </c:dLbl>
            <c:dLbl>
              <c:idx val="7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2-4DCA-4E58-8B4A-D43EAE12D97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41'!$C$32:$AZ$32</c:f>
              <c:numCache>
                <c:formatCode>General</c:formatCode>
                <c:ptCount val="8"/>
                <c:pt idx="0">
                  <c:v>2001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41'!$C$36:$AZ$36</c:f>
              <c:numCache>
                <c:formatCode>0.0</c:formatCode>
                <c:ptCount val="8"/>
                <c:pt idx="0">
                  <c:v>0</c:v>
                </c:pt>
                <c:pt idx="1">
                  <c:v>-0.18</c:v>
                </c:pt>
                <c:pt idx="2">
                  <c:v>0.106</c:v>
                </c:pt>
                <c:pt idx="3">
                  <c:v>0.61499999999999999</c:v>
                </c:pt>
                <c:pt idx="4">
                  <c:v>1.6910000000000001</c:v>
                </c:pt>
                <c:pt idx="5">
                  <c:v>2.7490000000000001</c:v>
                </c:pt>
                <c:pt idx="6">
                  <c:v>4.7960000000000003</c:v>
                </c:pt>
                <c:pt idx="7">
                  <c:v>8.6839999999999993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CA-4E58-8B4A-D43EAE12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709135"/>
        <c:axId val="506870159"/>
      </c:lineChart>
      <c:catAx>
        <c:axId val="51870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506870159"/>
        <c:crosses val="autoZero"/>
        <c:auto val="1"/>
        <c:lblAlgn val="ctr"/>
        <c:lblOffset val="100"/>
        <c:noMultiLvlLbl val="0"/>
      </c:catAx>
      <c:valAx>
        <c:axId val="50687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Mrd. CHF</a:t>
                </a:r>
                <a:r>
                  <a:rPr lang="en-US" baseline="-25000"/>
                  <a:t>2017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5187091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2013888888887"/>
          <c:y val="4.5653594771241833E-2"/>
          <c:w val="0.85214189814814811"/>
          <c:h val="0.61159967320261444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'Figure 42'!$B$39</c:f>
              <c:strCache>
                <c:ptCount val="1"/>
                <c:pt idx="0">
                  <c:v>Autre transformation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42'!$C$32:$AZ$32</c15:sqref>
                  </c15:fullRef>
                </c:ext>
              </c:extLst>
              <c:f>'Figure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42'!$C$39:$AZ$39</c15:sqref>
                  </c15:fullRef>
                </c:ext>
              </c:extLst>
              <c:f>'Figure 42'!$D$39:$AZ$39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-0.1</c:v>
                </c:pt>
                <c:pt idx="4">
                  <c:v>-0.1</c:v>
                </c:pt>
                <c:pt idx="5">
                  <c:v>-0.2</c:v>
                </c:pt>
                <c:pt idx="6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68-4172-BBCC-81B653267380}"/>
            </c:ext>
          </c:extLst>
        </c:ser>
        <c:ser>
          <c:idx val="2"/>
          <c:order val="1"/>
          <c:tx>
            <c:strRef>
              <c:f>'Figure 42'!$B$35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668-4172-BBCC-81B6532673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668-4172-BBCC-81B653267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668-4172-BBCC-81B653267380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C668-4172-BBCC-81B653267380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C668-4172-BBCC-81B653267380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C668-4172-BBCC-81B653267380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C668-4172-BBCC-81B6532673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42'!$C$32:$AZ$32</c15:sqref>
                  </c15:fullRef>
                </c:ext>
              </c:extLst>
              <c:f>'Figure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42'!$C$35:$AZ$35</c15:sqref>
                  </c15:fullRef>
                </c:ext>
              </c:extLst>
              <c:f>'Figure 42'!$D$35:$AZ$35</c:f>
              <c:numCache>
                <c:formatCode>General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42'!$C$35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6545-43C8-90DD-3E5A0BB3165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C668-4172-BBCC-81B653267380}"/>
            </c:ext>
          </c:extLst>
        </c:ser>
        <c:ser>
          <c:idx val="3"/>
          <c:order val="2"/>
          <c:tx>
            <c:strRef>
              <c:f>'Figure 42'!$B$36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668-4172-BBCC-81B6532673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C668-4172-BBCC-81B653267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668-4172-BBCC-81B6532673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C668-4172-BBCC-81B6532673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668-4172-BBCC-81B653267380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6-C668-4172-BBCC-81B653267380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7-C668-4172-BBCC-81B6532673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42'!$C$32:$AZ$32</c15:sqref>
                  </c15:fullRef>
                </c:ext>
              </c:extLst>
              <c:f>'Figure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42'!$C$36:$AZ$36</c15:sqref>
                  </c15:fullRef>
                </c:ext>
              </c:extLst>
              <c:f>'Figure 42'!$D$36:$AZ$36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0.2</c:v>
                </c:pt>
                <c:pt idx="4">
                  <c:v>-0.4</c:v>
                </c:pt>
                <c:pt idx="5">
                  <c:v>-1.1000000000000001</c:v>
                </c:pt>
                <c:pt idx="6">
                  <c:v>-1.2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42'!$C$36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6545-43C8-90DD-3E5A0BB3165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C668-4172-BBCC-81B653267380}"/>
            </c:ext>
          </c:extLst>
        </c:ser>
        <c:ser>
          <c:idx val="1"/>
          <c:order val="3"/>
          <c:tx>
            <c:strRef>
              <c:f>'Figure 42'!$B$34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C668-4172-BBCC-81B6532673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C668-4172-BBCC-81B653267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C668-4172-BBCC-81B653267380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C668-4172-BBCC-81B653267380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C668-4172-BBCC-81B653267380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9-C668-4172-BBCC-81B653267380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A-C668-4172-BBCC-81B6532673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42'!$C$32:$AZ$32</c15:sqref>
                  </c15:fullRef>
                </c:ext>
              </c:extLst>
              <c:f>'Figure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42'!$C$34:$AZ$34</c15:sqref>
                  </c15:fullRef>
                </c:ext>
              </c:extLst>
              <c:f>'Figure 42'!$D$34:$AZ$34</c:f>
              <c:numCache>
                <c:formatCode>General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1.3</c:v>
                </c:pt>
                <c:pt idx="6">
                  <c:v>1.4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42'!$C$34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6545-43C8-90DD-3E5A0BB3165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C668-4172-BBCC-81B653267380}"/>
            </c:ext>
          </c:extLst>
        </c:ser>
        <c:ser>
          <c:idx val="0"/>
          <c:order val="4"/>
          <c:tx>
            <c:strRef>
              <c:f>'Figure 42'!$B$33</c:f>
              <c:strCache>
                <c:ptCount val="1"/>
                <c:pt idx="0">
                  <c:v>Ménages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C668-4172-BBCC-81B6532673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C668-4172-BBCC-81B653267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C668-4172-BBCC-81B653267380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C668-4172-BBCC-81B653267380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B-C668-4172-BBCC-81B653267380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C-C668-4172-BBCC-81B653267380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D-C668-4172-BBCC-81B6532673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42'!$C$32:$AZ$32</c15:sqref>
                  </c15:fullRef>
                </c:ext>
              </c:extLst>
              <c:f>'Figure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42'!$C$33:$AZ$33</c15:sqref>
                  </c15:fullRef>
                </c:ext>
              </c:extLst>
              <c:f>'Figure 42'!$D$33:$AZ$33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0.7</c:v>
                </c:pt>
                <c:pt idx="4">
                  <c:v>1.1000000000000001</c:v>
                </c:pt>
                <c:pt idx="5">
                  <c:v>1.4</c:v>
                </c:pt>
                <c:pt idx="6">
                  <c:v>1.5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42'!$C$33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6545-43C8-90DD-3E5A0BB3165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C668-4172-BBCC-81B653267380}"/>
            </c:ext>
          </c:extLst>
        </c:ser>
        <c:ser>
          <c:idx val="4"/>
          <c:order val="5"/>
          <c:tx>
            <c:strRef>
              <c:f>'Figure 42'!$B$37</c:f>
              <c:strCache>
                <c:ptCount val="1"/>
                <c:pt idx="0">
                  <c:v>Electricité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C668-4172-BBCC-81B6532673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C668-4172-BBCC-81B653267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C668-4172-BBCC-81B653267380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C668-4172-BBCC-81B653267380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E-C668-4172-BBCC-81B653267380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F-C668-4172-BBCC-81B653267380}"/>
                </c:ext>
              </c:extLst>
            </c:dLbl>
            <c:dLbl>
              <c:idx val="6"/>
              <c:layout>
                <c:manualLayout>
                  <c:x val="0"/>
                  <c:y val="1.7185187991748365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0-C668-4172-BBCC-81B6532673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42'!$C$32:$AZ$32</c15:sqref>
                  </c15:fullRef>
                </c:ext>
              </c:extLst>
              <c:f>'Figure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42'!$C$37:$AZ$37</c15:sqref>
                  </c15:fullRef>
                </c:ext>
              </c:extLst>
              <c:f>'Figure 42'!$D$37:$AZ$37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1</c:v>
                </c:pt>
                <c:pt idx="4">
                  <c:v>1.9</c:v>
                </c:pt>
                <c:pt idx="5">
                  <c:v>2.6</c:v>
                </c:pt>
                <c:pt idx="6">
                  <c:v>3.2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42'!$C$37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6545-43C8-90DD-3E5A0BB3165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C668-4172-BBCC-81B653267380}"/>
            </c:ext>
          </c:extLst>
        </c:ser>
        <c:ser>
          <c:idx val="5"/>
          <c:order val="6"/>
          <c:tx>
            <c:strRef>
              <c:f>'Figure 42'!$B$38</c:f>
              <c:strCache>
                <c:ptCount val="1"/>
                <c:pt idx="0">
                  <c:v>Chauffage à distance</c:v>
                </c:pt>
              </c:strCache>
            </c:strRef>
          </c:tx>
          <c:spPr>
            <a:solidFill>
              <a:srgbClr val="0096B1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42'!$C$32:$AZ$32</c15:sqref>
                  </c15:fullRef>
                </c:ext>
              </c:extLst>
              <c:f>'Figure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42'!$C$38:$AZ$38</c15:sqref>
                  </c15:fullRef>
                </c:ext>
              </c:extLst>
              <c:f>'Figure 42'!$D$38:$AZ$38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8-4172-BBCC-81B653267380}"/>
            </c:ext>
          </c:extLst>
        </c:ser>
        <c:ser>
          <c:idx val="7"/>
          <c:order val="7"/>
          <c:tx>
            <c:strRef>
              <c:f>'Figure 42'!$B$40</c:f>
              <c:strCache>
                <c:ptCount val="1"/>
                <c:pt idx="0">
                  <c:v>CSC / NET</c:v>
                </c:pt>
              </c:strCache>
            </c:strRef>
          </c:tx>
          <c:spPr>
            <a:solidFill>
              <a:srgbClr val="FF8E9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C668-4172-BBCC-81B6532673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C668-4172-BBCC-81B653267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C668-4172-BBCC-81B6532673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C668-4172-BBCC-81B6532673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C668-4172-BBCC-81B653267380}"/>
                </c:ext>
              </c:extLst>
            </c:dLbl>
            <c:dLbl>
              <c:idx val="5"/>
              <c:layout>
                <c:manualLayout>
                  <c:x val="-1.544679820365378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5-C668-4172-BBCC-81B653267380}"/>
                </c:ext>
              </c:extLst>
            </c:dLbl>
            <c:dLbl>
              <c:idx val="6"/>
              <c:layout>
                <c:manualLayout>
                  <c:x val="-1.5446798203653784E-2"/>
                  <c:y val="-1.639714663826216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C668-4172-BBCC-81B6532673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42'!$C$32:$AZ$32</c15:sqref>
                  </c15:fullRef>
                </c:ext>
              </c:extLst>
              <c:f>'Figure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42'!$C$40:$AZ$40</c15:sqref>
                  </c15:fullRef>
                </c:ext>
              </c:extLst>
              <c:f>'Figure 42'!$D$40:$AZ$40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1</c:v>
                </c:pt>
                <c:pt idx="6">
                  <c:v>2.2999999999999998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42'!$C$40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6545-43C8-90DD-3E5A0BB3165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C668-4172-BBCC-81B653267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3020575"/>
        <c:axId val="15540607"/>
      </c:barChart>
      <c:lineChart>
        <c:grouping val="standard"/>
        <c:varyColors val="0"/>
        <c:ser>
          <c:idx val="8"/>
          <c:order val="8"/>
          <c:tx>
            <c:strRef>
              <c:f>'Figure 42'!$B$41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flat" cmpd="sng" algn="ctr">
              <a:solidFill>
                <a:srgbClr val="666F7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7"/>
            <c:spPr>
              <a:solidFill>
                <a:srgbClr val="666F77"/>
              </a:solidFill>
              <a:ln w="19050">
                <a:solidFill>
                  <a:srgbClr val="ECECED"/>
                </a:solidFill>
              </a:ln>
              <a:effectLst/>
            </c:spPr>
          </c:marker>
          <c:dLbls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8-C668-4172-BBCC-81B653267380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9-C668-4172-BBCC-81B653267380}"/>
                </c:ext>
              </c:extLst>
            </c:dLbl>
            <c:numFmt formatCode="0.0" sourceLinked="0"/>
            <c:spPr>
              <a:solidFill>
                <a:srgbClr val="666F7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42'!$C$32:$AZ$32</c15:sqref>
                  </c15:fullRef>
                </c:ext>
              </c:extLst>
              <c:f>'Figure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42'!$C$41:$AZ$41</c15:sqref>
                  </c15:fullRef>
                </c:ext>
              </c:extLst>
              <c:f>'Figure 42'!$D$41:$AZ$41</c:f>
              <c:numCache>
                <c:formatCode>General</c:formatCode>
                <c:ptCount val="7"/>
                <c:pt idx="0">
                  <c:v>0</c:v>
                </c:pt>
                <c:pt idx="1">
                  <c:v>0.8</c:v>
                </c:pt>
                <c:pt idx="2">
                  <c:v>2</c:v>
                </c:pt>
                <c:pt idx="3">
                  <c:v>3.5</c:v>
                </c:pt>
                <c:pt idx="4">
                  <c:v>4.9000000000000004</c:v>
                </c:pt>
                <c:pt idx="5">
                  <c:v>6</c:v>
                </c:pt>
                <c:pt idx="6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68-4172-BBCC-81B653267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20575"/>
        <c:axId val="15540607"/>
      </c:lineChart>
      <c:catAx>
        <c:axId val="143020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5540607"/>
        <c:crosses val="autoZero"/>
        <c:auto val="1"/>
        <c:lblAlgn val="ctr"/>
        <c:lblOffset val="100"/>
        <c:noMultiLvlLbl val="0"/>
      </c:catAx>
      <c:valAx>
        <c:axId val="1554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Mrd. CHF</a:t>
                </a:r>
                <a:r>
                  <a:rPr lang="en-US" baseline="-25000"/>
                  <a:t>2017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430205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74000215727869101"/>
          <c:w val="1"/>
          <c:h val="0.25999784272130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3576388888889"/>
          <c:y val="9.5527174217207189E-2"/>
          <c:w val="0.72612569444444441"/>
          <c:h val="0.8070224823906595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'Figure 42'!$B$39</c:f>
              <c:strCache>
                <c:ptCount val="1"/>
                <c:pt idx="0">
                  <c:v>Autre transformation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5.2806030698183043E-2"/>
                  <c:y val="0"/>
                </c:manualLayout>
              </c:layout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42'!$B$32,'Figure 42'!$B$41)</c:f>
              <c:strCache>
                <c:ptCount val="2"/>
                <c:pt idx="0">
                  <c:v>Secteurs</c:v>
                </c:pt>
                <c:pt idx="1">
                  <c:v>Total</c:v>
                </c:pt>
              </c:strCache>
            </c:strRef>
          </c:cat>
          <c:val>
            <c:numRef>
              <c:f>'Figure 42'!$BA$39:$BB$39</c:f>
              <c:numCache>
                <c:formatCode>General</c:formatCode>
                <c:ptCount val="2"/>
                <c:pt idx="0">
                  <c:v>-3.4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92-4266-8FE5-86FFEA410B95}"/>
            </c:ext>
          </c:extLst>
        </c:ser>
        <c:ser>
          <c:idx val="2"/>
          <c:order val="1"/>
          <c:tx>
            <c:strRef>
              <c:f>'Figure 42'!$B$35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42'!$B$32,'Figure 42'!$B$41)</c:f>
              <c:strCache>
                <c:ptCount val="2"/>
                <c:pt idx="0">
                  <c:v>Secteurs</c:v>
                </c:pt>
                <c:pt idx="1">
                  <c:v>Total</c:v>
                </c:pt>
              </c:strCache>
            </c:strRef>
          </c:cat>
          <c:val>
            <c:numRef>
              <c:f>'Figure 42'!$BA$35:$BB$35</c:f>
              <c:numCache>
                <c:formatCode>General</c:formatCode>
                <c:ptCount val="2"/>
                <c:pt idx="0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92-4266-8FE5-86FFEA410B95}"/>
            </c:ext>
          </c:extLst>
        </c:ser>
        <c:ser>
          <c:idx val="3"/>
          <c:order val="2"/>
          <c:tx>
            <c:strRef>
              <c:f>'Figure 42'!$B$36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5.2806030698183043E-2"/>
                  <c:y val="0"/>
                </c:manualLayout>
              </c:layout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42'!$B$32,'Figure 42'!$B$41)</c:f>
              <c:strCache>
                <c:ptCount val="2"/>
                <c:pt idx="0">
                  <c:v>Secteurs</c:v>
                </c:pt>
                <c:pt idx="1">
                  <c:v>Total</c:v>
                </c:pt>
              </c:strCache>
            </c:strRef>
          </c:cat>
          <c:val>
            <c:numRef>
              <c:f>'Figure 42'!$BA$36:$BB$36</c:f>
              <c:numCache>
                <c:formatCode>General</c:formatCode>
                <c:ptCount val="2"/>
                <c:pt idx="0">
                  <c:v>-8.9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92-4266-8FE5-86FFEA410B95}"/>
            </c:ext>
          </c:extLst>
        </c:ser>
        <c:ser>
          <c:idx val="1"/>
          <c:order val="3"/>
          <c:tx>
            <c:strRef>
              <c:f>'Figure 42'!$B$34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42'!$B$32,'Figure 42'!$B$41)</c:f>
              <c:strCache>
                <c:ptCount val="2"/>
                <c:pt idx="0">
                  <c:v>Secteurs</c:v>
                </c:pt>
                <c:pt idx="1">
                  <c:v>Total</c:v>
                </c:pt>
              </c:strCache>
            </c:strRef>
          </c:cat>
          <c:val>
            <c:numRef>
              <c:f>'Figure 42'!$BA$34:$BB$34</c:f>
              <c:numCache>
                <c:formatCode>General</c:formatCode>
                <c:ptCount val="2"/>
                <c:pt idx="0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2-4266-8FE5-86FFEA410B95}"/>
            </c:ext>
          </c:extLst>
        </c:ser>
        <c:ser>
          <c:idx val="0"/>
          <c:order val="4"/>
          <c:tx>
            <c:strRef>
              <c:f>'Figure 42'!$B$33</c:f>
              <c:strCache>
                <c:ptCount val="1"/>
                <c:pt idx="0">
                  <c:v>Ménages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42'!$B$32,'Figure 42'!$B$41)</c:f>
              <c:strCache>
                <c:ptCount val="2"/>
                <c:pt idx="0">
                  <c:v>Secteurs</c:v>
                </c:pt>
                <c:pt idx="1">
                  <c:v>Total</c:v>
                </c:pt>
              </c:strCache>
            </c:strRef>
          </c:cat>
          <c:val>
            <c:numRef>
              <c:f>'Figure 42'!$BA$33:$BB$33</c:f>
              <c:numCache>
                <c:formatCode>General</c:formatCode>
                <c:ptCount val="2"/>
                <c:pt idx="0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2-4266-8FE5-86FFEA410B95}"/>
            </c:ext>
          </c:extLst>
        </c:ser>
        <c:ser>
          <c:idx val="4"/>
          <c:order val="5"/>
          <c:tx>
            <c:strRef>
              <c:f>'Figure 42'!$B$37</c:f>
              <c:strCache>
                <c:ptCount val="1"/>
                <c:pt idx="0">
                  <c:v>Electricité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42'!$B$32,'Figure 42'!$B$41)</c:f>
              <c:strCache>
                <c:ptCount val="2"/>
                <c:pt idx="0">
                  <c:v>Secteurs</c:v>
                </c:pt>
                <c:pt idx="1">
                  <c:v>Total</c:v>
                </c:pt>
              </c:strCache>
            </c:strRef>
          </c:cat>
          <c:val>
            <c:numRef>
              <c:f>'Figure 42'!$BA$37:$BB$37</c:f>
              <c:numCache>
                <c:formatCode>General</c:formatCode>
                <c:ptCount val="2"/>
                <c:pt idx="0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92-4266-8FE5-86FFEA410B95}"/>
            </c:ext>
          </c:extLst>
        </c:ser>
        <c:ser>
          <c:idx val="5"/>
          <c:order val="6"/>
          <c:tx>
            <c:strRef>
              <c:f>'Figure 42'!$B$38</c:f>
              <c:strCache>
                <c:ptCount val="1"/>
                <c:pt idx="0">
                  <c:v>Chauffage à distance</c:v>
                </c:pt>
              </c:strCache>
            </c:strRef>
          </c:tx>
          <c:spPr>
            <a:solidFill>
              <a:srgbClr val="0096B1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42'!$B$32,'Figure 42'!$B$41)</c:f>
              <c:strCache>
                <c:ptCount val="2"/>
                <c:pt idx="0">
                  <c:v>Secteurs</c:v>
                </c:pt>
                <c:pt idx="1">
                  <c:v>Total</c:v>
                </c:pt>
              </c:strCache>
            </c:strRef>
          </c:cat>
          <c:val>
            <c:numRef>
              <c:f>'Figure 42'!$BA$38:$BB$38</c:f>
              <c:numCache>
                <c:formatCode>General</c:formatCode>
                <c:ptCount val="2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92-4266-8FE5-86FFEA410B95}"/>
            </c:ext>
          </c:extLst>
        </c:ser>
        <c:ser>
          <c:idx val="7"/>
          <c:order val="7"/>
          <c:tx>
            <c:strRef>
              <c:f>'Figure 42'!$B$40</c:f>
              <c:strCache>
                <c:ptCount val="1"/>
                <c:pt idx="0">
                  <c:v>CSC / NET</c:v>
                </c:pt>
              </c:strCache>
            </c:strRef>
          </c:tx>
          <c:spPr>
            <a:solidFill>
              <a:srgbClr val="FF8E9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FF8E9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FF8E9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42'!$B$32,'Figure 42'!$B$41)</c:f>
              <c:strCache>
                <c:ptCount val="2"/>
                <c:pt idx="0">
                  <c:v>Secteurs</c:v>
                </c:pt>
                <c:pt idx="1">
                  <c:v>Total</c:v>
                </c:pt>
              </c:strCache>
            </c:strRef>
          </c:cat>
          <c:val>
            <c:numRef>
              <c:f>'Figure 42'!$BA$40:$BB$40</c:f>
              <c:numCache>
                <c:formatCode>General</c:formatCode>
                <c:ptCount val="2"/>
                <c:pt idx="0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92-4266-8FE5-86FFEA410B95}"/>
            </c:ext>
          </c:extLst>
        </c:ser>
        <c:ser>
          <c:idx val="8"/>
          <c:order val="8"/>
          <c:tx>
            <c:strRef>
              <c:f>'Figure 42'!$B$41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42'!$B$32,'Figure 42'!$B$41)</c:f>
              <c:strCache>
                <c:ptCount val="2"/>
                <c:pt idx="0">
                  <c:v>Secteurs</c:v>
                </c:pt>
                <c:pt idx="1">
                  <c:v>Total</c:v>
                </c:pt>
              </c:strCache>
            </c:strRef>
          </c:cat>
          <c:val>
            <c:numRef>
              <c:f>'Figure 42'!$BA$41:$BB$41</c:f>
              <c:numCache>
                <c:formatCode>General</c:formatCode>
                <c:ptCount val="2"/>
                <c:pt idx="1">
                  <c:v>108.6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92-4266-8FE5-86FFEA41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89002783"/>
        <c:axId val="890240015"/>
      </c:barChart>
      <c:catAx>
        <c:axId val="88900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90240015"/>
        <c:crosses val="autoZero"/>
        <c:auto val="1"/>
        <c:lblAlgn val="ctr"/>
        <c:lblOffset val="100"/>
        <c:noMultiLvlLbl val="0"/>
      </c:catAx>
      <c:valAx>
        <c:axId val="890240015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890027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2004830917874"/>
          <c:y val="4.5653594771241833E-2"/>
          <c:w val="0.85603599033816424"/>
          <c:h val="0.7338401960784313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43'!$B$35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rgbClr val="2F32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'Figure 43'!$C$35:$AG$35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3-4940-9EB9-A0F6CA09D5CE}"/>
            </c:ext>
          </c:extLst>
        </c:ser>
        <c:ser>
          <c:idx val="0"/>
          <c:order val="1"/>
          <c:tx>
            <c:strRef>
              <c:f>'Figure 43'!$B$33</c:f>
              <c:strCache>
                <c:ptCount val="1"/>
                <c:pt idx="0">
                  <c:v>Huiles minérales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983-4940-9EB9-A0F6CA09D5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983-4940-9EB9-A0F6CA09D5CE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A-7983-4940-9EB9-A0F6CA09D5CE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B-7983-4940-9EB9-A0F6CA09D5CE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C-7983-4940-9EB9-A0F6CA09D5CE}"/>
                </c:ext>
              </c:extLst>
            </c:dLbl>
            <c:dLbl>
              <c:idx val="5"/>
              <c:layout>
                <c:manualLayout>
                  <c:x val="0"/>
                  <c:y val="2.981481611904999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D-7983-4940-9EB9-A0F6CA09D5CE}"/>
                </c:ext>
              </c:extLst>
            </c:dLbl>
            <c:dLbl>
              <c:idx val="6"/>
              <c:layout>
                <c:manualLayout>
                  <c:x val="0"/>
                  <c:y val="-4.1503267973856207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E-7983-4940-9EB9-A0F6CA09D5C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'Figure 43'!$C$33:$AG$33</c:f>
              <c:numCache>
                <c:formatCode>#,##0</c:formatCode>
                <c:ptCount val="7"/>
                <c:pt idx="0">
                  <c:v>-0.1</c:v>
                </c:pt>
                <c:pt idx="1">
                  <c:v>-0.9</c:v>
                </c:pt>
                <c:pt idx="2">
                  <c:v>-1.6</c:v>
                </c:pt>
                <c:pt idx="3">
                  <c:v>-2.2000000000000002</c:v>
                </c:pt>
                <c:pt idx="4">
                  <c:v>-2.6</c:v>
                </c:pt>
                <c:pt idx="5">
                  <c:v>-3.2</c:v>
                </c:pt>
                <c:pt idx="6">
                  <c:v>-3.5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3-4940-9EB9-A0F6CA09D5CE}"/>
            </c:ext>
          </c:extLst>
        </c:ser>
        <c:ser>
          <c:idx val="7"/>
          <c:order val="2"/>
          <c:tx>
            <c:strRef>
              <c:f>'Figure 43'!$B$39</c:f>
              <c:strCache>
                <c:ptCount val="1"/>
                <c:pt idx="0">
                  <c:v>PtL</c:v>
                </c:pt>
              </c:strCache>
            </c:strRef>
          </c:tx>
          <c:spPr>
            <a:pattFill prst="ltUpDiag">
              <a:fgClr>
                <a:srgbClr val="FFFFFF"/>
              </a:fgClr>
              <a:bgClr>
                <a:srgbClr val="994952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983-4940-9EB9-A0F6CA09D5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983-4940-9EB9-A0F6CA09D5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983-4940-9EB9-A0F6CA09D5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983-4940-9EB9-A0F6CA09D5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983-4940-9EB9-A0F6CA09D5CE}"/>
                </c:ext>
              </c:extLst>
            </c:dLbl>
            <c:dLbl>
              <c:idx val="5"/>
              <c:numFmt formatCode="0.0" sourceLinked="0"/>
              <c:spPr>
                <a:solidFill>
                  <a:srgbClr val="FFFFFF"/>
                </a:solidFill>
                <a:ln>
                  <a:solidFill>
                    <a:srgbClr val="B467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C-7983-4940-9EB9-A0F6CA09D5CE}"/>
                </c:ext>
              </c:extLst>
            </c:dLbl>
            <c:dLbl>
              <c:idx val="6"/>
              <c:numFmt formatCode="0.0" sourceLinked="0"/>
              <c:spPr>
                <a:solidFill>
                  <a:srgbClr val="FFFFFF"/>
                </a:solidFill>
                <a:ln>
                  <a:solidFill>
                    <a:srgbClr val="B467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D-7983-4940-9EB9-A0F6CA09D5CE}"/>
                </c:ext>
              </c:extLst>
            </c:dLbl>
            <c:numFmt formatCode="0.0" sourceLinked="0"/>
            <c:spPr>
              <a:noFill/>
              <a:ln>
                <a:solidFill>
                  <a:srgbClr val="B46700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'Figure 43'!$C$39:$AG$39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3-4940-9EB9-A0F6CA09D5CE}"/>
            </c:ext>
          </c:extLst>
        </c:ser>
        <c:ser>
          <c:idx val="1"/>
          <c:order val="3"/>
          <c:tx>
            <c:strRef>
              <c:f>'Figure 43'!$B$34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7983-4940-9EB9-A0F6CA09D5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983-4940-9EB9-A0F6CA09D5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7983-4940-9EB9-A0F6CA09D5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7983-4940-9EB9-A0F6CA09D5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7983-4940-9EB9-A0F6CA09D5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7983-4940-9EB9-A0F6CA09D5CE}"/>
                </c:ext>
              </c:extLst>
            </c:dLbl>
            <c:dLbl>
              <c:idx val="6"/>
              <c:numFmt formatCode="0.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8C-7983-4940-9EB9-A0F6CA09D5C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'Figure 43'!$C$34:$AG$34</c:f>
              <c:numCache>
                <c:formatCode>#,##0</c:formatCode>
                <c:ptCount val="7"/>
                <c:pt idx="0">
                  <c:v>0</c:v>
                </c:pt>
                <c:pt idx="1">
                  <c:v>-0.2</c:v>
                </c:pt>
                <c:pt idx="2">
                  <c:v>-0.4</c:v>
                </c:pt>
                <c:pt idx="3">
                  <c:v>-0.7</c:v>
                </c:pt>
                <c:pt idx="4">
                  <c:v>-0.9</c:v>
                </c:pt>
                <c:pt idx="5">
                  <c:v>-1.2</c:v>
                </c:pt>
                <c:pt idx="6">
                  <c:v>-1.4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3-4940-9EB9-A0F6CA09D5CE}"/>
            </c:ext>
          </c:extLst>
        </c:ser>
        <c:ser>
          <c:idx val="6"/>
          <c:order val="4"/>
          <c:tx>
            <c:strRef>
              <c:f>'Figure 43'!$B$38</c:f>
              <c:strCache>
                <c:ptCount val="1"/>
                <c:pt idx="0">
                  <c:v>Hydrogène</c:v>
                </c:pt>
              </c:strCache>
            </c:strRef>
          </c:tx>
          <c:spPr>
            <a:solidFill>
              <a:srgbClr val="FEFE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'Figure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'Figure 43'!$C$38:$AG$38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0.3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3-4940-9EB9-A0F6CA09D5CE}"/>
            </c:ext>
          </c:extLst>
        </c:ser>
        <c:ser>
          <c:idx val="3"/>
          <c:order val="5"/>
          <c:tx>
            <c:strRef>
              <c:f>'Figure 43'!$B$36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94BB1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7983-4940-9EB9-A0F6CA09D5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7983-4940-9EB9-A0F6CA09D5CE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6-7983-4940-9EB9-A0F6CA09D5CE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7-7983-4940-9EB9-A0F6CA09D5CE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8-7983-4940-9EB9-A0F6CA09D5CE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9-7983-4940-9EB9-A0F6CA09D5CE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A-7983-4940-9EB9-A0F6CA09D5C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'Figure 43'!$C$36:$AG$36</c:f>
              <c:numCache>
                <c:formatCode>#,##0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1.1000000000000001</c:v>
                </c:pt>
                <c:pt idx="4">
                  <c:v>1.6</c:v>
                </c:pt>
                <c:pt idx="5">
                  <c:v>1.9</c:v>
                </c:pt>
                <c:pt idx="6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83-4940-9EB9-A0F6CA09D5CE}"/>
            </c:ext>
          </c:extLst>
        </c:ser>
        <c:ser>
          <c:idx val="4"/>
          <c:order val="6"/>
          <c:tx>
            <c:strRef>
              <c:f>'Figure 43'!$B$37</c:f>
              <c:strCache>
                <c:ptCount val="1"/>
                <c:pt idx="0">
                  <c:v>Electricité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7983-4940-9EB9-A0F6CA09D5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7983-4940-9EB9-A0F6CA09D5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7983-4940-9EB9-A0F6CA09D5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7983-4940-9EB9-A0F6CA09D5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7983-4940-9EB9-A0F6CA09D5CE}"/>
                </c:ext>
              </c:extLst>
            </c:dLbl>
            <c:dLbl>
              <c:idx val="5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E8-7983-4940-9EB9-A0F6CA09D5CE}"/>
                </c:ext>
              </c:extLst>
            </c:dLbl>
            <c:dLbl>
              <c:idx val="6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E9-7983-4940-9EB9-A0F6CA09D5C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'Figure 43'!$C$37:$AG$37</c:f>
              <c:numCache>
                <c:formatCode>#,##0</c:formatCode>
                <c:ptCount val="7"/>
                <c:pt idx="0">
                  <c:v>0</c:v>
                </c:pt>
                <c:pt idx="1">
                  <c:v>-0.1</c:v>
                </c:pt>
                <c:pt idx="2">
                  <c:v>-0.3</c:v>
                </c:pt>
                <c:pt idx="3">
                  <c:v>-0.5</c:v>
                </c:pt>
                <c:pt idx="4">
                  <c:v>-1</c:v>
                </c:pt>
                <c:pt idx="5">
                  <c:v>-1.2</c:v>
                </c:pt>
                <c:pt idx="6">
                  <c:v>-1.7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3-4940-9EB9-A0F6CA09D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93855151"/>
        <c:axId val="356281647"/>
        <c:extLst/>
      </c:barChart>
      <c:lineChart>
        <c:grouping val="standard"/>
        <c:varyColors val="0"/>
        <c:ser>
          <c:idx val="8"/>
          <c:order val="7"/>
          <c:tx>
            <c:strRef>
              <c:f>'Figure 43'!$B$40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flat" cmpd="sng" algn="ctr">
              <a:solidFill>
                <a:srgbClr val="666F7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7"/>
            <c:spPr>
              <a:solidFill>
                <a:srgbClr val="666F77"/>
              </a:solidFill>
              <a:ln w="19050">
                <a:solidFill>
                  <a:srgbClr val="ECECED"/>
                </a:solidFill>
              </a:ln>
              <a:effectLst/>
            </c:spPr>
          </c:marker>
          <c:dLbls>
            <c:dLbl>
              <c:idx val="0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2-7983-4940-9EB9-A0F6CA09D5CE}"/>
                </c:ext>
              </c:extLst>
            </c:dLbl>
            <c:dLbl>
              <c:idx val="1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3-7983-4940-9EB9-A0F6CA09D5CE}"/>
                </c:ext>
              </c:extLst>
            </c:dLbl>
            <c:dLbl>
              <c:idx val="2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4-7983-4940-9EB9-A0F6CA09D5CE}"/>
                </c:ext>
              </c:extLst>
            </c:dLbl>
            <c:dLbl>
              <c:idx val="3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5-7983-4940-9EB9-A0F6CA09D5CE}"/>
                </c:ext>
              </c:extLst>
            </c:dLbl>
            <c:dLbl>
              <c:idx val="4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6-7983-4940-9EB9-A0F6CA09D5CE}"/>
                </c:ext>
              </c:extLst>
            </c:dLbl>
            <c:dLbl>
              <c:idx val="5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7-7983-4940-9EB9-A0F6CA09D5CE}"/>
                </c:ext>
              </c:extLst>
            </c:dLbl>
            <c:dLbl>
              <c:idx val="6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8-7983-4940-9EB9-A0F6CA09D5CE}"/>
                </c:ext>
              </c:extLst>
            </c:dLbl>
            <c:numFmt formatCode="0.0" sourceLinked="0"/>
            <c:spPr>
              <a:solidFill>
                <a:srgbClr val="666F7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bg1"/>
                    </a:solidFill>
                    <a:latin typeface="Franklin Gothic Demi" panose="020B07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'Figure 43'!$C$40:$AG$40</c:f>
              <c:numCache>
                <c:formatCode>#,##0</c:formatCode>
                <c:ptCount val="7"/>
                <c:pt idx="0">
                  <c:v>-0.2</c:v>
                </c:pt>
                <c:pt idx="1">
                  <c:v>-0.7</c:v>
                </c:pt>
                <c:pt idx="2">
                  <c:v>-1.5</c:v>
                </c:pt>
                <c:pt idx="3">
                  <c:v>-2.2000000000000002</c:v>
                </c:pt>
                <c:pt idx="4">
                  <c:v>-2.9</c:v>
                </c:pt>
                <c:pt idx="5">
                  <c:v>-2.2000000000000002</c:v>
                </c:pt>
                <c:pt idx="6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83-4940-9EB9-A0F6CA09D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55151"/>
        <c:axId val="356281647"/>
      </c:lineChart>
      <c:catAx>
        <c:axId val="893855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56281647"/>
        <c:crosses val="autoZero"/>
        <c:auto val="1"/>
        <c:lblAlgn val="ctr"/>
        <c:lblOffset val="100"/>
        <c:noMultiLvlLbl val="0"/>
      </c:catAx>
      <c:valAx>
        <c:axId val="35628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 sz="1000" b="0" i="0" baseline="0">
                    <a:solidFill>
                      <a:srgbClr val="595959"/>
                    </a:solidFill>
                    <a:effectLst/>
                  </a:rPr>
                  <a:t>Mrd. CHF</a:t>
                </a:r>
                <a:r>
                  <a:rPr lang="en-US" sz="1000" b="0" i="0" baseline="-25000">
                    <a:solidFill>
                      <a:srgbClr val="595959"/>
                    </a:solidFill>
                    <a:effectLst/>
                  </a:rPr>
                  <a:t>2017</a:t>
                </a:r>
                <a:endParaRPr lang="de-CH" sz="1000">
                  <a:solidFill>
                    <a:srgbClr val="595959"/>
                  </a:solidFill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endParaRPr lang="de-CH" sz="1000">
                  <a:solidFill>
                    <a:srgbClr val="595959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938551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6644313725490196"/>
          <c:w val="1"/>
          <c:h val="0.13355686274509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75595594119476"/>
          <c:y val="0.12249739080965424"/>
          <c:w val="0.66185521664873148"/>
          <c:h val="0.6198672851104295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43'!$B$35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rgbClr val="2F32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strRef>
              <c:f>('Figure 43'!$B$32,'Figure 43'!$B$40)</c:f>
              <c:strCache>
                <c:ptCount val="2"/>
                <c:pt idx="0">
                  <c:v>Agent 
énergétique</c:v>
                </c:pt>
                <c:pt idx="1">
                  <c:v>Total</c:v>
                </c:pt>
              </c:strCache>
            </c:strRef>
          </c:cat>
          <c:val>
            <c:numRef>
              <c:f>'Figure 43'!$AH$35:$AI$35</c:f>
              <c:numCache>
                <c:formatCode>General</c:formatCode>
                <c:ptCount val="2"/>
                <c:pt idx="0" formatCode="#,##0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18-42E6-9D64-A0EED11358DC}"/>
            </c:ext>
          </c:extLst>
        </c:ser>
        <c:ser>
          <c:idx val="0"/>
          <c:order val="1"/>
          <c:tx>
            <c:strRef>
              <c:f>'Figure 43'!$B$33</c:f>
              <c:strCache>
                <c:ptCount val="1"/>
                <c:pt idx="0">
                  <c:v>Huiles minérales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918-42E6-9D64-A0EED11358DC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43'!$B$32,'Figure 43'!$B$40)</c:f>
              <c:strCache>
                <c:ptCount val="2"/>
                <c:pt idx="0">
                  <c:v>Agent 
énergétique</c:v>
                </c:pt>
                <c:pt idx="1">
                  <c:v>Total</c:v>
                </c:pt>
              </c:strCache>
            </c:strRef>
          </c:cat>
          <c:val>
            <c:numRef>
              <c:f>'Figure 43'!$AH$33:$AI$33</c:f>
              <c:numCache>
                <c:formatCode>General</c:formatCode>
                <c:ptCount val="2"/>
                <c:pt idx="0" formatCode="#,##0">
                  <c:v>-64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8-42E6-9D64-A0EED11358DC}"/>
            </c:ext>
          </c:extLst>
        </c:ser>
        <c:ser>
          <c:idx val="7"/>
          <c:order val="2"/>
          <c:tx>
            <c:strRef>
              <c:f>'Figure 43'!$B$39</c:f>
              <c:strCache>
                <c:ptCount val="1"/>
                <c:pt idx="0">
                  <c:v>PtL</c:v>
                </c:pt>
              </c:strCache>
            </c:strRef>
          </c:tx>
          <c:spPr>
            <a:pattFill prst="ltUpDiag">
              <a:fgClr>
                <a:srgbClr val="FFFFFF"/>
              </a:fgClr>
              <a:bgClr>
                <a:srgbClr val="994952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FFFFFF"/>
                </a:solidFill>
                <a:ln>
                  <a:solidFill>
                    <a:srgbClr val="B467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FFFFFF"/>
                </a:solidFill>
                <a:ln>
                  <a:solidFill>
                    <a:srgbClr val="B467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918-42E6-9D64-A0EED11358DC}"/>
                </c:ext>
              </c:extLst>
            </c:dLbl>
            <c:numFmt formatCode="0" sourceLinked="0"/>
            <c:spPr>
              <a:noFill/>
              <a:ln>
                <a:solidFill>
                  <a:srgbClr val="B46700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43'!$B$32,'Figure 43'!$B$40)</c:f>
              <c:strCache>
                <c:ptCount val="2"/>
                <c:pt idx="0">
                  <c:v>Agent 
énergétique</c:v>
                </c:pt>
                <c:pt idx="1">
                  <c:v>Total</c:v>
                </c:pt>
              </c:strCache>
            </c:strRef>
          </c:cat>
          <c:val>
            <c:numRef>
              <c:f>'Figure 43'!$AH$39:$AI$39</c:f>
              <c:numCache>
                <c:formatCode>General</c:formatCode>
                <c:ptCount val="2"/>
                <c:pt idx="0" formatCode="#,##0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18-42E6-9D64-A0EED11358DC}"/>
            </c:ext>
          </c:extLst>
        </c:ser>
        <c:ser>
          <c:idx val="1"/>
          <c:order val="3"/>
          <c:tx>
            <c:strRef>
              <c:f>'Figure 43'!$B$34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918-42E6-9D64-A0EED11358DC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43'!$B$32,'Figure 43'!$B$40)</c:f>
              <c:strCache>
                <c:ptCount val="2"/>
                <c:pt idx="0">
                  <c:v>Agent 
énergétique</c:v>
                </c:pt>
                <c:pt idx="1">
                  <c:v>Total</c:v>
                </c:pt>
              </c:strCache>
            </c:strRef>
          </c:cat>
          <c:val>
            <c:numRef>
              <c:f>'Figure 43'!$AH$34:$AI$34</c:f>
              <c:numCache>
                <c:formatCode>General</c:formatCode>
                <c:ptCount val="2"/>
                <c:pt idx="0" formatCode="#,##0">
                  <c:v>-21.1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8-42E6-9D64-A0EED11358DC}"/>
            </c:ext>
          </c:extLst>
        </c:ser>
        <c:ser>
          <c:idx val="6"/>
          <c:order val="4"/>
          <c:tx>
            <c:strRef>
              <c:f>'Figure 43'!$B$38</c:f>
              <c:strCache>
                <c:ptCount val="1"/>
                <c:pt idx="0">
                  <c:v>Hydrogène</c:v>
                </c:pt>
              </c:strCache>
            </c:strRef>
          </c:tx>
          <c:spPr>
            <a:solidFill>
              <a:srgbClr val="FEFE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918-42E6-9D64-A0EED11358DC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43'!$B$32,'Figure 43'!$B$40)</c:f>
              <c:strCache>
                <c:ptCount val="2"/>
                <c:pt idx="0">
                  <c:v>Agent 
énergétique</c:v>
                </c:pt>
                <c:pt idx="1">
                  <c:v>Total</c:v>
                </c:pt>
              </c:strCache>
            </c:strRef>
          </c:cat>
          <c:val>
            <c:numRef>
              <c:f>'Figure 43'!$AH$38:$AI$38</c:f>
              <c:numCache>
                <c:formatCode>General</c:formatCode>
                <c:ptCount val="2"/>
                <c:pt idx="0" formatCode="#,##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18-42E6-9D64-A0EED11358DC}"/>
            </c:ext>
          </c:extLst>
        </c:ser>
        <c:ser>
          <c:idx val="3"/>
          <c:order val="5"/>
          <c:tx>
            <c:strRef>
              <c:f>'Figure 43'!$B$36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94BB1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918-42E6-9D64-A0EED11358DC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43'!$B$32,'Figure 43'!$B$40)</c:f>
              <c:strCache>
                <c:ptCount val="2"/>
                <c:pt idx="0">
                  <c:v>Agent 
énergétique</c:v>
                </c:pt>
                <c:pt idx="1">
                  <c:v>Total</c:v>
                </c:pt>
              </c:strCache>
            </c:strRef>
          </c:cat>
          <c:val>
            <c:numRef>
              <c:f>'Figure 43'!$AH$36:$AI$36</c:f>
              <c:numCache>
                <c:formatCode>General</c:formatCode>
                <c:ptCount val="2"/>
                <c:pt idx="0" formatCode="#,##0">
                  <c:v>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18-42E6-9D64-A0EED11358DC}"/>
            </c:ext>
          </c:extLst>
        </c:ser>
        <c:ser>
          <c:idx val="4"/>
          <c:order val="6"/>
          <c:tx>
            <c:strRef>
              <c:f>'Figure 43'!$B$37</c:f>
              <c:strCache>
                <c:ptCount val="1"/>
                <c:pt idx="0">
                  <c:v>Electricité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918-42E6-9D64-A0EED11358DC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43'!$B$32,'Figure 43'!$B$40)</c:f>
              <c:strCache>
                <c:ptCount val="2"/>
                <c:pt idx="0">
                  <c:v>Agent 
énergétique</c:v>
                </c:pt>
                <c:pt idx="1">
                  <c:v>Total</c:v>
                </c:pt>
              </c:strCache>
            </c:strRef>
          </c:cat>
          <c:val>
            <c:numRef>
              <c:f>'Figure 43'!$AH$37:$AI$37</c:f>
              <c:numCache>
                <c:formatCode>General</c:formatCode>
                <c:ptCount val="2"/>
                <c:pt idx="0" formatCode="#,##0">
                  <c:v>-21.2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18-42E6-9D64-A0EED11358DC}"/>
            </c:ext>
          </c:extLst>
        </c:ser>
        <c:ser>
          <c:idx val="8"/>
          <c:order val="7"/>
          <c:tx>
            <c:strRef>
              <c:f>'Figure 43'!$B$40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A918-42E6-9D64-A0EED11358DC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43'!$B$32,'Figure 43'!$B$40)</c:f>
              <c:strCache>
                <c:ptCount val="2"/>
                <c:pt idx="0">
                  <c:v>Agent 
énergétique</c:v>
                </c:pt>
                <c:pt idx="1">
                  <c:v>Total</c:v>
                </c:pt>
              </c:strCache>
            </c:strRef>
          </c:cat>
          <c:val>
            <c:numRef>
              <c:f>'Figure 43'!$AH$40:$AI$40</c:f>
              <c:numCache>
                <c:formatCode>#,##0</c:formatCode>
                <c:ptCount val="2"/>
                <c:pt idx="1">
                  <c:v>-49.5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18-42E6-9D64-A0EED1135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7620271"/>
        <c:axId val="195383743"/>
      </c:barChart>
      <c:catAx>
        <c:axId val="21762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95383743"/>
        <c:crosses val="autoZero"/>
        <c:auto val="1"/>
        <c:lblAlgn val="ctr"/>
        <c:lblOffset val="100"/>
        <c:noMultiLvlLbl val="0"/>
      </c:catAx>
      <c:valAx>
        <c:axId val="19538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17620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2127702442211"/>
          <c:y val="4.6172843096945124E-2"/>
          <c:w val="0.86573051254290134"/>
          <c:h val="0.755801847442546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44'!$B$34</c:f>
              <c:strCache>
                <c:ptCount val="1"/>
                <c:pt idx="0">
                  <c:v>Investissements</c:v>
                </c:pt>
              </c:strCache>
            </c:strRef>
          </c:tx>
          <c:spPr>
            <a:solidFill>
              <a:srgbClr val="155091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0343-4DA5-A755-9554D267DF11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0343-4DA5-A755-9554D267DF11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0343-4DA5-A755-9554D267DF11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0343-4DA5-A755-9554D267DF1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44'!$C$33:$F$33</c:f>
              <c:strCache>
                <c:ptCount val="4"/>
                <c:pt idx="0">
                  <c:v>ZÉRO base</c:v>
                </c:pt>
                <c:pt idx="1">
                  <c:v>ZÉRO A</c:v>
                </c:pt>
                <c:pt idx="2">
                  <c:v>ZÉRO B</c:v>
                </c:pt>
                <c:pt idx="3">
                  <c:v>ZÉRO C</c:v>
                </c:pt>
              </c:strCache>
            </c:strRef>
          </c:cat>
          <c:val>
            <c:numRef>
              <c:f>'Figure 44'!$C$34:$F$34</c:f>
              <c:numCache>
                <c:formatCode>General</c:formatCode>
                <c:ptCount val="4"/>
                <c:pt idx="0">
                  <c:v>108.6</c:v>
                </c:pt>
                <c:pt idx="1">
                  <c:v>118.5</c:v>
                </c:pt>
                <c:pt idx="2">
                  <c:v>86.4</c:v>
                </c:pt>
                <c:pt idx="3">
                  <c:v>121.2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3-4DA5-A755-9554D267DF11}"/>
            </c:ext>
          </c:extLst>
        </c:ser>
        <c:ser>
          <c:idx val="1"/>
          <c:order val="1"/>
          <c:tx>
            <c:strRef>
              <c:f>'Figure 44'!$B$35</c:f>
              <c:strCache>
                <c:ptCount val="1"/>
                <c:pt idx="0">
                  <c:v>Entretien</c:v>
                </c:pt>
              </c:strCache>
            </c:strRef>
          </c:tx>
          <c:spPr>
            <a:solidFill>
              <a:srgbClr val="008DCA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0343-4DA5-A755-9554D267DF11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0343-4DA5-A755-9554D267DF11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0343-4DA5-A755-9554D267DF11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0343-4DA5-A755-9554D267DF1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44'!$C$33:$F$33</c:f>
              <c:strCache>
                <c:ptCount val="4"/>
                <c:pt idx="0">
                  <c:v>ZÉRO base</c:v>
                </c:pt>
                <c:pt idx="1">
                  <c:v>ZÉRO A</c:v>
                </c:pt>
                <c:pt idx="2">
                  <c:v>ZÉRO B</c:v>
                </c:pt>
                <c:pt idx="3">
                  <c:v>ZÉRO C</c:v>
                </c:pt>
              </c:strCache>
            </c:strRef>
          </c:cat>
          <c:val>
            <c:numRef>
              <c:f>'Figure 44'!$C$35:$F$35</c:f>
              <c:numCache>
                <c:formatCode>General</c:formatCode>
                <c:ptCount val="4"/>
                <c:pt idx="0">
                  <c:v>14.2</c:v>
                </c:pt>
                <c:pt idx="1">
                  <c:v>14.6</c:v>
                </c:pt>
                <c:pt idx="2">
                  <c:v>10.199999999999999</c:v>
                </c:pt>
                <c:pt idx="3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3-4DA5-A755-9554D267DF11}"/>
            </c:ext>
          </c:extLst>
        </c:ser>
        <c:ser>
          <c:idx val="2"/>
          <c:order val="2"/>
          <c:tx>
            <c:strRef>
              <c:f>'Figure 44'!$B$36</c:f>
              <c:strCache>
                <c:ptCount val="1"/>
                <c:pt idx="0">
                  <c:v>Coûts d'énergie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0343-4DA5-A755-9554D267DF11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0343-4DA5-A755-9554D267DF11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0343-4DA5-A755-9554D267DF11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0343-4DA5-A755-9554D267DF1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44'!$C$33:$F$33</c:f>
              <c:strCache>
                <c:ptCount val="4"/>
                <c:pt idx="0">
                  <c:v>ZÉRO base</c:v>
                </c:pt>
                <c:pt idx="1">
                  <c:v>ZÉRO A</c:v>
                </c:pt>
                <c:pt idx="2">
                  <c:v>ZÉRO B</c:v>
                </c:pt>
                <c:pt idx="3">
                  <c:v>ZÉRO C</c:v>
                </c:pt>
              </c:strCache>
            </c:strRef>
          </c:cat>
          <c:val>
            <c:numRef>
              <c:f>'Figure 44'!$C$36:$F$36</c:f>
              <c:numCache>
                <c:formatCode>General</c:formatCode>
                <c:ptCount val="4"/>
                <c:pt idx="0" formatCode="0">
                  <c:v>-50</c:v>
                </c:pt>
                <c:pt idx="1">
                  <c:v>-54.1</c:v>
                </c:pt>
                <c:pt idx="2">
                  <c:v>18.600000000000001</c:v>
                </c:pt>
                <c:pt idx="3">
                  <c:v>-15.6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3-4DA5-A755-9554D267D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0301919"/>
        <c:axId val="712204047"/>
      </c:barChart>
      <c:lineChart>
        <c:grouping val="standard"/>
        <c:varyColors val="0"/>
        <c:ser>
          <c:idx val="3"/>
          <c:order val="3"/>
          <c:tx>
            <c:strRef>
              <c:f>'Figure 44'!$B$37</c:f>
              <c:strCache>
                <c:ptCount val="1"/>
                <c:pt idx="0">
                  <c:v>Total</c:v>
                </c:pt>
              </c:strCache>
            </c:strRef>
          </c:tx>
          <c:spPr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15"/>
            <c:spPr>
              <a:solidFill>
                <a:srgbClr val="FFFF00"/>
              </a:solidFill>
              <a:ln w="9525">
                <a:noFill/>
              </a:ln>
              <a:effectLst/>
            </c:spPr>
          </c:marker>
          <c:dLbls>
            <c:dLbl>
              <c:idx val="0"/>
              <c:numFmt formatCode="0" sourceLinked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262626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0343-4DA5-A755-9554D267DF11}"/>
                </c:ext>
              </c:extLst>
            </c:dLbl>
            <c:dLbl>
              <c:idx val="1"/>
              <c:numFmt formatCode="0" sourceLinked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262626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0343-4DA5-A755-9554D267DF11}"/>
                </c:ext>
              </c:extLst>
            </c:dLbl>
            <c:dLbl>
              <c:idx val="2"/>
              <c:numFmt formatCode="0" sourceLinked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262626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0343-4DA5-A755-9554D267DF11}"/>
                </c:ext>
              </c:extLst>
            </c:dLbl>
            <c:dLbl>
              <c:idx val="3"/>
              <c:numFmt formatCode="0" sourceLinked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262626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0343-4DA5-A755-9554D267DF11}"/>
                </c:ext>
              </c:extLst>
            </c:dLbl>
            <c:numFmt formatCode="0" sourceLinked="0"/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rgbClr val="262626"/>
                    </a:solidFill>
                    <a:latin typeface="Franklin Gothic Demi" panose="020B07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44'!$C$32:$F$33</c:f>
              <c:multiLvlStrCache>
                <c:ptCount val="4"/>
                <c:lvl>
                  <c:pt idx="0">
                    <c:v>ZÉRO base</c:v>
                  </c:pt>
                  <c:pt idx="1">
                    <c:v>ZÉRO A</c:v>
                  </c:pt>
                  <c:pt idx="2">
                    <c:v>ZÉRO B</c:v>
                  </c:pt>
                  <c:pt idx="3">
                    <c:v>ZÉRO C</c:v>
                  </c:pt>
                </c:lvl>
                <c:lvl>
                  <c:pt idx="0">
                    <c:v>2050</c:v>
                  </c:pt>
                </c:lvl>
              </c:multiLvlStrCache>
            </c:multiLvlStrRef>
          </c:cat>
          <c:val>
            <c:numRef>
              <c:f>'Figure 44'!$C$37:$F$37</c:f>
              <c:numCache>
                <c:formatCode>General</c:formatCode>
                <c:ptCount val="4"/>
                <c:pt idx="0">
                  <c:v>72.8</c:v>
                </c:pt>
                <c:pt idx="1">
                  <c:v>79</c:v>
                </c:pt>
                <c:pt idx="2">
                  <c:v>115.2</c:v>
                </c:pt>
                <c:pt idx="3">
                  <c:v>120.7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3-4DA5-A755-9554D267D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301919"/>
        <c:axId val="712204047"/>
      </c:lineChart>
      <c:catAx>
        <c:axId val="35030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12204047"/>
        <c:crosses val="autoZero"/>
        <c:auto val="1"/>
        <c:lblAlgn val="ctr"/>
        <c:lblOffset val="100"/>
        <c:noMultiLvlLbl val="0"/>
      </c:catAx>
      <c:valAx>
        <c:axId val="71220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 sz="1000" b="0" i="0" baseline="0">
                    <a:effectLst/>
                  </a:rPr>
                  <a:t>Mrd. CHF</a:t>
                </a:r>
                <a:r>
                  <a:rPr lang="en-US" sz="1000" b="0" i="0" baseline="-25000">
                    <a:effectLst/>
                  </a:rPr>
                  <a:t>2017</a:t>
                </a:r>
                <a:endParaRPr lang="de-CH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503019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105339</xdr:colOff>
      <xdr:row>0</xdr:row>
      <xdr:rowOff>0</xdr:rowOff>
    </xdr:from>
    <xdr:to>
      <xdr:col>0</xdr:col>
      <xdr:colOff>8052037</xdr:colOff>
      <xdr:row>4</xdr:row>
      <xdr:rowOff>151770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25903E42-E69E-4A7E-BCF0-8D0ACD1D6586}"/>
            </a:ext>
          </a:extLst>
        </xdr:cNvPr>
        <xdr:cNvGrpSpPr/>
      </xdr:nvGrpSpPr>
      <xdr:grpSpPr>
        <a:xfrm>
          <a:off x="105339" y="0"/>
          <a:ext cx="7946698" cy="958594"/>
          <a:chOff x="107244" y="0"/>
          <a:chExt cx="7942888" cy="930703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4FB7F384-003D-496A-A01A-FEC877683D6D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700" r="19900" b="18300"/>
          <a:stretch/>
        </xdr:blipFill>
        <xdr:spPr bwMode="auto">
          <a:xfrm>
            <a:off x="3771829" y="91722"/>
            <a:ext cx="1436370" cy="32279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Picture 15" descr="Image result for tep energy">
            <a:extLst>
              <a:ext uri="{FF2B5EF4-FFF2-40B4-BE49-F238E27FC236}">
                <a16:creationId xmlns:a16="http://schemas.microsoft.com/office/drawing/2014/main" id="{BC4DB2CD-E3EE-4C07-8AAA-E54B88E5332A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233" t="35157" r="14080" b="30674"/>
          <a:stretch/>
        </xdr:blipFill>
        <xdr:spPr bwMode="auto">
          <a:xfrm>
            <a:off x="107244" y="118392"/>
            <a:ext cx="598805" cy="286597"/>
          </a:xfrm>
          <a:prstGeom prst="rect">
            <a:avLst/>
          </a:prstGeom>
          <a:noFill/>
        </xdr:spPr>
      </xdr:pic>
      <xdr:pic>
        <xdr:nvPicPr>
          <xdr:cNvPr id="5" name="Grafik 4">
            <a:extLst>
              <a:ext uri="{FF2B5EF4-FFF2-40B4-BE49-F238E27FC236}">
                <a16:creationId xmlns:a16="http://schemas.microsoft.com/office/drawing/2014/main" id="{3B9B33D3-DEF2-42AD-9820-BC3BC6E22045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r="48907" b="-4576"/>
          <a:stretch/>
        </xdr:blipFill>
        <xdr:spPr bwMode="auto">
          <a:xfrm>
            <a:off x="1992207" y="127494"/>
            <a:ext cx="1464310" cy="28659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Picture 15" descr="Image result for infras ag">
            <a:extLst>
              <a:ext uri="{FF2B5EF4-FFF2-40B4-BE49-F238E27FC236}">
                <a16:creationId xmlns:a16="http://schemas.microsoft.com/office/drawing/2014/main" id="{44C36247-9F7B-4F0C-B3B5-61530478D7B7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6719" y="132363"/>
            <a:ext cx="591820" cy="286597"/>
          </a:xfrm>
          <a:prstGeom prst="rect">
            <a:avLst/>
          </a:prstGeom>
          <a:noFill/>
        </xdr:spPr>
      </xdr:pic>
      <xdr:pic>
        <xdr:nvPicPr>
          <xdr:cNvPr id="7" name="Grafik 6">
            <a:extLst>
              <a:ext uri="{FF2B5EF4-FFF2-40B4-BE49-F238E27FC236}">
                <a16:creationId xmlns:a16="http://schemas.microsoft.com/office/drawing/2014/main" id="{ADE240B7-01DA-473D-B0D3-F4E730619D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580945" y="0"/>
            <a:ext cx="2469187" cy="93070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8283</xdr:rowOff>
    </xdr:from>
    <xdr:to>
      <xdr:col>52</xdr:col>
      <xdr:colOff>473625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11206</xdr:rowOff>
    </xdr:from>
    <xdr:to>
      <xdr:col>53</xdr:col>
      <xdr:colOff>436982</xdr:colOff>
      <xdr:row>26</xdr:row>
      <xdr:rowOff>1905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/>
      </xdr:nvGrpSpPr>
      <xdr:grpSpPr>
        <a:xfrm>
          <a:off x="582706" y="2175846"/>
          <a:ext cx="5785998" cy="2857500"/>
          <a:chOff x="649853" y="2218765"/>
          <a:chExt cx="5760000" cy="3060000"/>
        </a:xfrm>
      </xdr:grpSpPr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GraphicFramePr/>
        </xdr:nvGraphicFramePr>
        <xdr:xfrm>
          <a:off x="649853" y="2218765"/>
          <a:ext cx="2880000" cy="30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Diagramm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GraphicFramePr/>
        </xdr:nvGraphicFramePr>
        <xdr:xfrm>
          <a:off x="3529853" y="2218765"/>
          <a:ext cx="2880000" cy="30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8283</xdr:rowOff>
    </xdr:from>
    <xdr:to>
      <xdr:col>53</xdr:col>
      <xdr:colOff>510846</xdr:colOff>
      <xdr:row>26</xdr:row>
      <xdr:rowOff>886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pSpPr/>
      </xdr:nvGrpSpPr>
      <xdr:grpSpPr>
        <a:xfrm>
          <a:off x="582706" y="2172923"/>
          <a:ext cx="5669362" cy="2859404"/>
          <a:chOff x="717081" y="2176096"/>
          <a:chExt cx="5773188" cy="3027029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GraphicFramePr/>
        </xdr:nvGraphicFramePr>
        <xdr:xfrm>
          <a:off x="717081" y="2176096"/>
          <a:ext cx="2770534" cy="30270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GraphicFramePr>
            <a:graphicFrameLocks/>
          </xdr:cNvGraphicFramePr>
        </xdr:nvGraphicFramePr>
        <xdr:xfrm>
          <a:off x="3487615" y="2176096"/>
          <a:ext cx="3002654" cy="30270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11206</xdr:rowOff>
    </xdr:from>
    <xdr:to>
      <xdr:col>37</xdr:col>
      <xdr:colOff>168265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911259</xdr:colOff>
      <xdr:row>11</xdr:row>
      <xdr:rowOff>15240</xdr:rowOff>
    </xdr:from>
    <xdr:to>
      <xdr:col>32</xdr:col>
      <xdr:colOff>741218</xdr:colOff>
      <xdr:row>26</xdr:row>
      <xdr:rowOff>224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11207</xdr:rowOff>
    </xdr:from>
    <xdr:to>
      <xdr:col>37</xdr:col>
      <xdr:colOff>54525</xdr:colOff>
      <xdr:row>26</xdr:row>
      <xdr:rowOff>887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37</xdr:col>
      <xdr:colOff>816525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37</xdr:col>
      <xdr:colOff>820335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37</xdr:col>
      <xdr:colOff>112235</xdr:colOff>
      <xdr:row>25</xdr:row>
      <xdr:rowOff>190499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2625</xdr:colOff>
      <xdr:row>11</xdr:row>
      <xdr:rowOff>7327</xdr:rowOff>
    </xdr:from>
    <xdr:to>
      <xdr:col>54</xdr:col>
      <xdr:colOff>0</xdr:colOff>
      <xdr:row>25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2625</xdr:colOff>
      <xdr:row>11</xdr:row>
      <xdr:rowOff>7327</xdr:rowOff>
    </xdr:from>
    <xdr:to>
      <xdr:col>54</xdr:col>
      <xdr:colOff>0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11206</xdr:rowOff>
    </xdr:from>
    <xdr:to>
      <xdr:col>53</xdr:col>
      <xdr:colOff>759375</xdr:colOff>
      <xdr:row>25</xdr:row>
      <xdr:rowOff>201706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11206</xdr:rowOff>
    </xdr:from>
    <xdr:to>
      <xdr:col>53</xdr:col>
      <xdr:colOff>759375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32</xdr:col>
      <xdr:colOff>530775</xdr:colOff>
      <xdr:row>25</xdr:row>
      <xdr:rowOff>190500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11</xdr:row>
      <xdr:rowOff>9525</xdr:rowOff>
    </xdr:from>
    <xdr:to>
      <xdr:col>28</xdr:col>
      <xdr:colOff>26895</xdr:colOff>
      <xdr:row>26</xdr:row>
      <xdr:rowOff>2801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9525</xdr:rowOff>
    </xdr:from>
    <xdr:to>
      <xdr:col>28</xdr:col>
      <xdr:colOff>149775</xdr:colOff>
      <xdr:row>25</xdr:row>
      <xdr:rowOff>200025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859140</xdr:colOff>
      <xdr:row>10</xdr:row>
      <xdr:rowOff>209099</xdr:rowOff>
    </xdr:from>
    <xdr:to>
      <xdr:col>28</xdr:col>
      <xdr:colOff>56828</xdr:colOff>
      <xdr:row>26</xdr:row>
      <xdr:rowOff>115482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GrpSpPr/>
      </xdr:nvGrpSpPr>
      <xdr:grpSpPr>
        <a:xfrm>
          <a:off x="855330" y="2162733"/>
          <a:ext cx="5749543" cy="2984190"/>
          <a:chOff x="926652" y="1800223"/>
          <a:chExt cx="5988023" cy="3162685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2200-000002000000}"/>
              </a:ext>
            </a:extLst>
          </xdr:cNvPr>
          <xdr:cNvGraphicFramePr/>
        </xdr:nvGraphicFramePr>
        <xdr:xfrm>
          <a:off x="926652" y="1800223"/>
          <a:ext cx="2999457" cy="31626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GraphicFramePr>
            <a:graphicFrameLocks/>
          </xdr:cNvGraphicFramePr>
        </xdr:nvGraphicFramePr>
        <xdr:xfrm>
          <a:off x="3917204" y="1800223"/>
          <a:ext cx="2997471" cy="31626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3137</xdr:colOff>
      <xdr:row>11</xdr:row>
      <xdr:rowOff>11206</xdr:rowOff>
    </xdr:from>
    <xdr:to>
      <xdr:col>28</xdr:col>
      <xdr:colOff>29735</xdr:colOff>
      <xdr:row>26</xdr:row>
      <xdr:rowOff>70412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11206</xdr:rowOff>
    </xdr:from>
    <xdr:to>
      <xdr:col>22</xdr:col>
      <xdr:colOff>897768</xdr:colOff>
      <xdr:row>25</xdr:row>
      <xdr:rowOff>201706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17</xdr:col>
      <xdr:colOff>134872</xdr:colOff>
      <xdr:row>38</xdr:row>
      <xdr:rowOff>1121</xdr:rowOff>
    </xdr:to>
    <xdr:grpSp>
      <xdr:nvGrpSpPr>
        <xdr:cNvPr id="21" name="Gruppieren 20">
          <a:extLst>
            <a:ext uri="{FF2B5EF4-FFF2-40B4-BE49-F238E27FC236}">
              <a16:creationId xmlns:a16="http://schemas.microsoft.com/office/drawing/2014/main" id="{00000000-0008-0000-2500-000015000000}"/>
            </a:ext>
          </a:extLst>
        </xdr:cNvPr>
        <xdr:cNvGrpSpPr/>
      </xdr:nvGrpSpPr>
      <xdr:grpSpPr>
        <a:xfrm>
          <a:off x="918882" y="2162735"/>
          <a:ext cx="5745209" cy="5155827"/>
          <a:chOff x="986118" y="201705"/>
          <a:chExt cx="5760000" cy="5446059"/>
        </a:xfrm>
      </xdr:grpSpPr>
      <xdr:graphicFrame macro="">
        <xdr:nvGraphicFramePr>
          <xdr:cNvPr id="8" name="Diagramm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GraphicFramePr>
            <a:graphicFrameLocks/>
          </xdr:cNvGraphicFramePr>
        </xdr:nvGraphicFramePr>
        <xdr:xfrm>
          <a:off x="986118" y="201705"/>
          <a:ext cx="5760000" cy="22187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2" name="Diagramm 11">
            <a:extLst>
              <a:ext uri="{FF2B5EF4-FFF2-40B4-BE49-F238E27FC236}">
                <a16:creationId xmlns:a16="http://schemas.microsoft.com/office/drawing/2014/main" id="{00000000-0008-0000-2500-00000C000000}"/>
              </a:ext>
            </a:extLst>
          </xdr:cNvPr>
          <xdr:cNvGraphicFramePr>
            <a:graphicFrameLocks/>
          </xdr:cNvGraphicFramePr>
        </xdr:nvGraphicFramePr>
        <xdr:xfrm>
          <a:off x="986118" y="2420471"/>
          <a:ext cx="5760000" cy="20170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4" name="Diagramm 13">
            <a:extLst>
              <a:ext uri="{FF2B5EF4-FFF2-40B4-BE49-F238E27FC236}">
                <a16:creationId xmlns:a16="http://schemas.microsoft.com/office/drawing/2014/main" id="{00000000-0008-0000-2500-00000E000000}"/>
              </a:ext>
            </a:extLst>
          </xdr:cNvPr>
          <xdr:cNvGraphicFramePr>
            <a:graphicFrameLocks/>
          </xdr:cNvGraphicFramePr>
        </xdr:nvGraphicFramePr>
        <xdr:xfrm>
          <a:off x="986118" y="4437529"/>
          <a:ext cx="5760000" cy="12102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19" name="Gerader Verbinder 18">
            <a:extLst>
              <a:ext uri="{FF2B5EF4-FFF2-40B4-BE49-F238E27FC236}">
                <a16:creationId xmlns:a16="http://schemas.microsoft.com/office/drawing/2014/main" id="{00000000-0008-0000-2500-000013000000}"/>
              </a:ext>
            </a:extLst>
          </xdr:cNvPr>
          <xdr:cNvCxnSpPr/>
        </xdr:nvCxnSpPr>
        <xdr:spPr>
          <a:xfrm flipV="1">
            <a:off x="986118" y="2420471"/>
            <a:ext cx="5760000" cy="0"/>
          </a:xfrm>
          <a:prstGeom prst="line">
            <a:avLst/>
          </a:prstGeom>
          <a:ln>
            <a:solidFill>
              <a:srgbClr val="7F7F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Gerader Verbinder 19">
            <a:extLst>
              <a:ext uri="{FF2B5EF4-FFF2-40B4-BE49-F238E27FC236}">
                <a16:creationId xmlns:a16="http://schemas.microsoft.com/office/drawing/2014/main" id="{00000000-0008-0000-2500-000014000000}"/>
              </a:ext>
            </a:extLst>
          </xdr:cNvPr>
          <xdr:cNvCxnSpPr/>
        </xdr:nvCxnSpPr>
        <xdr:spPr>
          <a:xfrm flipV="1">
            <a:off x="986118" y="4437529"/>
            <a:ext cx="5760000" cy="0"/>
          </a:xfrm>
          <a:prstGeom prst="line">
            <a:avLst/>
          </a:prstGeom>
          <a:ln>
            <a:solidFill>
              <a:srgbClr val="7F7F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17</xdr:col>
      <xdr:colOff>134872</xdr:colOff>
      <xdr:row>38</xdr:row>
      <xdr:rowOff>1905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pSpPr/>
      </xdr:nvGrpSpPr>
      <xdr:grpSpPr>
        <a:xfrm>
          <a:off x="918882" y="2162735"/>
          <a:ext cx="5745209" cy="5156611"/>
          <a:chOff x="986118" y="201705"/>
          <a:chExt cx="5760000" cy="5446059"/>
        </a:xfrm>
      </xdr:grpSpPr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00000000-0008-0000-2600-000003000000}"/>
              </a:ext>
            </a:extLst>
          </xdr:cNvPr>
          <xdr:cNvGraphicFramePr>
            <a:graphicFrameLocks/>
          </xdr:cNvGraphicFramePr>
        </xdr:nvGraphicFramePr>
        <xdr:xfrm>
          <a:off x="986118" y="201705"/>
          <a:ext cx="5760000" cy="22187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Diagramm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GraphicFramePr>
            <a:graphicFrameLocks/>
          </xdr:cNvGraphicFramePr>
        </xdr:nvGraphicFramePr>
        <xdr:xfrm>
          <a:off x="986118" y="2420471"/>
          <a:ext cx="5760000" cy="20170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Diagramm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GraphicFramePr>
            <a:graphicFrameLocks/>
          </xdr:cNvGraphicFramePr>
        </xdr:nvGraphicFramePr>
        <xdr:xfrm>
          <a:off x="986118" y="4437529"/>
          <a:ext cx="5760000" cy="12102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CxnSpPr/>
        </xdr:nvCxnSpPr>
        <xdr:spPr>
          <a:xfrm flipV="1">
            <a:off x="986118" y="2420471"/>
            <a:ext cx="5760000" cy="0"/>
          </a:xfrm>
          <a:prstGeom prst="line">
            <a:avLst/>
          </a:prstGeom>
          <a:ln>
            <a:solidFill>
              <a:srgbClr val="7F7F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00000000-0008-0000-2600-000007000000}"/>
              </a:ext>
            </a:extLst>
          </xdr:cNvPr>
          <xdr:cNvCxnSpPr/>
        </xdr:nvCxnSpPr>
        <xdr:spPr>
          <a:xfrm flipV="1">
            <a:off x="986118" y="4437529"/>
            <a:ext cx="5760000" cy="0"/>
          </a:xfrm>
          <a:prstGeom prst="line">
            <a:avLst/>
          </a:prstGeom>
          <a:ln>
            <a:solidFill>
              <a:srgbClr val="7F7F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11206</xdr:rowOff>
    </xdr:from>
    <xdr:to>
      <xdr:col>13</xdr:col>
      <xdr:colOff>183393</xdr:colOff>
      <xdr:row>25</xdr:row>
      <xdr:rowOff>201706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8283</xdr:rowOff>
    </xdr:from>
    <xdr:to>
      <xdr:col>5</xdr:col>
      <xdr:colOff>845929</xdr:colOff>
      <xdr:row>25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8283</xdr:rowOff>
    </xdr:from>
    <xdr:to>
      <xdr:col>5</xdr:col>
      <xdr:colOff>881788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32</xdr:col>
      <xdr:colOff>820335</xdr:colOff>
      <xdr:row>25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2625</xdr:colOff>
      <xdr:row>11</xdr:row>
      <xdr:rowOff>8283</xdr:rowOff>
    </xdr:from>
    <xdr:to>
      <xdr:col>54</xdr:col>
      <xdr:colOff>0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8283</xdr:rowOff>
    </xdr:from>
    <xdr:to>
      <xdr:col>53</xdr:col>
      <xdr:colOff>759375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8283</xdr:rowOff>
    </xdr:from>
    <xdr:to>
      <xdr:col>53</xdr:col>
      <xdr:colOff>759375</xdr:colOff>
      <xdr:row>25</xdr:row>
      <xdr:rowOff>198782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32</xdr:col>
      <xdr:colOff>896871</xdr:colOff>
      <xdr:row>26</xdr:row>
      <xdr:rowOff>1543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13333</xdr:rowOff>
    </xdr:from>
    <xdr:to>
      <xdr:col>7</xdr:col>
      <xdr:colOff>246706</xdr:colOff>
      <xdr:row>27</xdr:row>
      <xdr:rowOff>16032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37</xdr:col>
      <xdr:colOff>78618</xdr:colOff>
      <xdr:row>26</xdr:row>
      <xdr:rowOff>1906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</xdr:colOff>
      <xdr:row>11</xdr:row>
      <xdr:rowOff>11206</xdr:rowOff>
    </xdr:from>
    <xdr:to>
      <xdr:col>37</xdr:col>
      <xdr:colOff>200921</xdr:colOff>
      <xdr:row>26</xdr:row>
      <xdr:rowOff>4482</xdr:rowOff>
    </xdr:to>
    <xdr:grpSp>
      <xdr:nvGrpSpPr>
        <xdr:cNvPr id="25" name="Gruppieren 24">
          <a:extLst>
            <a:ext uri="{FF2B5EF4-FFF2-40B4-BE49-F238E27FC236}">
              <a16:creationId xmlns:a16="http://schemas.microsoft.com/office/drawing/2014/main" id="{00000000-0008-0000-3100-000019000000}"/>
            </a:ext>
          </a:extLst>
        </xdr:cNvPr>
        <xdr:cNvGrpSpPr/>
      </xdr:nvGrpSpPr>
      <xdr:grpSpPr>
        <a:xfrm>
          <a:off x="918905" y="2175846"/>
          <a:ext cx="5536803" cy="2861982"/>
          <a:chOff x="19722353" y="5849471"/>
          <a:chExt cx="5166141" cy="3244618"/>
        </a:xfrm>
      </xdr:grpSpPr>
      <xdr:graphicFrame macro="">
        <xdr:nvGraphicFramePr>
          <xdr:cNvPr id="21" name="Diagramm 20">
            <a:extLst>
              <a:ext uri="{FF2B5EF4-FFF2-40B4-BE49-F238E27FC236}">
                <a16:creationId xmlns:a16="http://schemas.microsoft.com/office/drawing/2014/main" id="{00000000-0008-0000-3100-000015000000}"/>
              </a:ext>
            </a:extLst>
          </xdr:cNvPr>
          <xdr:cNvGraphicFramePr>
            <a:graphicFrameLocks/>
          </xdr:cNvGraphicFramePr>
        </xdr:nvGraphicFramePr>
        <xdr:xfrm>
          <a:off x="19722353" y="5849471"/>
          <a:ext cx="5166141" cy="32446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4" name="Diagramm 23">
            <a:extLst>
              <a:ext uri="{FF2B5EF4-FFF2-40B4-BE49-F238E27FC236}">
                <a16:creationId xmlns:a16="http://schemas.microsoft.com/office/drawing/2014/main" id="{00000000-0008-0000-3100-000018000000}"/>
              </a:ext>
            </a:extLst>
          </xdr:cNvPr>
          <xdr:cNvGraphicFramePr/>
        </xdr:nvGraphicFramePr>
        <xdr:xfrm>
          <a:off x="22331437" y="6227022"/>
          <a:ext cx="2404712" cy="9425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0.53961</cdr:x>
      <cdr:y>0.04604</cdr:y>
    </cdr:from>
    <cdr:to>
      <cdr:x>0.94416</cdr:x>
      <cdr:y>0.11972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1AB27285-CC79-4AC3-AC29-9D3140A3FEDC}"/>
            </a:ext>
          </a:extLst>
        </cdr:cNvPr>
        <cdr:cNvSpPr txBox="1"/>
      </cdr:nvSpPr>
      <cdr:spPr>
        <a:xfrm xmlns:a="http://schemas.openxmlformats.org/drawingml/2006/main">
          <a:off x="3059227" y="139504"/>
          <a:ext cx="2293543" cy="223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r>
            <a:rPr lang="de-CH" sz="800" i="1" u="sng">
              <a:solidFill>
                <a:schemeClr val="tx1">
                  <a:lumMod val="75000"/>
                  <a:lumOff val="25000"/>
                </a:schemeClr>
              </a:solidFill>
            </a:rPr>
            <a:t>Evolution de la dépendance envers l'étranger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11206</xdr:rowOff>
    </xdr:from>
    <xdr:to>
      <xdr:col>37</xdr:col>
      <xdr:colOff>664910</xdr:colOff>
      <xdr:row>25</xdr:row>
      <xdr:rowOff>190500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13403</xdr:rowOff>
    </xdr:from>
    <xdr:to>
      <xdr:col>28</xdr:col>
      <xdr:colOff>840618</xdr:colOff>
      <xdr:row>25</xdr:row>
      <xdr:rowOff>190500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</xdr:colOff>
      <xdr:row>11</xdr:row>
      <xdr:rowOff>9526</xdr:rowOff>
    </xdr:from>
    <xdr:to>
      <xdr:col>54</xdr:col>
      <xdr:colOff>0</xdr:colOff>
      <xdr:row>26</xdr:row>
      <xdr:rowOff>5293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9524</xdr:rowOff>
    </xdr:from>
    <xdr:to>
      <xdr:col>6</xdr:col>
      <xdr:colOff>807000</xdr:colOff>
      <xdr:row>25</xdr:row>
      <xdr:rowOff>198782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</xdr:colOff>
      <xdr:row>11</xdr:row>
      <xdr:rowOff>7328</xdr:rowOff>
    </xdr:from>
    <xdr:to>
      <xdr:col>63</xdr:col>
      <xdr:colOff>0</xdr:colOff>
      <xdr:row>26</xdr:row>
      <xdr:rowOff>1543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5953</xdr:rowOff>
    </xdr:from>
    <xdr:to>
      <xdr:col>36</xdr:col>
      <xdr:colOff>78883</xdr:colOff>
      <xdr:row>26</xdr:row>
      <xdr:rowOff>701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11206</xdr:rowOff>
    </xdr:from>
    <xdr:to>
      <xdr:col>31</xdr:col>
      <xdr:colOff>288401</xdr:colOff>
      <xdr:row>26</xdr:row>
      <xdr:rowOff>1905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GrpSpPr/>
      </xdr:nvGrpSpPr>
      <xdr:grpSpPr>
        <a:xfrm>
          <a:off x="918882" y="2175846"/>
          <a:ext cx="5641003" cy="2857500"/>
          <a:chOff x="336750" y="2373923"/>
          <a:chExt cx="5760000" cy="3060000"/>
        </a:xfrm>
      </xdr:grpSpPr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00000000-0008-0000-3800-000003000000}"/>
              </a:ext>
            </a:extLst>
          </xdr:cNvPr>
          <xdr:cNvGraphicFramePr/>
        </xdr:nvGraphicFramePr>
        <xdr:xfrm>
          <a:off x="336750" y="2373923"/>
          <a:ext cx="4140000" cy="30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Diagramm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GraphicFramePr/>
        </xdr:nvGraphicFramePr>
        <xdr:xfrm>
          <a:off x="4476750" y="2373923"/>
          <a:ext cx="1620000" cy="30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0.28942</cdr:x>
      <cdr:y>0.08055</cdr:y>
    </cdr:from>
    <cdr:to>
      <cdr:x>0.97996</cdr:x>
      <cdr:y>0.14645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00EECE3-AD25-453E-9BF3-8C3867850E2B}"/>
            </a:ext>
          </a:extLst>
        </cdr:cNvPr>
        <cdr:cNvSpPr txBox="1"/>
      </cdr:nvSpPr>
      <cdr:spPr>
        <a:xfrm xmlns:a="http://schemas.openxmlformats.org/drawingml/2006/main">
          <a:off x="417634" y="241789"/>
          <a:ext cx="996462" cy="197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0.01015</cdr:x>
      <cdr:y>0.00244</cdr:y>
    </cdr:from>
    <cdr:to>
      <cdr:x>1</cdr:x>
      <cdr:y>0.09275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3FEED225-9C37-4D0D-805A-5A09A7D5D259}"/>
            </a:ext>
          </a:extLst>
        </cdr:cNvPr>
        <cdr:cNvSpPr txBox="1"/>
      </cdr:nvSpPr>
      <cdr:spPr>
        <a:xfrm xmlns:a="http://schemas.openxmlformats.org/drawingml/2006/main">
          <a:off x="14653" y="7328"/>
          <a:ext cx="1428364" cy="271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000" i="1">
              <a:solidFill>
                <a:schemeClr val="tx1">
                  <a:lumMod val="75000"/>
                  <a:lumOff val="25000"/>
                </a:schemeClr>
              </a:solidFill>
            </a:rPr>
            <a:t>cumulé de 2020 à 2050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911261</xdr:colOff>
      <xdr:row>10</xdr:row>
      <xdr:rowOff>212908</xdr:rowOff>
    </xdr:from>
    <xdr:to>
      <xdr:col>22</xdr:col>
      <xdr:colOff>213016</xdr:colOff>
      <xdr:row>26</xdr:row>
      <xdr:rowOff>191291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D4C815A2-6E43-49F3-9B7B-98AAC62C29FC}"/>
            </a:ext>
          </a:extLst>
        </xdr:cNvPr>
        <xdr:cNvGrpSpPr/>
      </xdr:nvGrpSpPr>
      <xdr:grpSpPr>
        <a:xfrm>
          <a:off x="911261" y="2158922"/>
          <a:ext cx="5763739" cy="3063810"/>
          <a:chOff x="911261" y="2162732"/>
          <a:chExt cx="5767549" cy="3060000"/>
        </a:xfrm>
      </xdr:grpSpPr>
      <xdr:grpSp>
        <xdr:nvGrpSpPr>
          <xdr:cNvPr id="8" name="Gruppieren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GrpSpPr/>
        </xdr:nvGrpSpPr>
        <xdr:grpSpPr>
          <a:xfrm>
            <a:off x="911261" y="2158922"/>
            <a:ext cx="5763739" cy="3063810"/>
            <a:chOff x="581086" y="2186606"/>
            <a:chExt cx="5905763" cy="3174287"/>
          </a:xfrm>
        </xdr:grpSpPr>
        <xdr:graphicFrame macro="">
          <xdr:nvGraphicFramePr>
            <xdr:cNvPr id="6" name="Diagramm 5">
              <a:extLst>
                <a:ext uri="{FF2B5EF4-FFF2-40B4-BE49-F238E27FC236}">
                  <a16:creationId xmlns:a16="http://schemas.microsoft.com/office/drawing/2014/main" id="{00000000-0008-0000-3900-000006000000}"/>
                </a:ext>
              </a:extLst>
            </xdr:cNvPr>
            <xdr:cNvGraphicFramePr>
              <a:graphicFrameLocks/>
            </xdr:cNvGraphicFramePr>
          </xdr:nvGraphicFramePr>
          <xdr:xfrm>
            <a:off x="581086" y="2186606"/>
            <a:ext cx="4061570" cy="317034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7" name="Diagramm 6">
              <a:extLst>
                <a:ext uri="{FF2B5EF4-FFF2-40B4-BE49-F238E27FC236}">
                  <a16:creationId xmlns:a16="http://schemas.microsoft.com/office/drawing/2014/main" id="{00000000-0008-0000-3900-000007000000}"/>
                </a:ext>
              </a:extLst>
            </xdr:cNvPr>
            <xdr:cNvGraphicFramePr/>
          </xdr:nvGraphicFramePr>
          <xdr:xfrm>
            <a:off x="4640681" y="2186606"/>
            <a:ext cx="1846168" cy="317428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5" name="Textfeld 1">
            <a:extLst>
              <a:ext uri="{FF2B5EF4-FFF2-40B4-BE49-F238E27FC236}">
                <a16:creationId xmlns:a16="http://schemas.microsoft.com/office/drawing/2014/main" id="{A2CD9A86-BBF3-42FE-8D82-ED9EBDC1F5E6}"/>
              </a:ext>
            </a:extLst>
          </xdr:cNvPr>
          <xdr:cNvSpPr txBox="1"/>
        </xdr:nvSpPr>
        <xdr:spPr>
          <a:xfrm>
            <a:off x="4928683" y="2222576"/>
            <a:ext cx="1710914" cy="20529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de-CH" sz="1000" i="1">
                <a:solidFill>
                  <a:schemeClr val="tx1">
                    <a:lumMod val="75000"/>
                    <a:lumOff val="25000"/>
                  </a:schemeClr>
                </a:solidFill>
              </a:rPr>
              <a:t>cumulés</a:t>
            </a:r>
            <a:r>
              <a:rPr lang="de-CH" sz="1000" i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de</a:t>
            </a:r>
            <a:r>
              <a:rPr lang="de-CH" sz="1000" i="1">
                <a:solidFill>
                  <a:schemeClr val="tx1">
                    <a:lumMod val="75000"/>
                    <a:lumOff val="25000"/>
                  </a:schemeClr>
                </a:solidFill>
              </a:rPr>
              <a:t> 2020 à 2050</a:t>
            </a: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11206</xdr:rowOff>
    </xdr:from>
    <xdr:to>
      <xdr:col>6</xdr:col>
      <xdr:colOff>807000</xdr:colOff>
      <xdr:row>25</xdr:row>
      <xdr:rowOff>201706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Prognos">
  <a:themeElements>
    <a:clrScheme name="prognos">
      <a:dk1>
        <a:sysClr val="windowText" lastClr="000000"/>
      </a:dk1>
      <a:lt1>
        <a:sysClr val="window" lastClr="FFFFFF"/>
      </a:lt1>
      <a:dk2>
        <a:srgbClr val="E40019"/>
      </a:dk2>
      <a:lt2>
        <a:srgbClr val="666F77"/>
      </a:lt2>
      <a:accent1>
        <a:srgbClr val="2E92D0"/>
      </a:accent1>
      <a:accent2>
        <a:srgbClr val="155091"/>
      </a:accent2>
      <a:accent3>
        <a:srgbClr val="009EE3"/>
      </a:accent3>
      <a:accent4>
        <a:srgbClr val="70B7E1"/>
      </a:accent4>
      <a:accent5>
        <a:srgbClr val="008DCA"/>
      </a:accent5>
      <a:accent6>
        <a:srgbClr val="B7BCBF"/>
      </a:accent6>
      <a:hlink>
        <a:srgbClr val="000000"/>
      </a:hlink>
      <a:folHlink>
        <a:srgbClr val="000000"/>
      </a:folHlink>
    </a:clrScheme>
    <a:fontScheme name="prognos">
      <a:majorFont>
        <a:latin typeface="Times New Roman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rognos Rot">
      <a:srgbClr val="E40019"/>
    </a:custClr>
    <a:custClr name="Prognos Grau - SK, Wind-Onshore">
      <a:srgbClr val="B7BCBF"/>
    </a:custClr>
    <a:custClr name="Prognos Anthrazit - SK, Wind-Offshore">
      <a:srgbClr val="666F77"/>
    </a:custClr>
    <a:custClr name="Hellgrauer Hintergrund">
      <a:srgbClr val="F0F0F0"/>
    </a:custClr>
    <a:custClr name="1 / 1 - Kernkraft, Strom, Wasser">
      <a:srgbClr val="2E92D0"/>
    </a:custClr>
    <a:custClr name="1 / 2">
      <a:srgbClr val="70B7E1"/>
    </a:custClr>
    <a:custClr name="1 / 3 - FW, Speicher">
      <a:srgbClr val="155091"/>
    </a:custClr>
    <a:custClr name="1 / 4">
      <a:srgbClr val="008DCA"/>
    </a:custClr>
    <a:custClr name="1 / 5 - Highlightfarbe">
      <a:srgbClr val="009EE3"/>
    </a:custClr>
    <a:custClr name="2 / 1">
      <a:srgbClr val="A6CFC8"/>
    </a:custClr>
    <a:custClr name="2 / 2">
      <a:srgbClr val="0096B1"/>
    </a:custClr>
    <a:custClr name="3 / 1">
      <a:srgbClr val="DC5D89"/>
    </a:custClr>
    <a:custClr name="3 / 2 - EE, Biomasse">
      <a:srgbClr val="94BB1B"/>
    </a:custClr>
    <a:custClr name="3 / 3 - Erdgas / Solar">
      <a:srgbClr val="E0B900"/>
    </a:custClr>
    <a:custClr name="3 / 4 - BK">
      <a:srgbClr val="F18700"/>
    </a:custClr>
    <a:custClr name="3 / 5 - Erdöl / Geothermie">
      <a:srgbClr val="C54323"/>
    </a:custClr>
    <a:custClr name="3 / 6 - BK">
      <a:srgbClr val="623D29"/>
    </a:custClr>
  </a:custClr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customProperty" Target="../customProperty52.bin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customProperty" Target="../customProperty56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customProperty" Target="../customProperty58.bin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/>
  <dimension ref="A7:B26"/>
  <sheetViews>
    <sheetView tabSelected="1" zoomScale="85" zoomScaleNormal="85" zoomScalePageLayoutView="85" workbookViewId="0">
      <selection activeCell="A28" sqref="A28"/>
    </sheetView>
  </sheetViews>
  <sheetFormatPr baseColWidth="10" defaultColWidth="11.5546875" defaultRowHeight="15.75" x14ac:dyDescent="0.3"/>
  <cols>
    <col min="1" max="1" width="129.88671875" style="309" bestFit="1" customWidth="1"/>
    <col min="2" max="16384" width="11.5546875" style="309"/>
  </cols>
  <sheetData>
    <row r="7" spans="1:1" x14ac:dyDescent="0.3">
      <c r="A7" s="325" t="s">
        <v>457</v>
      </c>
    </row>
    <row r="8" spans="1:1" x14ac:dyDescent="0.3">
      <c r="A8" s="308"/>
    </row>
    <row r="9" spans="1:1" ht="40.5" x14ac:dyDescent="0.5">
      <c r="A9" s="326" t="s">
        <v>48</v>
      </c>
    </row>
    <row r="10" spans="1:1" ht="34.5" x14ac:dyDescent="0.45">
      <c r="A10" s="327" t="s">
        <v>455</v>
      </c>
    </row>
    <row r="11" spans="1:1" ht="21" x14ac:dyDescent="0.35">
      <c r="A11" s="328"/>
    </row>
    <row r="15" spans="1:1" ht="21" x14ac:dyDescent="0.35">
      <c r="A15" s="329"/>
    </row>
    <row r="16" spans="1:1" ht="29.25" x14ac:dyDescent="0.5">
      <c r="A16" s="332" t="s">
        <v>49</v>
      </c>
    </row>
    <row r="21" spans="1:2" x14ac:dyDescent="0.3">
      <c r="A21" s="310" t="s">
        <v>456</v>
      </c>
      <c r="B21" s="330"/>
    </row>
    <row r="26" spans="1:2" x14ac:dyDescent="0.3">
      <c r="A26" s="331" t="s">
        <v>0</v>
      </c>
    </row>
  </sheetData>
  <pageMargins left="1" right="1.1145833333333333" top="1" bottom="1" header="0.5" footer="0.5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/>
  <dimension ref="B9:B69"/>
  <sheetViews>
    <sheetView showGridLines="0" zoomScale="85" zoomScaleNormal="85" workbookViewId="0">
      <selection activeCell="B10" sqref="B10"/>
    </sheetView>
  </sheetViews>
  <sheetFormatPr baseColWidth="10" defaultRowHeight="15.75" x14ac:dyDescent="0.3"/>
  <cols>
    <col min="2" max="2" width="96.6640625" bestFit="1" customWidth="1"/>
  </cols>
  <sheetData>
    <row r="9" spans="2:2" ht="16.5" thickBot="1" x14ac:dyDescent="0.35"/>
    <row r="10" spans="2:2" ht="18" thickBot="1" x14ac:dyDescent="0.35">
      <c r="B10" s="124" t="s">
        <v>415</v>
      </c>
    </row>
    <row r="11" spans="2:2" x14ac:dyDescent="0.3">
      <c r="B11" s="324" t="str">
        <f>'Tableau 1'!$B$10</f>
        <v>Tableau 1: Principales hypothèses et résultats essentiels du scénario ZÉRO base, variante stratégique «bilan annuel équilibré en 2050»</v>
      </c>
    </row>
    <row r="12" spans="2:2" x14ac:dyDescent="0.3">
      <c r="B12" s="324" t="str">
        <f>'Tableau 3'!$B$10</f>
        <v>Tableau 3: Couverture de la demande en chaleur par les réseaux thermique</v>
      </c>
    </row>
    <row r="13" spans="2:2" x14ac:dyDescent="0.3">
      <c r="B13" s="324" t="str">
        <f>'Tableau 4'!$B$10</f>
        <v xml:space="preserve">Tableau 4: Evolution de la consommation d’énergie finale </v>
      </c>
    </row>
    <row r="14" spans="2:2" x14ac:dyDescent="0.3">
      <c r="B14" s="324" t="str">
        <f>'Tableau 5'!$B$10</f>
        <v>Tableau 5: Consommation d'énergie finale par agent énergétique</v>
      </c>
    </row>
    <row r="15" spans="2:2" x14ac:dyDescent="0.3">
      <c r="B15" s="324" t="str">
        <f>'Tableau 6'!$B$10</f>
        <v>Tableau 6: Volume de passagers, prestations de trafic, consommation de carburant et émissions de GES des vols internationaux</v>
      </c>
    </row>
    <row r="16" spans="2:2" x14ac:dyDescent="0.3">
      <c r="B16" s="324" t="str">
        <f>'Tableau 7'!$B$10</f>
        <v>Tableau 7: Comparaison avec les objectifs de consommation d'énergie finale</v>
      </c>
    </row>
    <row r="17" spans="2:2" x14ac:dyDescent="0.3">
      <c r="B17" s="324" t="str">
        <f>'Tableau 8'!$B$10</f>
        <v>Tableau 8: Comparaison avec les objectifs de consommation d'électricité</v>
      </c>
    </row>
    <row r="18" spans="2:2" x14ac:dyDescent="0.3">
      <c r="B18" s="324" t="str">
        <f>'Tableau 9'!$B$10</f>
        <v>Tableau 9: Consommation nationale d'électricité</v>
      </c>
    </row>
    <row r="19" spans="2:2" x14ac:dyDescent="0.3">
      <c r="B19" s="324" t="str">
        <f>'Tableau 10'!$B$10</f>
        <v>Tableau 10: Consommation et production d'électricité</v>
      </c>
    </row>
    <row r="20" spans="2:2" x14ac:dyDescent="0.3">
      <c r="B20" s="324" t="str">
        <f>'Tableau 11'!$B$10</f>
        <v>Tableau 11: Puissance installée par technologies</v>
      </c>
    </row>
    <row r="21" spans="2:2" x14ac:dyDescent="0.3">
      <c r="B21" s="324" t="str">
        <f>'Tableau 12'!$B$10</f>
        <v xml:space="preserve">Tableau 12: Production d'électricité à partir de nouvelles énergies renouvelables  </v>
      </c>
    </row>
    <row r="22" spans="2:2" x14ac:dyDescent="0.3">
      <c r="B22" s="324" t="str">
        <f>'Tableau 13'!$B$10</f>
        <v>Tableau 13: Production d’électricité par les centrales hydroélectriques</v>
      </c>
    </row>
    <row r="23" spans="2:2" x14ac:dyDescent="0.3">
      <c r="B23" s="324" t="str">
        <f>'Tableau 14'!$B$10</f>
        <v>Tableau 14: Consommation brute d'énergie</v>
      </c>
    </row>
    <row r="24" spans="2:2" x14ac:dyDescent="0.3">
      <c r="B24" s="324" t="str">
        <f>'Tableau 15'!$B$10</f>
        <v>Tableau 15: Évolution des émissions de gaz à effet de serre dans le scénario ZÉRO base</v>
      </c>
    </row>
    <row r="25" spans="2:2" x14ac:dyDescent="0.3">
      <c r="B25" s="324" t="str">
        <f>'Tableau 16'!$B$10</f>
        <v xml:space="preserve">Tableau 16: Composition des coûts économiques directs supplémentaires  </v>
      </c>
    </row>
    <row r="26" spans="2:2" x14ac:dyDescent="0.3">
      <c r="B26" s="324" t="str">
        <f>'Tableau 17'!$B$10</f>
        <v>Tableau 17: Comparaison des scénarios: coûts économiques directs supplémentaires par rapport à PPA</v>
      </c>
    </row>
    <row r="27" spans="2:2" ht="16.5" thickBot="1" x14ac:dyDescent="0.35">
      <c r="B27" s="123"/>
    </row>
    <row r="28" spans="2:2" ht="18" thickBot="1" x14ac:dyDescent="0.35">
      <c r="B28" s="72" t="s">
        <v>453</v>
      </c>
    </row>
    <row r="29" spans="2:2" x14ac:dyDescent="0.3">
      <c r="B29" s="323" t="str">
        <f>'Figure 4'!$B$10</f>
        <v>Figure 4: Croissance démographique</v>
      </c>
    </row>
    <row r="30" spans="2:2" x14ac:dyDescent="0.3">
      <c r="B30" s="125" t="str">
        <f>'Figure 5'!$B$10</f>
        <v>Figure 5: Développement économique</v>
      </c>
    </row>
    <row r="31" spans="2:2" x14ac:dyDescent="0.3">
      <c r="B31" s="125" t="str">
        <f>'Figure 6'!$B$10</f>
        <v>Figure 6: Prix de l'énergie et du CO₂</v>
      </c>
    </row>
    <row r="32" spans="2:2" x14ac:dyDescent="0.3">
      <c r="B32" s="125" t="str">
        <f>'Figure 7'!$B$10</f>
        <v>Figure 7: Évolution de la consommation d’énergie finale par agents énergétiques</v>
      </c>
    </row>
    <row r="33" spans="2:2" x14ac:dyDescent="0.3">
      <c r="B33" s="125" t="str">
        <f>'Figure 8'!$B$10</f>
        <v>Figure 8: Évolution de la consommation d'énergie finale par applications</v>
      </c>
    </row>
    <row r="34" spans="2:2" x14ac:dyDescent="0.3">
      <c r="B34" s="125" t="str">
        <f>'Figure 9'!$B$10</f>
        <v>Figure 9: Consommation d'électricité par applications</v>
      </c>
    </row>
    <row r="35" spans="2:2" x14ac:dyDescent="0.3">
      <c r="B35" s="125" t="str">
        <f>'Figure 10'!$B$10</f>
        <v>Figure 10: Consommation d’électricité par secteur</v>
      </c>
    </row>
    <row r="36" spans="2:2" x14ac:dyDescent="0.3">
      <c r="B36" s="125" t="str">
        <f>'Figure 11'!$B$10</f>
        <v>Figure 11: Consommation de chaleur à distance par secteur</v>
      </c>
    </row>
    <row r="37" spans="2:2" x14ac:dyDescent="0.3">
      <c r="B37" s="125" t="str">
        <f>'Figure 12'!$B$10</f>
        <v>Figure 12: Consommation d'agents énergétiques à base d'électricité et production indigène de H2</v>
      </c>
    </row>
    <row r="38" spans="2:2" x14ac:dyDescent="0.3">
      <c r="B38" s="125" t="str">
        <f>'Figure 13'!$B$10</f>
        <v>Figure 13: Comparaison des scénarios : consommation totale d'énergie finale</v>
      </c>
    </row>
    <row r="39" spans="2:2" x14ac:dyDescent="0.3">
      <c r="B39" s="125" t="str">
        <f>'Figure 14'!$B$10</f>
        <v xml:space="preserve">Figure 14: Comparaison des scénarios : consommation d'électricité </v>
      </c>
    </row>
    <row r="40" spans="2:2" x14ac:dyDescent="0.3">
      <c r="B40" s="125" t="str">
        <f>'Figure 15'!$B$10</f>
        <v>Figure 15: Comparaison des scénarios: consommation de chaleur à distance</v>
      </c>
    </row>
    <row r="41" spans="2:2" x14ac:dyDescent="0.3">
      <c r="B41" s="125" t="str">
        <f>'Figure 16'!$B$10</f>
        <v>Figure 16: Comparaison des scénarios: Consommation d'agents énergétiques à base d'électricité (PtX)</v>
      </c>
    </row>
    <row r="42" spans="2:2" x14ac:dyDescent="0.3">
      <c r="B42" s="125" t="str">
        <f>'Figure 17'!$B$10</f>
        <v xml:space="preserve">Figure 17: Consommation nationale d'électricité </v>
      </c>
    </row>
    <row r="43" spans="2:2" x14ac:dyDescent="0.3">
      <c r="B43" s="125" t="str">
        <f>'Figure 18'!$B$10</f>
        <v>Figure 18: Production d’électricité par technologies</v>
      </c>
    </row>
    <row r="44" spans="2:2" x14ac:dyDescent="0.3">
      <c r="B44" s="125" t="str">
        <f>'Figure 19'!$B$10</f>
        <v>Figure 19: Puissance installée par technologies</v>
      </c>
    </row>
    <row r="45" spans="2:2" x14ac:dyDescent="0.3">
      <c r="B45" s="125" t="str">
        <f>'Figure 20'!$B$10</f>
        <v xml:space="preserve">Figure 20: Bilan hiver/été  </v>
      </c>
    </row>
    <row r="46" spans="2:2" x14ac:dyDescent="0.3">
      <c r="B46" s="125" t="str">
        <f>'Figure 21'!$B$10</f>
        <v xml:space="preserve">Figure 21: Production d’électricité à partir des nouvelles énergies renouvelables  </v>
      </c>
    </row>
    <row r="47" spans="2:2" x14ac:dyDescent="0.3">
      <c r="B47" s="125" t="str">
        <f>'Figure 22'!$B$10</f>
        <v>Figure 22: Production d’électricité par les centrales hydroélectriques</v>
      </c>
    </row>
    <row r="48" spans="2:2" x14ac:dyDescent="0.3">
      <c r="B48" s="125" t="str">
        <f>'Figure 23'!$B$10</f>
        <v>Figure 23: Production horaire d'électricité (semestre d'hiver)</v>
      </c>
    </row>
    <row r="49" spans="2:2" x14ac:dyDescent="0.3">
      <c r="B49" s="125" t="str">
        <f>'Figure 24'!$B$10</f>
        <v xml:space="preserve">Figure 24: Production horaire d'électricité (semestre d'été)  </v>
      </c>
    </row>
    <row r="50" spans="2:2" x14ac:dyDescent="0.3">
      <c r="B50" s="125" t="str">
        <f>'Figure 25'!$B$10</f>
        <v xml:space="preserve">Figure 25: Production d'électricité à l'étranger </v>
      </c>
    </row>
    <row r="51" spans="2:2" x14ac:dyDescent="0.3">
      <c r="B51" s="125" t="str">
        <f>'Figure 26'!$B$10</f>
        <v xml:space="preserve">Figure 26: Structure de la production d’électricité (comparaison des scénarios) </v>
      </c>
    </row>
    <row r="52" spans="2:2" x14ac:dyDescent="0.3">
      <c r="B52" s="125" t="str">
        <f>'Figure 27'!$B$10</f>
        <v xml:space="preserve">Figure 27: Structure de la production d’électricité au semestre d’hiver (comparaison des scénarios) </v>
      </c>
    </row>
    <row r="53" spans="2:2" x14ac:dyDescent="0.3">
      <c r="B53" s="125" t="str">
        <f>'Figure 28'!$B$10</f>
        <v>Figure 28: Production d'électricité à partir d'énergies renouvelables (comparaison des variantes stratégiques)</v>
      </c>
    </row>
    <row r="54" spans="2:2" x14ac:dyDescent="0.3">
      <c r="B54" s="125" t="str">
        <f>'Figure 29'!$B$10</f>
        <v xml:space="preserve">Figure 29: Production d'électricité à partir d'énergies renouvelables (comparaison des scénarios et des variantes) </v>
      </c>
    </row>
    <row r="55" spans="2:2" x14ac:dyDescent="0.3">
      <c r="B55" s="125" t="str">
        <f>'Figure 30'!$B$10</f>
        <v xml:space="preserve">Figure 30: Production d’électricité par les centrales hydroélectriques (comparaison des scénarios et des variantes) </v>
      </c>
    </row>
    <row r="56" spans="2:2" x14ac:dyDescent="0.3">
      <c r="B56" s="125" t="str">
        <f>'Figure 31'!$B$10</f>
        <v xml:space="preserve">Figure 31: Solde importateur (comparaison des scénarios) </v>
      </c>
    </row>
    <row r="57" spans="2:2" x14ac:dyDescent="0.3">
      <c r="B57" s="125" t="str">
        <f>'Figure 32'!$B$10</f>
        <v xml:space="preserve">Figure 32: Chaleur à distance </v>
      </c>
    </row>
    <row r="58" spans="2:2" x14ac:dyDescent="0.3">
      <c r="B58" s="125" t="str">
        <f>'Figure 33'!$B$10</f>
        <v>Figure 33: Production de chaleur à distance (comparaison des scénarios)</v>
      </c>
    </row>
    <row r="59" spans="2:2" x14ac:dyDescent="0.3">
      <c r="B59" s="125" t="str">
        <f>'Figure 34'!$B$10</f>
        <v xml:space="preserve">Figure 34: Consommation brute d'énergie </v>
      </c>
    </row>
    <row r="60" spans="2:2" x14ac:dyDescent="0.3">
      <c r="B60" s="125" t="str">
        <f>'Figure 35'!$B$10</f>
        <v xml:space="preserve">Figure 35: Importations nettes </v>
      </c>
    </row>
    <row r="61" spans="2:2" x14ac:dyDescent="0.3">
      <c r="B61" s="125" t="str">
        <f>'Figure 36'!$B$10</f>
        <v xml:space="preserve">Figure 36: Utilisation de la biomasse  </v>
      </c>
    </row>
    <row r="62" spans="2:2" x14ac:dyDescent="0.3">
      <c r="B62" s="125" t="str">
        <f>'Figure 37'!$B$10</f>
        <v xml:space="preserve">Figure 37: Évolution des émissions de gaz à effet de serre </v>
      </c>
    </row>
    <row r="63" spans="2:2" x14ac:dyDescent="0.3">
      <c r="B63" s="125" t="str">
        <f>'Figure 38'!$B$10</f>
        <v>Figure 38: Comparaison des scénarios : consommation brute d'énergie</v>
      </c>
    </row>
    <row r="64" spans="2:2" x14ac:dyDescent="0.3">
      <c r="B64" s="125" t="str">
        <f>'Figure 39'!$B$10</f>
        <v>Figure 39: Comparaison des scénarios: consommation de biomasse par secteur, en PJ</v>
      </c>
    </row>
    <row r="65" spans="2:2" x14ac:dyDescent="0.3">
      <c r="B65" s="125" t="str">
        <f>'Figure 40'!$B$10</f>
        <v>Figure 40: Comparaison des scénarios: émissions de gaz à effet de serre</v>
      </c>
    </row>
    <row r="66" spans="2:2" x14ac:dyDescent="0.3">
      <c r="B66" s="125" t="str">
        <f>'Figure 41'!$B$10</f>
        <v>Figure 41: Différences de coûts annuels de la variante de base</v>
      </c>
    </row>
    <row r="67" spans="2:2" x14ac:dyDescent="0.3">
      <c r="B67" s="125" t="str">
        <f>'Figure 42'!$B$10</f>
        <v xml:space="preserve">Figure 42: Différence d'investissement annuelle par secteur annualisée et cumulée jusqu'en 2050 </v>
      </c>
    </row>
    <row r="68" spans="2:2" x14ac:dyDescent="0.3">
      <c r="B68" s="125" t="str">
        <f>'Figure 43'!$B$10</f>
        <v>Figure 43: Coûts d'énergie annuels économisés par source d'énergie et cumulés jusqu'en 2050</v>
      </c>
    </row>
    <row r="69" spans="2:2" ht="16.5" thickBot="1" x14ac:dyDescent="0.35">
      <c r="B69" s="290" t="str">
        <f>'Figure 44'!$B$10</f>
        <v xml:space="preserve">Figure 44: Coûts économiques directs supplémentaires par rapport au scénario PPA
</v>
      </c>
    </row>
  </sheetData>
  <hyperlinks>
    <hyperlink ref="B29" location="='Figure 4'!$B$10" display="='Figure 4'!$B$10"/>
    <hyperlink ref="B30" location="='Figure 5'!$B$10" display="='Figure 5'!$B$10"/>
    <hyperlink ref="B31" location="='Figure 6'!$B$10" display="='Figure 6'!$B$10"/>
    <hyperlink ref="B32" location="='Figure 7'!$B$10" display="='Figure 7'!$B$10"/>
    <hyperlink ref="B33" location="='Figure 8'!$B$10" display="='Figure 8'!$B$10"/>
    <hyperlink ref="B34" location="='Figure 9'!$B$10" display="='Figure 9'!$B$10"/>
    <hyperlink ref="B35" location="='Figure 10'!$B$10" display="='Figure 10'!$B$10"/>
    <hyperlink ref="B36" location="='Figure 11'!$B$10" display="='Figure 11'!$B$10"/>
    <hyperlink ref="B37" location="='Figure 12'!$B$10" display="='Figure 12'!$B$10"/>
    <hyperlink ref="B38" location="='Figure 13'!$B$10" display="='Figure 13'!$B$10"/>
    <hyperlink ref="B39" location="='Figure 14'!$B$10" display="='Figure 14'!$B$10"/>
    <hyperlink ref="B40" location="='Figure 15'!$B$10" display="='Figure 15'!$B$10"/>
    <hyperlink ref="B41" location="='Figure 16'!$B$10" display="='Figure 16'!$B$10"/>
    <hyperlink ref="B42" location="='Figure 17'!$B$10" display="='Figure 17'!$B$10"/>
    <hyperlink ref="B43" location="='Figure 18'!$B$10" display="='Figure 18'!$B$10"/>
    <hyperlink ref="B44" location="='Figure 19'!$B$10" display="='Figure 19'!$B$10"/>
    <hyperlink ref="B45" location="='Figure 20'!$B$10" display="='Figure 20'!$B$10"/>
    <hyperlink ref="B46" location="='Figure 21'!$B$10" display="='Figure 21'!$B$10"/>
    <hyperlink ref="B47" location="='Figure 22'!$B$10" display="='Figure 22'!$B$10"/>
    <hyperlink ref="B48" location="='Figure 23'!$B$10" display="='Figure 23'!$B$10"/>
    <hyperlink ref="B49" location="='Figure 24'!$B$10" display="='Figure 24'!$B$10"/>
    <hyperlink ref="B50" location="='Figure 25'!$B$10" display="='Figure 25'!$B$10"/>
    <hyperlink ref="B51" location="='Figure 26'!$B$10" display="='Figure 26'!$B$10"/>
    <hyperlink ref="B52" location="='Figure 27'!$B$10" display="='Figure 27'!$B$10"/>
    <hyperlink ref="B53" location="='Figure 28'!$B$10" display="='Figure 28'!$B$10"/>
    <hyperlink ref="B54" location="='Figure 29'!$B$10" display="='Figure 29'!$B$10"/>
    <hyperlink ref="B55" location="='Figure 30'!$B$10" display="='Figure 30'!$B$10"/>
    <hyperlink ref="B56" location="='Figure 31'!$B$10" display="='Figure 31'!$B$10"/>
    <hyperlink ref="B57" location="='Figure 32'!$B$10" display="='Figure 32'!$B$10"/>
    <hyperlink ref="B58" location="='Figure 33'!$B$10" display="='Figure 33'!$B$10"/>
    <hyperlink ref="B59" location="='Figure 34'!$B$10" display="='Figure 34'!$B$10"/>
    <hyperlink ref="B60" location="='Figure 35'!$B$10" display="='Figure 35'!$B$10"/>
    <hyperlink ref="B61" location="='Figure 36'!$B$10" display="='Figure 36'!$B$10"/>
    <hyperlink ref="B62" location="='Figure 37'!$B$10" display="='Figure 37'!$B$10"/>
    <hyperlink ref="B63" location="='Figure 38'!$B$10" display="='Figure 38'!$B$10"/>
    <hyperlink ref="B64" location="='Figure 39'!$B$10" display="='Figure 39'!$B$10"/>
    <hyperlink ref="B65" location="='Figure 40'!$B$10" display="='Figure 40'!$B$10"/>
    <hyperlink ref="B66" location="='Figure 41'!$B$10" display="='Figure 41'!$B$10"/>
    <hyperlink ref="B67" location="='Figure 42'!$B$10" display="='Figure 42'!$B$10"/>
    <hyperlink ref="B68" location="='Figure 43'!$B$10" display="='Figure 43'!$B$10"/>
    <hyperlink ref="B69" location="='Figure 44'!$B$10" display="='Figure 44'!$B$10"/>
    <hyperlink ref="B11" location="='Tableau 1'!$B$10" display="='Tableau 1'!$B$10"/>
    <hyperlink ref="B12" location="='Tableau 3'!$B$10" display="='Tableau 3'!$B$10"/>
    <hyperlink ref="B13" location="='Tableau 4'!$B$10" display="='Tableau 4'!$B$10"/>
    <hyperlink ref="B14" location="='Tableau 5'!$B$10" display="='Tableau 5'!$B$10"/>
    <hyperlink ref="B15" location="='Tableau 6'!$B$10" display="='Tableau 6'!$B$10"/>
    <hyperlink ref="B16" location="='Tableau 7'!$B$10" display="='Tableau 7'!$B$10"/>
    <hyperlink ref="B17" location="='Tableau 8'!$B$10" display="='Tableau 8'!$B$10"/>
    <hyperlink ref="B18" location="='Tableau 9'!$B$10" display="='Tableau 9'!$B$10"/>
    <hyperlink ref="B19" location="='Tableau 10'!$B$10" display="='Tableau 10'!$B$10"/>
    <hyperlink ref="B20" location="='Tableau 11'!$B$10" display="='Tableau 11'!$B$10"/>
    <hyperlink ref="B21" location="='Tableau 12'!$B$10" display="='Tableau 12'!$B$10"/>
    <hyperlink ref="B22" location="='Tableau 13'!$B$10" display="='Tableau 13'!$B$10"/>
    <hyperlink ref="B23" location="='Tableau 14'!$B$10" display="='Tableau 14'!$B$10"/>
    <hyperlink ref="B24" location="='Tableau 15'!$B$10" display="='Tableau 15'!$B$10"/>
    <hyperlink ref="B25" location="='Tableau 16'!$B$10" display="='Tableau 16'!$B$10"/>
    <hyperlink ref="B26" location="='Tableau 17'!$B$10" display="='Tableau 17'!$B$10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B050"/>
  </sheetPr>
  <dimension ref="A1:BF48"/>
  <sheetViews>
    <sheetView showGridLines="0" topLeftCell="A4" zoomScale="85" zoomScaleNormal="85" workbookViewId="0">
      <selection activeCell="AN18" sqref="AN18"/>
    </sheetView>
  </sheetViews>
  <sheetFormatPr baseColWidth="10" defaultColWidth="11.5546875" defaultRowHeight="15.75" outlineLevelCol="1" x14ac:dyDescent="0.3"/>
  <cols>
    <col min="1" max="1" width="11.5546875" style="2"/>
    <col min="2" max="2" width="13" style="2" bestFit="1" customWidth="1"/>
    <col min="3" max="3" width="31.21875" style="2" customWidth="1"/>
    <col min="4" max="5" width="11.5546875" style="2"/>
    <col min="6" max="23" width="11.5546875" style="2" hidden="1" customWidth="1" outlineLevel="1"/>
    <col min="24" max="24" width="11.5546875" style="2" collapsed="1"/>
    <col min="25" max="39" width="11.5546875" style="2" hidden="1" customWidth="1" outlineLevel="1"/>
    <col min="40" max="40" width="11.5546875" style="2" collapsed="1"/>
    <col min="41" max="54" width="11.5546875" style="2" hidden="1" customWidth="1" outlineLevel="1"/>
    <col min="55" max="55" width="11.5546875" style="2" collapsed="1"/>
    <col min="56" max="16384" width="11.5546875" style="2"/>
  </cols>
  <sheetData>
    <row r="1" spans="1:58" x14ac:dyDescent="0.3">
      <c r="A1" s="333" t="s">
        <v>454</v>
      </c>
    </row>
    <row r="9" spans="1:58" ht="16.5" thickBot="1" x14ac:dyDescent="0.35"/>
    <row r="10" spans="1:58" ht="17.25" x14ac:dyDescent="0.3">
      <c r="B10" s="72" t="s">
        <v>409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30"/>
    </row>
    <row r="11" spans="1:58" ht="0.75" customHeight="1" thickBot="1" x14ac:dyDescent="0.35"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30"/>
    </row>
    <row r="12" spans="1:58" ht="16.5" thickBot="1" x14ac:dyDescent="0.35">
      <c r="B12" s="47"/>
      <c r="C12" s="47"/>
      <c r="D12" s="47" t="s">
        <v>142</v>
      </c>
      <c r="E12" s="47">
        <v>2000</v>
      </c>
      <c r="F12" s="47">
        <f>E12+1</f>
        <v>2001</v>
      </c>
      <c r="G12" s="47">
        <f t="shared" ref="G12:BC12" si="0">F12+1</f>
        <v>2002</v>
      </c>
      <c r="H12" s="47">
        <f t="shared" si="0"/>
        <v>2003</v>
      </c>
      <c r="I12" s="47">
        <f t="shared" si="0"/>
        <v>2004</v>
      </c>
      <c r="J12" s="47">
        <f t="shared" si="0"/>
        <v>2005</v>
      </c>
      <c r="K12" s="47">
        <f t="shared" si="0"/>
        <v>2006</v>
      </c>
      <c r="L12" s="47">
        <f t="shared" si="0"/>
        <v>2007</v>
      </c>
      <c r="M12" s="47">
        <f t="shared" si="0"/>
        <v>2008</v>
      </c>
      <c r="N12" s="47">
        <f t="shared" si="0"/>
        <v>2009</v>
      </c>
      <c r="O12" s="47">
        <f t="shared" si="0"/>
        <v>2010</v>
      </c>
      <c r="P12" s="47">
        <f t="shared" si="0"/>
        <v>2011</v>
      </c>
      <c r="Q12" s="47">
        <f t="shared" si="0"/>
        <v>2012</v>
      </c>
      <c r="R12" s="47">
        <f t="shared" si="0"/>
        <v>2013</v>
      </c>
      <c r="S12" s="47">
        <f t="shared" si="0"/>
        <v>2014</v>
      </c>
      <c r="T12" s="47">
        <f t="shared" si="0"/>
        <v>2015</v>
      </c>
      <c r="U12" s="47">
        <f t="shared" si="0"/>
        <v>2016</v>
      </c>
      <c r="V12" s="47">
        <f t="shared" si="0"/>
        <v>2017</v>
      </c>
      <c r="W12" s="47">
        <f t="shared" si="0"/>
        <v>2018</v>
      </c>
      <c r="X12" s="47">
        <f t="shared" si="0"/>
        <v>2019</v>
      </c>
      <c r="Y12" s="47">
        <f t="shared" si="0"/>
        <v>2020</v>
      </c>
      <c r="Z12" s="47">
        <f t="shared" si="0"/>
        <v>2021</v>
      </c>
      <c r="AA12" s="47">
        <f t="shared" si="0"/>
        <v>2022</v>
      </c>
      <c r="AB12" s="47">
        <f t="shared" si="0"/>
        <v>2023</v>
      </c>
      <c r="AC12" s="47">
        <f t="shared" si="0"/>
        <v>2024</v>
      </c>
      <c r="AD12" s="47">
        <f t="shared" si="0"/>
        <v>2025</v>
      </c>
      <c r="AE12" s="47">
        <f t="shared" si="0"/>
        <v>2026</v>
      </c>
      <c r="AF12" s="47">
        <f t="shared" si="0"/>
        <v>2027</v>
      </c>
      <c r="AG12" s="47">
        <f t="shared" si="0"/>
        <v>2028</v>
      </c>
      <c r="AH12" s="47">
        <f t="shared" si="0"/>
        <v>2029</v>
      </c>
      <c r="AI12" s="47">
        <f t="shared" si="0"/>
        <v>2030</v>
      </c>
      <c r="AJ12" s="47">
        <f t="shared" si="0"/>
        <v>2031</v>
      </c>
      <c r="AK12" s="47">
        <f t="shared" si="0"/>
        <v>2032</v>
      </c>
      <c r="AL12" s="47">
        <f t="shared" si="0"/>
        <v>2033</v>
      </c>
      <c r="AM12" s="47">
        <f t="shared" si="0"/>
        <v>2034</v>
      </c>
      <c r="AN12" s="47">
        <f t="shared" si="0"/>
        <v>2035</v>
      </c>
      <c r="AO12" s="47">
        <f t="shared" si="0"/>
        <v>2036</v>
      </c>
      <c r="AP12" s="47">
        <f t="shared" si="0"/>
        <v>2037</v>
      </c>
      <c r="AQ12" s="47">
        <f t="shared" si="0"/>
        <v>2038</v>
      </c>
      <c r="AR12" s="47">
        <f t="shared" si="0"/>
        <v>2039</v>
      </c>
      <c r="AS12" s="47">
        <f t="shared" si="0"/>
        <v>2040</v>
      </c>
      <c r="AT12" s="47">
        <f t="shared" si="0"/>
        <v>2041</v>
      </c>
      <c r="AU12" s="47">
        <f t="shared" si="0"/>
        <v>2042</v>
      </c>
      <c r="AV12" s="47">
        <f t="shared" si="0"/>
        <v>2043</v>
      </c>
      <c r="AW12" s="47">
        <f>AV12+1</f>
        <v>2044</v>
      </c>
      <c r="AX12" s="47">
        <f t="shared" si="0"/>
        <v>2045</v>
      </c>
      <c r="AY12" s="47">
        <f t="shared" si="0"/>
        <v>2046</v>
      </c>
      <c r="AZ12" s="47">
        <f t="shared" si="0"/>
        <v>2047</v>
      </c>
      <c r="BA12" s="47">
        <f t="shared" si="0"/>
        <v>2048</v>
      </c>
      <c r="BB12" s="47">
        <f t="shared" si="0"/>
        <v>2049</v>
      </c>
      <c r="BC12" s="47">
        <f t="shared" si="0"/>
        <v>2050</v>
      </c>
      <c r="BD12" s="30"/>
      <c r="BE12" s="30"/>
    </row>
    <row r="13" spans="1:58" x14ac:dyDescent="0.3">
      <c r="B13" s="48" t="s">
        <v>143</v>
      </c>
      <c r="C13" s="49" t="s">
        <v>144</v>
      </c>
      <c r="D13" s="49" t="s">
        <v>155</v>
      </c>
      <c r="E13" s="55">
        <v>7184</v>
      </c>
      <c r="F13" s="55">
        <v>7230</v>
      </c>
      <c r="G13" s="55">
        <v>7285</v>
      </c>
      <c r="H13" s="55">
        <v>7339</v>
      </c>
      <c r="I13" s="55">
        <v>7390</v>
      </c>
      <c r="J13" s="55">
        <v>7437</v>
      </c>
      <c r="K13" s="55">
        <v>7484</v>
      </c>
      <c r="L13" s="55">
        <v>7551</v>
      </c>
      <c r="M13" s="55">
        <v>7648</v>
      </c>
      <c r="N13" s="55">
        <v>7744</v>
      </c>
      <c r="O13" s="55">
        <v>7828</v>
      </c>
      <c r="P13" s="55">
        <v>7912</v>
      </c>
      <c r="Q13" s="55">
        <v>7997</v>
      </c>
      <c r="R13" s="55">
        <v>8089</v>
      </c>
      <c r="S13" s="55">
        <v>8189</v>
      </c>
      <c r="T13" s="55">
        <v>8282</v>
      </c>
      <c r="U13" s="55">
        <v>8373</v>
      </c>
      <c r="V13" s="55">
        <v>8460</v>
      </c>
      <c r="W13" s="55">
        <v>8542</v>
      </c>
      <c r="X13" s="55">
        <v>8624</v>
      </c>
      <c r="Y13" s="55">
        <v>8705</v>
      </c>
      <c r="Z13" s="55">
        <v>8786</v>
      </c>
      <c r="AA13" s="55">
        <v>8867</v>
      </c>
      <c r="AB13" s="55">
        <v>8948</v>
      </c>
      <c r="AC13" s="55">
        <v>9028</v>
      </c>
      <c r="AD13" s="55">
        <v>9108</v>
      </c>
      <c r="AE13" s="55">
        <v>9187</v>
      </c>
      <c r="AF13" s="55">
        <v>9264</v>
      </c>
      <c r="AG13" s="55">
        <v>9341</v>
      </c>
      <c r="AH13" s="55">
        <v>9417</v>
      </c>
      <c r="AI13" s="55">
        <v>9492</v>
      </c>
      <c r="AJ13" s="55">
        <v>9564</v>
      </c>
      <c r="AK13" s="55">
        <v>9635</v>
      </c>
      <c r="AL13" s="55">
        <v>9701</v>
      </c>
      <c r="AM13" s="55">
        <v>9762</v>
      </c>
      <c r="AN13" s="55">
        <v>9817</v>
      </c>
      <c r="AO13" s="55">
        <v>9867</v>
      </c>
      <c r="AP13" s="55">
        <v>9911</v>
      </c>
      <c r="AQ13" s="55">
        <v>9950</v>
      </c>
      <c r="AR13" s="55">
        <v>9984</v>
      </c>
      <c r="AS13" s="55">
        <v>10016</v>
      </c>
      <c r="AT13" s="55">
        <v>10045</v>
      </c>
      <c r="AU13" s="55">
        <v>10073</v>
      </c>
      <c r="AV13" s="55">
        <v>10100</v>
      </c>
      <c r="AW13" s="55">
        <v>10126</v>
      </c>
      <c r="AX13" s="55">
        <v>10150</v>
      </c>
      <c r="AY13" s="55">
        <v>10174</v>
      </c>
      <c r="AZ13" s="55">
        <v>10196</v>
      </c>
      <c r="BA13" s="55">
        <v>10217</v>
      </c>
      <c r="BB13" s="55">
        <v>10238</v>
      </c>
      <c r="BC13" s="55">
        <v>10257</v>
      </c>
      <c r="BD13" s="30"/>
      <c r="BE13" s="264"/>
      <c r="BF13" s="5"/>
    </row>
    <row r="14" spans="1:58" x14ac:dyDescent="0.3">
      <c r="B14" s="48"/>
      <c r="C14" s="49" t="s">
        <v>145</v>
      </c>
      <c r="D14" s="49" t="s">
        <v>155</v>
      </c>
      <c r="E14" s="55">
        <v>3419</v>
      </c>
      <c r="F14" s="55">
        <v>3468</v>
      </c>
      <c r="G14" s="55">
        <v>3474</v>
      </c>
      <c r="H14" s="55">
        <v>3426</v>
      </c>
      <c r="I14" s="55">
        <v>3422</v>
      </c>
      <c r="J14" s="55">
        <v>3453</v>
      </c>
      <c r="K14" s="55">
        <v>3533</v>
      </c>
      <c r="L14" s="55">
        <v>3652</v>
      </c>
      <c r="M14" s="55">
        <v>3758</v>
      </c>
      <c r="N14" s="55">
        <v>3710</v>
      </c>
      <c r="O14" s="55">
        <v>3759</v>
      </c>
      <c r="P14" s="55">
        <v>3812</v>
      </c>
      <c r="Q14" s="55">
        <v>3887</v>
      </c>
      <c r="R14" s="55">
        <v>3943</v>
      </c>
      <c r="S14" s="55">
        <v>3966</v>
      </c>
      <c r="T14" s="55">
        <v>3989</v>
      </c>
      <c r="U14" s="55">
        <v>3995</v>
      </c>
      <c r="V14" s="55">
        <v>4022</v>
      </c>
      <c r="W14" s="55">
        <v>4067</v>
      </c>
      <c r="X14" s="55">
        <v>4104</v>
      </c>
      <c r="Y14" s="55">
        <v>4136</v>
      </c>
      <c r="Z14" s="55">
        <v>4157</v>
      </c>
      <c r="AA14" s="55">
        <v>4178</v>
      </c>
      <c r="AB14" s="55">
        <v>4197</v>
      </c>
      <c r="AC14" s="55">
        <v>4217</v>
      </c>
      <c r="AD14" s="55">
        <v>4236</v>
      </c>
      <c r="AE14" s="55">
        <v>4251</v>
      </c>
      <c r="AF14" s="55">
        <v>4266</v>
      </c>
      <c r="AG14" s="55">
        <v>4281</v>
      </c>
      <c r="AH14" s="55">
        <v>4295</v>
      </c>
      <c r="AI14" s="55">
        <v>4310</v>
      </c>
      <c r="AJ14" s="55">
        <v>4324</v>
      </c>
      <c r="AK14" s="55">
        <v>4338</v>
      </c>
      <c r="AL14" s="55">
        <v>4352</v>
      </c>
      <c r="AM14" s="55">
        <v>4367</v>
      </c>
      <c r="AN14" s="55">
        <v>4380</v>
      </c>
      <c r="AO14" s="55">
        <v>4388</v>
      </c>
      <c r="AP14" s="55">
        <v>4395</v>
      </c>
      <c r="AQ14" s="55">
        <v>4403</v>
      </c>
      <c r="AR14" s="55">
        <v>4409</v>
      </c>
      <c r="AS14" s="55">
        <v>4416</v>
      </c>
      <c r="AT14" s="55">
        <v>4419</v>
      </c>
      <c r="AU14" s="55">
        <v>4421</v>
      </c>
      <c r="AV14" s="55">
        <v>4423</v>
      </c>
      <c r="AW14" s="55">
        <v>4425</v>
      </c>
      <c r="AX14" s="55">
        <v>4427</v>
      </c>
      <c r="AY14" s="55">
        <v>4425</v>
      </c>
      <c r="AZ14" s="55">
        <v>4422</v>
      </c>
      <c r="BA14" s="55">
        <v>4420</v>
      </c>
      <c r="BB14" s="55">
        <v>4418</v>
      </c>
      <c r="BC14" s="55">
        <v>4415</v>
      </c>
      <c r="BD14" s="30"/>
      <c r="BE14" s="264"/>
      <c r="BF14" s="5"/>
    </row>
    <row r="15" spans="1:58" ht="17.25" x14ac:dyDescent="0.35">
      <c r="B15" s="48"/>
      <c r="C15" s="49" t="s">
        <v>146</v>
      </c>
      <c r="D15" s="49" t="s">
        <v>33</v>
      </c>
      <c r="E15" s="55">
        <v>520</v>
      </c>
      <c r="F15" s="55">
        <v>527</v>
      </c>
      <c r="G15" s="55">
        <v>525</v>
      </c>
      <c r="H15" s="55">
        <v>523</v>
      </c>
      <c r="I15" s="55">
        <v>535</v>
      </c>
      <c r="J15" s="55">
        <v>549</v>
      </c>
      <c r="K15" s="55">
        <v>568</v>
      </c>
      <c r="L15" s="55">
        <v>589</v>
      </c>
      <c r="M15" s="55">
        <v>602</v>
      </c>
      <c r="N15" s="55">
        <v>587</v>
      </c>
      <c r="O15" s="55">
        <v>603</v>
      </c>
      <c r="P15" s="55">
        <v>613</v>
      </c>
      <c r="Q15" s="55">
        <v>618</v>
      </c>
      <c r="R15" s="55">
        <v>628</v>
      </c>
      <c r="S15" s="55">
        <v>642</v>
      </c>
      <c r="T15" s="55">
        <v>648</v>
      </c>
      <c r="U15" s="55">
        <v>658</v>
      </c>
      <c r="V15" s="55">
        <v>670</v>
      </c>
      <c r="W15" s="55">
        <v>689</v>
      </c>
      <c r="X15" s="55">
        <v>703</v>
      </c>
      <c r="Y15" s="55">
        <v>713</v>
      </c>
      <c r="Z15" s="55">
        <v>722</v>
      </c>
      <c r="AA15" s="55">
        <v>732</v>
      </c>
      <c r="AB15" s="55">
        <v>741</v>
      </c>
      <c r="AC15" s="55">
        <v>751</v>
      </c>
      <c r="AD15" s="55">
        <v>760</v>
      </c>
      <c r="AE15" s="55">
        <v>769</v>
      </c>
      <c r="AF15" s="55">
        <v>778</v>
      </c>
      <c r="AG15" s="55">
        <v>787</v>
      </c>
      <c r="AH15" s="55">
        <v>796</v>
      </c>
      <c r="AI15" s="55">
        <v>805</v>
      </c>
      <c r="AJ15" s="55">
        <v>814</v>
      </c>
      <c r="AK15" s="55">
        <v>824</v>
      </c>
      <c r="AL15" s="55">
        <v>833</v>
      </c>
      <c r="AM15" s="55">
        <v>842</v>
      </c>
      <c r="AN15" s="55">
        <v>851</v>
      </c>
      <c r="AO15" s="55">
        <v>860</v>
      </c>
      <c r="AP15" s="55">
        <v>869</v>
      </c>
      <c r="AQ15" s="55">
        <v>877</v>
      </c>
      <c r="AR15" s="55">
        <v>885</v>
      </c>
      <c r="AS15" s="55">
        <v>893</v>
      </c>
      <c r="AT15" s="55">
        <v>901</v>
      </c>
      <c r="AU15" s="55">
        <v>909</v>
      </c>
      <c r="AV15" s="55">
        <v>917</v>
      </c>
      <c r="AW15" s="55">
        <v>925</v>
      </c>
      <c r="AX15" s="55">
        <v>932</v>
      </c>
      <c r="AY15" s="55">
        <v>940</v>
      </c>
      <c r="AZ15" s="55">
        <v>947</v>
      </c>
      <c r="BA15" s="55">
        <v>954</v>
      </c>
      <c r="BB15" s="55">
        <v>961</v>
      </c>
      <c r="BC15" s="55">
        <v>968</v>
      </c>
      <c r="BD15" s="30"/>
      <c r="BE15" s="30"/>
      <c r="BF15" s="5"/>
    </row>
    <row r="16" spans="1:58" ht="17.25" x14ac:dyDescent="0.35">
      <c r="B16" s="48"/>
      <c r="C16" s="49" t="s">
        <v>147</v>
      </c>
      <c r="D16" s="49" t="s">
        <v>34</v>
      </c>
      <c r="E16" s="55">
        <v>39</v>
      </c>
      <c r="F16" s="287">
        <v>0</v>
      </c>
      <c r="G16" s="287">
        <v>0</v>
      </c>
      <c r="H16" s="287">
        <v>0</v>
      </c>
      <c r="I16" s="287">
        <v>0</v>
      </c>
      <c r="J16" s="287">
        <v>0</v>
      </c>
      <c r="K16" s="287">
        <v>0</v>
      </c>
      <c r="L16" s="287">
        <v>0</v>
      </c>
      <c r="M16" s="287">
        <v>0</v>
      </c>
      <c r="N16" s="287">
        <v>0</v>
      </c>
      <c r="O16" s="55">
        <v>88</v>
      </c>
      <c r="P16" s="287">
        <v>0</v>
      </c>
      <c r="Q16" s="287">
        <v>0</v>
      </c>
      <c r="R16" s="287">
        <v>0</v>
      </c>
      <c r="S16" s="287">
        <v>0</v>
      </c>
      <c r="T16" s="287">
        <v>0</v>
      </c>
      <c r="U16" s="287">
        <v>0</v>
      </c>
      <c r="V16" s="55">
        <v>52</v>
      </c>
      <c r="W16" s="55">
        <v>66</v>
      </c>
      <c r="X16" s="55">
        <v>70</v>
      </c>
      <c r="Y16" s="55">
        <v>73</v>
      </c>
      <c r="Z16" s="55">
        <v>74</v>
      </c>
      <c r="AA16" s="55">
        <v>74</v>
      </c>
      <c r="AB16" s="55">
        <v>74</v>
      </c>
      <c r="AC16" s="55">
        <v>74</v>
      </c>
      <c r="AD16" s="55">
        <v>74</v>
      </c>
      <c r="AE16" s="55">
        <v>74</v>
      </c>
      <c r="AF16" s="55">
        <v>73</v>
      </c>
      <c r="AG16" s="55">
        <v>73</v>
      </c>
      <c r="AH16" s="55">
        <v>72</v>
      </c>
      <c r="AI16" s="55">
        <v>72</v>
      </c>
      <c r="AJ16" s="55">
        <v>71</v>
      </c>
      <c r="AK16" s="55">
        <v>71</v>
      </c>
      <c r="AL16" s="55">
        <v>70</v>
      </c>
      <c r="AM16" s="55">
        <v>70</v>
      </c>
      <c r="AN16" s="55">
        <v>69</v>
      </c>
      <c r="AO16" s="55">
        <v>68</v>
      </c>
      <c r="AP16" s="55">
        <v>67</v>
      </c>
      <c r="AQ16" s="55">
        <v>66</v>
      </c>
      <c r="AR16" s="55">
        <v>65</v>
      </c>
      <c r="AS16" s="55">
        <v>64</v>
      </c>
      <c r="AT16" s="55">
        <v>62</v>
      </c>
      <c r="AU16" s="55">
        <v>60</v>
      </c>
      <c r="AV16" s="55">
        <v>58</v>
      </c>
      <c r="AW16" s="55">
        <v>57</v>
      </c>
      <c r="AX16" s="55">
        <v>55</v>
      </c>
      <c r="AY16" s="55">
        <v>53</v>
      </c>
      <c r="AZ16" s="55">
        <v>51</v>
      </c>
      <c r="BA16" s="55">
        <v>49</v>
      </c>
      <c r="BB16" s="55">
        <v>47</v>
      </c>
      <c r="BC16" s="55">
        <v>45</v>
      </c>
      <c r="BD16" s="30"/>
      <c r="BE16" s="30"/>
      <c r="BF16" s="5"/>
    </row>
    <row r="17" spans="2:58" ht="17.25" x14ac:dyDescent="0.35">
      <c r="B17" s="48"/>
      <c r="C17" s="49" t="s">
        <v>148</v>
      </c>
      <c r="D17" s="49" t="s">
        <v>35</v>
      </c>
      <c r="E17" s="55">
        <v>13</v>
      </c>
      <c r="F17" s="287">
        <v>0</v>
      </c>
      <c r="G17" s="287">
        <v>0</v>
      </c>
      <c r="H17" s="287">
        <v>0</v>
      </c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55">
        <v>28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55">
        <v>20</v>
      </c>
      <c r="W17" s="55">
        <v>24</v>
      </c>
      <c r="X17" s="55">
        <v>24</v>
      </c>
      <c r="Y17" s="55">
        <v>24</v>
      </c>
      <c r="Z17" s="55">
        <v>25</v>
      </c>
      <c r="AA17" s="55">
        <v>25</v>
      </c>
      <c r="AB17" s="55">
        <v>25</v>
      </c>
      <c r="AC17" s="55">
        <v>25</v>
      </c>
      <c r="AD17" s="55">
        <v>26</v>
      </c>
      <c r="AE17" s="55">
        <v>26</v>
      </c>
      <c r="AF17" s="55">
        <v>26</v>
      </c>
      <c r="AG17" s="55">
        <v>26</v>
      </c>
      <c r="AH17" s="55">
        <v>26</v>
      </c>
      <c r="AI17" s="55">
        <v>26</v>
      </c>
      <c r="AJ17" s="55">
        <v>26</v>
      </c>
      <c r="AK17" s="55">
        <v>26</v>
      </c>
      <c r="AL17" s="55">
        <v>26</v>
      </c>
      <c r="AM17" s="55">
        <v>26</v>
      </c>
      <c r="AN17" s="55">
        <v>26</v>
      </c>
      <c r="AO17" s="55">
        <v>26</v>
      </c>
      <c r="AP17" s="55">
        <v>26</v>
      </c>
      <c r="AQ17" s="55">
        <v>26</v>
      </c>
      <c r="AR17" s="55">
        <v>26</v>
      </c>
      <c r="AS17" s="55">
        <v>26</v>
      </c>
      <c r="AT17" s="55">
        <v>25</v>
      </c>
      <c r="AU17" s="55">
        <v>25</v>
      </c>
      <c r="AV17" s="55">
        <v>24</v>
      </c>
      <c r="AW17" s="55">
        <v>23</v>
      </c>
      <c r="AX17" s="55">
        <v>22</v>
      </c>
      <c r="AY17" s="55">
        <v>21</v>
      </c>
      <c r="AZ17" s="55">
        <v>21</v>
      </c>
      <c r="BA17" s="55">
        <v>20</v>
      </c>
      <c r="BB17" s="55">
        <v>19</v>
      </c>
      <c r="BC17" s="55">
        <v>18</v>
      </c>
      <c r="BD17" s="30"/>
      <c r="BE17" s="30"/>
      <c r="BF17" s="5"/>
    </row>
    <row r="18" spans="2:58" ht="17.25" x14ac:dyDescent="0.35">
      <c r="B18" s="48"/>
      <c r="C18" s="49" t="s">
        <v>149</v>
      </c>
      <c r="D18" s="49" t="s">
        <v>41</v>
      </c>
      <c r="E18" s="55">
        <v>0</v>
      </c>
      <c r="F18" s="287">
        <v>0</v>
      </c>
      <c r="G18" s="287">
        <v>0</v>
      </c>
      <c r="H18" s="287">
        <v>0</v>
      </c>
      <c r="I18" s="287">
        <v>0</v>
      </c>
      <c r="J18" s="287">
        <v>0</v>
      </c>
      <c r="K18" s="287">
        <v>0</v>
      </c>
      <c r="L18" s="287">
        <v>0</v>
      </c>
      <c r="M18" s="287">
        <v>0</v>
      </c>
      <c r="N18" s="287">
        <v>0</v>
      </c>
      <c r="O18" s="55">
        <v>0</v>
      </c>
      <c r="P18" s="287">
        <v>0</v>
      </c>
      <c r="Q18" s="287">
        <v>0</v>
      </c>
      <c r="R18" s="287">
        <v>0</v>
      </c>
      <c r="S18" s="287">
        <v>0</v>
      </c>
      <c r="T18" s="287">
        <v>0</v>
      </c>
      <c r="U18" s="287">
        <v>0</v>
      </c>
      <c r="V18" s="55">
        <v>7</v>
      </c>
      <c r="W18" s="55">
        <v>18</v>
      </c>
      <c r="X18" s="55">
        <v>28</v>
      </c>
      <c r="Y18" s="55">
        <v>28</v>
      </c>
      <c r="Z18" s="55">
        <v>29</v>
      </c>
      <c r="AA18" s="55">
        <v>29</v>
      </c>
      <c r="AB18" s="55">
        <v>30</v>
      </c>
      <c r="AC18" s="55">
        <v>30</v>
      </c>
      <c r="AD18" s="55">
        <v>31</v>
      </c>
      <c r="AE18" s="55">
        <v>31</v>
      </c>
      <c r="AF18" s="55">
        <v>31</v>
      </c>
      <c r="AG18" s="55">
        <v>32</v>
      </c>
      <c r="AH18" s="55">
        <v>32</v>
      </c>
      <c r="AI18" s="55">
        <v>33</v>
      </c>
      <c r="AJ18" s="55">
        <v>43</v>
      </c>
      <c r="AK18" s="55">
        <v>54</v>
      </c>
      <c r="AL18" s="55">
        <v>65</v>
      </c>
      <c r="AM18" s="55">
        <v>76</v>
      </c>
      <c r="AN18" s="55">
        <v>86</v>
      </c>
      <c r="AO18" s="55">
        <v>97</v>
      </c>
      <c r="AP18" s="55">
        <v>108</v>
      </c>
      <c r="AQ18" s="55">
        <v>119</v>
      </c>
      <c r="AR18" s="55">
        <v>129</v>
      </c>
      <c r="AS18" s="55">
        <v>140</v>
      </c>
      <c r="AT18" s="55">
        <v>166</v>
      </c>
      <c r="AU18" s="55">
        <v>191</v>
      </c>
      <c r="AV18" s="55">
        <v>217</v>
      </c>
      <c r="AW18" s="55">
        <v>243</v>
      </c>
      <c r="AX18" s="55">
        <v>268</v>
      </c>
      <c r="AY18" s="55">
        <v>294</v>
      </c>
      <c r="AZ18" s="55">
        <v>320</v>
      </c>
      <c r="BA18" s="55">
        <v>345</v>
      </c>
      <c r="BB18" s="55">
        <v>371</v>
      </c>
      <c r="BC18" s="55">
        <v>397</v>
      </c>
      <c r="BD18" s="30"/>
      <c r="BE18" s="30"/>
      <c r="BF18" s="5"/>
    </row>
    <row r="19" spans="2:58" ht="18" x14ac:dyDescent="0.3">
      <c r="B19" s="48"/>
      <c r="C19" s="49" t="s">
        <v>150</v>
      </c>
      <c r="D19" s="49" t="s">
        <v>36</v>
      </c>
      <c r="E19" s="55">
        <v>621</v>
      </c>
      <c r="F19" s="55">
        <v>626</v>
      </c>
      <c r="G19" s="55">
        <v>631</v>
      </c>
      <c r="H19" s="55">
        <v>640</v>
      </c>
      <c r="I19" s="55">
        <v>647</v>
      </c>
      <c r="J19" s="55">
        <v>653</v>
      </c>
      <c r="K19" s="55">
        <v>664</v>
      </c>
      <c r="L19" s="55">
        <v>674</v>
      </c>
      <c r="M19" s="55">
        <v>683</v>
      </c>
      <c r="N19" s="55">
        <v>694</v>
      </c>
      <c r="O19" s="55">
        <v>706</v>
      </c>
      <c r="P19" s="55">
        <v>715</v>
      </c>
      <c r="Q19" s="55">
        <v>721</v>
      </c>
      <c r="R19" s="55">
        <v>728</v>
      </c>
      <c r="S19" s="55">
        <v>737</v>
      </c>
      <c r="T19" s="55">
        <v>744</v>
      </c>
      <c r="U19" s="55">
        <v>753</v>
      </c>
      <c r="V19" s="55">
        <v>761</v>
      </c>
      <c r="W19" s="55">
        <v>768</v>
      </c>
      <c r="X19" s="55">
        <v>775</v>
      </c>
      <c r="Y19" s="55">
        <v>782</v>
      </c>
      <c r="Z19" s="55">
        <v>789</v>
      </c>
      <c r="AA19" s="55">
        <v>796</v>
      </c>
      <c r="AB19" s="55">
        <v>803</v>
      </c>
      <c r="AC19" s="55">
        <v>810</v>
      </c>
      <c r="AD19" s="55">
        <v>816</v>
      </c>
      <c r="AE19" s="55">
        <v>823</v>
      </c>
      <c r="AF19" s="55">
        <v>829</v>
      </c>
      <c r="AG19" s="55">
        <v>835</v>
      </c>
      <c r="AH19" s="55">
        <v>841</v>
      </c>
      <c r="AI19" s="55">
        <v>847</v>
      </c>
      <c r="AJ19" s="55">
        <v>853</v>
      </c>
      <c r="AK19" s="55">
        <v>859</v>
      </c>
      <c r="AL19" s="55">
        <v>864</v>
      </c>
      <c r="AM19" s="55">
        <v>869</v>
      </c>
      <c r="AN19" s="55">
        <v>873</v>
      </c>
      <c r="AO19" s="55">
        <v>877</v>
      </c>
      <c r="AP19" s="55">
        <v>881</v>
      </c>
      <c r="AQ19" s="55">
        <v>884</v>
      </c>
      <c r="AR19" s="55">
        <v>887</v>
      </c>
      <c r="AS19" s="55">
        <v>890</v>
      </c>
      <c r="AT19" s="55">
        <v>892</v>
      </c>
      <c r="AU19" s="55">
        <v>895</v>
      </c>
      <c r="AV19" s="55">
        <v>897</v>
      </c>
      <c r="AW19" s="55">
        <v>899</v>
      </c>
      <c r="AX19" s="55">
        <v>901</v>
      </c>
      <c r="AY19" s="55">
        <v>903</v>
      </c>
      <c r="AZ19" s="55">
        <v>905</v>
      </c>
      <c r="BA19" s="55">
        <v>907</v>
      </c>
      <c r="BB19" s="55">
        <v>908</v>
      </c>
      <c r="BC19" s="55">
        <v>910</v>
      </c>
      <c r="BD19" s="30"/>
      <c r="BE19" s="30"/>
      <c r="BF19" s="5"/>
    </row>
    <row r="20" spans="2:58" x14ac:dyDescent="0.3">
      <c r="B20" s="48"/>
      <c r="C20" s="49" t="s">
        <v>151</v>
      </c>
      <c r="D20" s="49" t="s">
        <v>0</v>
      </c>
      <c r="E20" s="55">
        <v>3081</v>
      </c>
      <c r="F20" s="55">
        <v>3256</v>
      </c>
      <c r="G20" s="55">
        <v>3135</v>
      </c>
      <c r="H20" s="55">
        <v>3357</v>
      </c>
      <c r="I20" s="55">
        <v>3339</v>
      </c>
      <c r="J20" s="55">
        <v>3518</v>
      </c>
      <c r="K20" s="55">
        <v>3246</v>
      </c>
      <c r="L20" s="55">
        <v>3101</v>
      </c>
      <c r="M20" s="55">
        <v>3347</v>
      </c>
      <c r="N20" s="55">
        <v>3182</v>
      </c>
      <c r="O20" s="55">
        <v>3586</v>
      </c>
      <c r="P20" s="55">
        <v>2938</v>
      </c>
      <c r="Q20" s="55">
        <v>3281</v>
      </c>
      <c r="R20" s="55">
        <v>3471</v>
      </c>
      <c r="S20" s="55">
        <v>2782</v>
      </c>
      <c r="T20" s="55">
        <v>3075</v>
      </c>
      <c r="U20" s="55">
        <v>3281</v>
      </c>
      <c r="V20" s="55">
        <v>3233</v>
      </c>
      <c r="W20" s="55">
        <v>2891</v>
      </c>
      <c r="X20" s="55">
        <v>3201</v>
      </c>
      <c r="Y20" s="55">
        <v>3191</v>
      </c>
      <c r="Z20" s="55">
        <v>3181</v>
      </c>
      <c r="AA20" s="55">
        <v>3171</v>
      </c>
      <c r="AB20" s="55">
        <v>3162</v>
      </c>
      <c r="AC20" s="55">
        <v>3153</v>
      </c>
      <c r="AD20" s="55">
        <v>3144</v>
      </c>
      <c r="AE20" s="55">
        <v>3136</v>
      </c>
      <c r="AF20" s="55">
        <v>3127</v>
      </c>
      <c r="AG20" s="55">
        <v>3120</v>
      </c>
      <c r="AH20" s="55">
        <v>3112</v>
      </c>
      <c r="AI20" s="55">
        <v>3105</v>
      </c>
      <c r="AJ20" s="55">
        <v>3098</v>
      </c>
      <c r="AK20" s="55">
        <v>3092</v>
      </c>
      <c r="AL20" s="55">
        <v>3086</v>
      </c>
      <c r="AM20" s="55">
        <v>3081</v>
      </c>
      <c r="AN20" s="55">
        <v>3076</v>
      </c>
      <c r="AO20" s="55">
        <v>3071</v>
      </c>
      <c r="AP20" s="55">
        <v>3066</v>
      </c>
      <c r="AQ20" s="55">
        <v>3062</v>
      </c>
      <c r="AR20" s="55">
        <v>3058</v>
      </c>
      <c r="AS20" s="55">
        <v>3054</v>
      </c>
      <c r="AT20" s="55">
        <v>3050</v>
      </c>
      <c r="AU20" s="55">
        <v>3047</v>
      </c>
      <c r="AV20" s="55">
        <v>3044</v>
      </c>
      <c r="AW20" s="55">
        <v>3042</v>
      </c>
      <c r="AX20" s="55">
        <v>3039</v>
      </c>
      <c r="AY20" s="55">
        <v>3037</v>
      </c>
      <c r="AZ20" s="55">
        <v>3035</v>
      </c>
      <c r="BA20" s="55">
        <v>3033</v>
      </c>
      <c r="BB20" s="55">
        <v>3032</v>
      </c>
      <c r="BC20" s="55">
        <v>3030</v>
      </c>
      <c r="BD20" s="30"/>
      <c r="BE20" s="264"/>
      <c r="BF20" s="5"/>
    </row>
    <row r="21" spans="2:58" x14ac:dyDescent="0.3">
      <c r="B21" s="48"/>
      <c r="C21" s="49" t="s">
        <v>152</v>
      </c>
      <c r="D21" s="50" t="s">
        <v>39</v>
      </c>
      <c r="E21" s="334">
        <v>95.169790440260343</v>
      </c>
      <c r="F21" s="334">
        <v>96.453325074431547</v>
      </c>
      <c r="G21" s="334">
        <v>98.052453017607789</v>
      </c>
      <c r="H21" s="334">
        <v>99.528479857672323</v>
      </c>
      <c r="I21" s="334">
        <v>100.99828876950716</v>
      </c>
      <c r="J21" s="334">
        <v>102.01587175630326</v>
      </c>
      <c r="K21" s="334">
        <v>103.40722383349105</v>
      </c>
      <c r="L21" s="334">
        <v>105.32926684514842</v>
      </c>
      <c r="M21" s="334">
        <v>107.65856488753249</v>
      </c>
      <c r="N21" s="334">
        <v>111.1474707796451</v>
      </c>
      <c r="O21" s="334">
        <v>114.02416749385254</v>
      </c>
      <c r="P21" s="334">
        <v>115.24227621423256</v>
      </c>
      <c r="Q21" s="334">
        <v>116.56076791684821</v>
      </c>
      <c r="R21" s="334">
        <v>118.03846920800382</v>
      </c>
      <c r="S21" s="334">
        <v>119.88806718323659</v>
      </c>
      <c r="T21" s="334">
        <v>121.63273778703446</v>
      </c>
      <c r="U21" s="334">
        <v>124.21429782906067</v>
      </c>
      <c r="V21" s="334">
        <v>126.09847332878537</v>
      </c>
      <c r="W21" s="334">
        <v>127.13759594808556</v>
      </c>
      <c r="X21" s="334">
        <v>128.17021486262661</v>
      </c>
      <c r="Y21" s="334">
        <v>129.19556724709213</v>
      </c>
      <c r="Z21" s="334">
        <v>130.35162685661115</v>
      </c>
      <c r="AA21" s="334">
        <v>131.50116625092869</v>
      </c>
      <c r="AB21" s="334">
        <v>132.6431524445016</v>
      </c>
      <c r="AC21" s="334">
        <v>133.77580732512453</v>
      </c>
      <c r="AD21" s="334">
        <v>134.89697650076755</v>
      </c>
      <c r="AE21" s="334">
        <v>135.929740445904</v>
      </c>
      <c r="AF21" s="334">
        <v>136.94885221160911</v>
      </c>
      <c r="AG21" s="334">
        <v>137.95301972915718</v>
      </c>
      <c r="AH21" s="334">
        <v>138.9418012394361</v>
      </c>
      <c r="AI21" s="334">
        <v>139.91477619573007</v>
      </c>
      <c r="AJ21" s="334">
        <v>140.83657867668046</v>
      </c>
      <c r="AK21" s="334">
        <v>141.7201205330326</v>
      </c>
      <c r="AL21" s="334">
        <v>142.55464357687757</v>
      </c>
      <c r="AM21" s="334">
        <v>143.31675655252903</v>
      </c>
      <c r="AN21" s="334">
        <v>144.01658674502968</v>
      </c>
      <c r="AO21" s="334">
        <v>144.61729030785395</v>
      </c>
      <c r="AP21" s="334">
        <v>145.1457310762639</v>
      </c>
      <c r="AQ21" s="334">
        <v>145.62312022017483</v>
      </c>
      <c r="AR21" s="334">
        <v>146.06150145018066</v>
      </c>
      <c r="AS21" s="334">
        <v>146.47186678355769</v>
      </c>
      <c r="AT21" s="334">
        <v>146.85768150119321</v>
      </c>
      <c r="AU21" s="334">
        <v>147.23047795250153</v>
      </c>
      <c r="AV21" s="334">
        <v>147.59190135911047</v>
      </c>
      <c r="AW21" s="334">
        <v>147.94125143729789</v>
      </c>
      <c r="AX21" s="334">
        <v>148.27987082794004</v>
      </c>
      <c r="AY21" s="334">
        <v>148.57007179346823</v>
      </c>
      <c r="AZ21" s="334">
        <v>148.85097683042386</v>
      </c>
      <c r="BA21" s="334">
        <v>149.12211572871018</v>
      </c>
      <c r="BB21" s="334">
        <v>149.38321154041799</v>
      </c>
      <c r="BC21" s="334">
        <v>149.634358014962</v>
      </c>
      <c r="BD21" s="30"/>
      <c r="BE21" s="30"/>
      <c r="BF21" s="5"/>
    </row>
    <row r="22" spans="2:58" ht="16.5" thickBot="1" x14ac:dyDescent="0.35">
      <c r="B22" s="51"/>
      <c r="C22" s="52" t="s">
        <v>153</v>
      </c>
      <c r="D22" s="53" t="s">
        <v>1</v>
      </c>
      <c r="E22" s="335">
        <v>23.680363482288008</v>
      </c>
      <c r="F22" s="335">
        <v>24.302617415937757</v>
      </c>
      <c r="G22" s="335">
        <v>24.610931461960643</v>
      </c>
      <c r="H22" s="335">
        <v>25.132871435391586</v>
      </c>
      <c r="I22" s="335">
        <v>25.513620527561852</v>
      </c>
      <c r="J22" s="335">
        <v>25.907053772466739</v>
      </c>
      <c r="K22" s="335">
        <v>27.187880050444004</v>
      </c>
      <c r="L22" s="335">
        <v>27.569842206549829</v>
      </c>
      <c r="M22" s="335">
        <v>28.159684862168611</v>
      </c>
      <c r="N22" s="335">
        <v>26.222698346561071</v>
      </c>
      <c r="O22" s="335">
        <v>26.761601786129347</v>
      </c>
      <c r="P22" s="335">
        <v>27.584654477704703</v>
      </c>
      <c r="Q22" s="335">
        <v>26.868817165229739</v>
      </c>
      <c r="R22" s="335">
        <v>27.527120227495708</v>
      </c>
      <c r="S22" s="335">
        <v>28.240251298020063</v>
      </c>
      <c r="T22" s="335">
        <v>27.994768128766825</v>
      </c>
      <c r="U22" s="335">
        <v>27.837240470666142</v>
      </c>
      <c r="V22" s="335">
        <v>27.329596436226634</v>
      </c>
      <c r="W22" s="335">
        <v>27.916432369369133</v>
      </c>
      <c r="X22" s="335">
        <v>28.50326739992914</v>
      </c>
      <c r="Y22" s="335">
        <v>29.090305356361537</v>
      </c>
      <c r="Z22" s="335">
        <v>29.549361773004975</v>
      </c>
      <c r="AA22" s="335">
        <v>30.008419361277436</v>
      </c>
      <c r="AB22" s="335">
        <v>30.467477163526834</v>
      </c>
      <c r="AC22" s="335">
        <v>30.926534167207222</v>
      </c>
      <c r="AD22" s="335">
        <v>31.385590609864451</v>
      </c>
      <c r="AE22" s="335">
        <v>31.747937877338188</v>
      </c>
      <c r="AF22" s="335">
        <v>32.110285779917341</v>
      </c>
      <c r="AG22" s="335">
        <v>32.472631723308183</v>
      </c>
      <c r="AH22" s="335">
        <v>32.834979228705251</v>
      </c>
      <c r="AI22" s="335">
        <v>33.197326036385945</v>
      </c>
      <c r="AJ22" s="335">
        <v>33.407806310143023</v>
      </c>
      <c r="AK22" s="335">
        <v>33.618285494795856</v>
      </c>
      <c r="AL22" s="335">
        <v>33.828765047851633</v>
      </c>
      <c r="AM22" s="335">
        <v>34.039244471781664</v>
      </c>
      <c r="AN22" s="335">
        <v>34.249724728170939</v>
      </c>
      <c r="AO22" s="335">
        <v>34.461313643024511</v>
      </c>
      <c r="AP22" s="335">
        <v>34.672904896007495</v>
      </c>
      <c r="AQ22" s="335">
        <v>34.884493718034193</v>
      </c>
      <c r="AR22" s="335">
        <v>35.096082836328193</v>
      </c>
      <c r="AS22" s="335">
        <v>35.307672815371816</v>
      </c>
      <c r="AT22" s="335">
        <v>35.502360573465921</v>
      </c>
      <c r="AU22" s="335">
        <v>35.695376999997251</v>
      </c>
      <c r="AV22" s="335">
        <v>35.886319754480354</v>
      </c>
      <c r="AW22" s="335">
        <v>36.074948051583142</v>
      </c>
      <c r="AX22" s="335">
        <v>36.261424468958083</v>
      </c>
      <c r="AY22" s="335">
        <v>36.454378384787432</v>
      </c>
      <c r="AZ22" s="335">
        <v>36.645759247674846</v>
      </c>
      <c r="BA22" s="335">
        <v>36.835394557495256</v>
      </c>
      <c r="BB22" s="335">
        <v>37.023183399915318</v>
      </c>
      <c r="BC22" s="335">
        <v>37.209346340415031</v>
      </c>
      <c r="BD22" s="30"/>
      <c r="BE22" s="30"/>
      <c r="BF22" s="5"/>
    </row>
    <row r="23" spans="2:58" x14ac:dyDescent="0.3">
      <c r="B23" s="48" t="s">
        <v>2</v>
      </c>
      <c r="C23" s="49" t="s">
        <v>154</v>
      </c>
      <c r="D23" s="49" t="s">
        <v>3</v>
      </c>
      <c r="E23" s="55">
        <v>1044</v>
      </c>
      <c r="F23" s="55">
        <v>1074</v>
      </c>
      <c r="G23" s="55">
        <v>1057</v>
      </c>
      <c r="H23" s="55">
        <v>1086</v>
      </c>
      <c r="I23" s="55">
        <v>1092</v>
      </c>
      <c r="J23" s="55">
        <v>1082</v>
      </c>
      <c r="K23" s="55">
        <v>1113</v>
      </c>
      <c r="L23" s="55">
        <v>1081</v>
      </c>
      <c r="M23" s="55">
        <v>1112</v>
      </c>
      <c r="N23" s="55">
        <v>1091</v>
      </c>
      <c r="O23" s="55">
        <v>1121</v>
      </c>
      <c r="P23" s="55">
        <v>1058</v>
      </c>
      <c r="Q23" s="55">
        <v>1076</v>
      </c>
      <c r="R23" s="55">
        <v>1101</v>
      </c>
      <c r="S23" s="55">
        <v>1043</v>
      </c>
      <c r="T23" s="55">
        <v>1014</v>
      </c>
      <c r="U23" s="55">
        <v>1012</v>
      </c>
      <c r="V23" s="55">
        <v>1008</v>
      </c>
      <c r="W23" s="55">
        <v>1028</v>
      </c>
      <c r="X23" s="55">
        <v>1030</v>
      </c>
      <c r="Y23" s="55">
        <v>1016</v>
      </c>
      <c r="Z23" s="55">
        <v>1006</v>
      </c>
      <c r="AA23" s="55">
        <v>963</v>
      </c>
      <c r="AB23" s="55">
        <v>954</v>
      </c>
      <c r="AC23" s="55">
        <v>947</v>
      </c>
      <c r="AD23" s="55">
        <v>938</v>
      </c>
      <c r="AE23" s="55">
        <v>930</v>
      </c>
      <c r="AF23" s="55">
        <v>921</v>
      </c>
      <c r="AG23" s="55">
        <v>911</v>
      </c>
      <c r="AH23" s="55">
        <v>848</v>
      </c>
      <c r="AI23" s="55">
        <v>841</v>
      </c>
      <c r="AJ23" s="55">
        <v>833</v>
      </c>
      <c r="AK23" s="55">
        <v>825</v>
      </c>
      <c r="AL23" s="55">
        <v>817</v>
      </c>
      <c r="AM23" s="55">
        <v>747</v>
      </c>
      <c r="AN23" s="55">
        <v>737</v>
      </c>
      <c r="AO23" s="55">
        <v>731</v>
      </c>
      <c r="AP23" s="55">
        <v>730</v>
      </c>
      <c r="AQ23" s="55">
        <v>725</v>
      </c>
      <c r="AR23" s="55">
        <v>720</v>
      </c>
      <c r="AS23" s="55">
        <v>716</v>
      </c>
      <c r="AT23" s="55">
        <v>711</v>
      </c>
      <c r="AU23" s="55">
        <v>709</v>
      </c>
      <c r="AV23" s="55">
        <v>704</v>
      </c>
      <c r="AW23" s="55">
        <v>703</v>
      </c>
      <c r="AX23" s="55">
        <v>702</v>
      </c>
      <c r="AY23" s="55">
        <v>692</v>
      </c>
      <c r="AZ23" s="55">
        <v>691</v>
      </c>
      <c r="BA23" s="55">
        <v>688</v>
      </c>
      <c r="BB23" s="55">
        <v>687</v>
      </c>
      <c r="BC23" s="55">
        <v>689</v>
      </c>
      <c r="BD23" s="30"/>
      <c r="BE23" s="30"/>
      <c r="BF23" s="5"/>
    </row>
    <row r="24" spans="2:58" x14ac:dyDescent="0.3">
      <c r="B24" s="48"/>
      <c r="C24" s="49" t="s">
        <v>95</v>
      </c>
      <c r="D24" s="49" t="s">
        <v>3</v>
      </c>
      <c r="E24" s="55">
        <v>826.4</v>
      </c>
      <c r="F24" s="55">
        <v>838</v>
      </c>
      <c r="G24" s="55">
        <v>840.9</v>
      </c>
      <c r="H24" s="55">
        <v>866.7</v>
      </c>
      <c r="I24" s="55">
        <v>877.2</v>
      </c>
      <c r="J24" s="55">
        <v>871.2</v>
      </c>
      <c r="K24" s="55">
        <v>898.2</v>
      </c>
      <c r="L24" s="55">
        <v>853.4</v>
      </c>
      <c r="M24" s="55">
        <v>874.2</v>
      </c>
      <c r="N24" s="55">
        <v>854.5</v>
      </c>
      <c r="O24" s="55">
        <v>875.5</v>
      </c>
      <c r="P24" s="55">
        <v>829.8</v>
      </c>
      <c r="Q24" s="55">
        <v>816.9</v>
      </c>
      <c r="R24" s="55">
        <v>838.9</v>
      </c>
      <c r="S24" s="55">
        <v>785.1</v>
      </c>
      <c r="T24" s="55">
        <v>751.6</v>
      </c>
      <c r="U24" s="55">
        <v>751.6</v>
      </c>
      <c r="V24" s="55">
        <v>744.2</v>
      </c>
      <c r="W24" s="55">
        <v>753.1</v>
      </c>
      <c r="X24" s="55">
        <v>751.2</v>
      </c>
      <c r="Y24" s="55">
        <v>731.6</v>
      </c>
      <c r="Z24" s="55">
        <v>717.9</v>
      </c>
      <c r="AA24" s="55">
        <v>665.5</v>
      </c>
      <c r="AB24" s="55">
        <v>649.79999999999995</v>
      </c>
      <c r="AC24" s="55">
        <v>635.20000000000005</v>
      </c>
      <c r="AD24" s="55">
        <v>619.9</v>
      </c>
      <c r="AE24" s="55">
        <v>604.4</v>
      </c>
      <c r="AF24" s="55">
        <v>586.79999999999995</v>
      </c>
      <c r="AG24" s="55">
        <v>568.6</v>
      </c>
      <c r="AH24" s="55">
        <v>499.5</v>
      </c>
      <c r="AI24" s="55">
        <v>481.4</v>
      </c>
      <c r="AJ24" s="55">
        <v>465</v>
      </c>
      <c r="AK24" s="55">
        <v>447.6</v>
      </c>
      <c r="AL24" s="55">
        <v>431.5</v>
      </c>
      <c r="AM24" s="55">
        <v>353.4</v>
      </c>
      <c r="AN24" s="55">
        <v>336.1</v>
      </c>
      <c r="AO24" s="55">
        <v>319.5</v>
      </c>
      <c r="AP24" s="55">
        <v>304.10000000000002</v>
      </c>
      <c r="AQ24" s="55">
        <v>287.7</v>
      </c>
      <c r="AR24" s="55">
        <v>270.3</v>
      </c>
      <c r="AS24" s="55">
        <v>255</v>
      </c>
      <c r="AT24" s="55">
        <v>238.2</v>
      </c>
      <c r="AU24" s="55">
        <v>225.4</v>
      </c>
      <c r="AV24" s="55">
        <v>209.3</v>
      </c>
      <c r="AW24" s="55">
        <v>196.5</v>
      </c>
      <c r="AX24" s="55">
        <v>184.1</v>
      </c>
      <c r="AY24" s="55">
        <v>163.6</v>
      </c>
      <c r="AZ24" s="55">
        <v>151.9</v>
      </c>
      <c r="BA24" s="55">
        <v>139.1</v>
      </c>
      <c r="BB24" s="55">
        <v>128.69999999999999</v>
      </c>
      <c r="BC24" s="55">
        <v>121.1</v>
      </c>
      <c r="BD24" s="30"/>
      <c r="BE24" s="30"/>
      <c r="BF24" s="5"/>
    </row>
    <row r="25" spans="2:58" x14ac:dyDescent="0.3">
      <c r="B25" s="48"/>
      <c r="C25" s="49" t="s">
        <v>156</v>
      </c>
      <c r="D25" s="49" t="s">
        <v>172</v>
      </c>
      <c r="E25" s="126">
        <v>80</v>
      </c>
      <c r="F25" s="126">
        <v>79</v>
      </c>
      <c r="G25" s="126">
        <v>81</v>
      </c>
      <c r="H25" s="126">
        <v>80</v>
      </c>
      <c r="I25" s="126">
        <v>81</v>
      </c>
      <c r="J25" s="126">
        <v>81</v>
      </c>
      <c r="K25" s="126">
        <v>82</v>
      </c>
      <c r="L25" s="126">
        <v>79</v>
      </c>
      <c r="M25" s="126">
        <v>80</v>
      </c>
      <c r="N25" s="126">
        <v>80</v>
      </c>
      <c r="O25" s="126">
        <v>79</v>
      </c>
      <c r="P25" s="126">
        <v>79</v>
      </c>
      <c r="Q25" s="126">
        <v>77</v>
      </c>
      <c r="R25" s="126">
        <v>78</v>
      </c>
      <c r="S25" s="126">
        <v>77</v>
      </c>
      <c r="T25" s="126">
        <v>75</v>
      </c>
      <c r="U25" s="126">
        <v>76</v>
      </c>
      <c r="V25" s="126">
        <v>75</v>
      </c>
      <c r="W25" s="126">
        <v>75</v>
      </c>
      <c r="X25" s="126">
        <v>75</v>
      </c>
      <c r="Y25" s="126">
        <v>74</v>
      </c>
      <c r="Z25" s="126">
        <v>73</v>
      </c>
      <c r="AA25" s="126">
        <v>71</v>
      </c>
      <c r="AB25" s="126">
        <v>71</v>
      </c>
      <c r="AC25" s="126">
        <v>70</v>
      </c>
      <c r="AD25" s="126">
        <v>69</v>
      </c>
      <c r="AE25" s="126">
        <v>68</v>
      </c>
      <c r="AF25" s="126">
        <v>67</v>
      </c>
      <c r="AG25" s="126">
        <v>66</v>
      </c>
      <c r="AH25" s="126">
        <v>63</v>
      </c>
      <c r="AI25" s="126">
        <v>61</v>
      </c>
      <c r="AJ25" s="126">
        <v>60</v>
      </c>
      <c r="AK25" s="126">
        <v>58</v>
      </c>
      <c r="AL25" s="126">
        <v>57</v>
      </c>
      <c r="AM25" s="126">
        <v>52</v>
      </c>
      <c r="AN25" s="126">
        <v>51</v>
      </c>
      <c r="AO25" s="126">
        <v>49</v>
      </c>
      <c r="AP25" s="126">
        <v>47</v>
      </c>
      <c r="AQ25" s="126">
        <v>45</v>
      </c>
      <c r="AR25" s="126">
        <v>43</v>
      </c>
      <c r="AS25" s="126">
        <v>42</v>
      </c>
      <c r="AT25" s="126">
        <v>40</v>
      </c>
      <c r="AU25" s="126">
        <v>38</v>
      </c>
      <c r="AV25" s="126">
        <v>36</v>
      </c>
      <c r="AW25" s="126">
        <v>34</v>
      </c>
      <c r="AX25" s="126">
        <v>33</v>
      </c>
      <c r="AY25" s="126">
        <v>30</v>
      </c>
      <c r="AZ25" s="126">
        <v>29</v>
      </c>
      <c r="BA25" s="126">
        <v>27</v>
      </c>
      <c r="BB25" s="126">
        <v>25</v>
      </c>
      <c r="BC25" s="126">
        <v>24</v>
      </c>
      <c r="BD25" s="131"/>
      <c r="BE25" s="131"/>
      <c r="BF25" s="5"/>
    </row>
    <row r="26" spans="2:58" x14ac:dyDescent="0.3">
      <c r="B26" s="48"/>
      <c r="C26" s="49" t="s">
        <v>157</v>
      </c>
      <c r="D26" s="49" t="s">
        <v>3</v>
      </c>
      <c r="E26" s="55">
        <v>783</v>
      </c>
      <c r="F26" s="55">
        <v>810</v>
      </c>
      <c r="G26" s="55">
        <v>787</v>
      </c>
      <c r="H26" s="55">
        <v>813</v>
      </c>
      <c r="I26" s="55">
        <v>819</v>
      </c>
      <c r="J26" s="55">
        <v>830</v>
      </c>
      <c r="K26" s="55">
        <v>825</v>
      </c>
      <c r="L26" s="55">
        <v>799</v>
      </c>
      <c r="M26" s="55">
        <v>828</v>
      </c>
      <c r="N26" s="55">
        <v>811</v>
      </c>
      <c r="O26" s="55">
        <v>845</v>
      </c>
      <c r="P26" s="55">
        <v>781</v>
      </c>
      <c r="Q26" s="55">
        <v>811</v>
      </c>
      <c r="R26" s="55">
        <v>832</v>
      </c>
      <c r="S26" s="55">
        <v>762</v>
      </c>
      <c r="T26" s="55">
        <v>772</v>
      </c>
      <c r="U26" s="55">
        <v>784</v>
      </c>
      <c r="V26" s="55">
        <v>778</v>
      </c>
      <c r="W26" s="55">
        <v>755</v>
      </c>
      <c r="X26" s="55">
        <v>757</v>
      </c>
      <c r="Y26" s="55">
        <v>759</v>
      </c>
      <c r="Z26" s="55">
        <v>751</v>
      </c>
      <c r="AA26" s="55">
        <v>743</v>
      </c>
      <c r="AB26" s="55">
        <v>735</v>
      </c>
      <c r="AC26" s="55">
        <v>726</v>
      </c>
      <c r="AD26" s="55">
        <v>718</v>
      </c>
      <c r="AE26" s="55">
        <v>709</v>
      </c>
      <c r="AF26" s="55">
        <v>700</v>
      </c>
      <c r="AG26" s="55">
        <v>690</v>
      </c>
      <c r="AH26" s="55">
        <v>681</v>
      </c>
      <c r="AI26" s="55">
        <v>672</v>
      </c>
      <c r="AJ26" s="55">
        <v>663</v>
      </c>
      <c r="AK26" s="55">
        <v>654</v>
      </c>
      <c r="AL26" s="55">
        <v>645</v>
      </c>
      <c r="AM26" s="55">
        <v>636</v>
      </c>
      <c r="AN26" s="55">
        <v>627</v>
      </c>
      <c r="AO26" s="55">
        <v>618</v>
      </c>
      <c r="AP26" s="55">
        <v>609</v>
      </c>
      <c r="AQ26" s="55">
        <v>600</v>
      </c>
      <c r="AR26" s="55">
        <v>592</v>
      </c>
      <c r="AS26" s="55">
        <v>583</v>
      </c>
      <c r="AT26" s="55">
        <v>576</v>
      </c>
      <c r="AU26" s="55">
        <v>569</v>
      </c>
      <c r="AV26" s="55">
        <v>562</v>
      </c>
      <c r="AW26" s="55">
        <v>555</v>
      </c>
      <c r="AX26" s="55">
        <v>549</v>
      </c>
      <c r="AY26" s="55">
        <v>543</v>
      </c>
      <c r="AZ26" s="55">
        <v>538</v>
      </c>
      <c r="BA26" s="55">
        <v>532</v>
      </c>
      <c r="BB26" s="55">
        <v>527</v>
      </c>
      <c r="BC26" s="55">
        <v>523</v>
      </c>
      <c r="BD26" s="30"/>
      <c r="BE26" s="30"/>
      <c r="BF26" s="5"/>
    </row>
    <row r="27" spans="2:58" x14ac:dyDescent="0.3">
      <c r="B27" s="48"/>
      <c r="C27" s="54" t="s">
        <v>56</v>
      </c>
      <c r="D27" s="49" t="s">
        <v>3</v>
      </c>
      <c r="E27" s="55">
        <v>236</v>
      </c>
      <c r="F27" s="55">
        <v>247</v>
      </c>
      <c r="G27" s="55">
        <v>242</v>
      </c>
      <c r="H27" s="55">
        <v>253</v>
      </c>
      <c r="I27" s="55">
        <v>255</v>
      </c>
      <c r="J27" s="55">
        <v>261</v>
      </c>
      <c r="K27" s="55">
        <v>255</v>
      </c>
      <c r="L27" s="55">
        <v>234</v>
      </c>
      <c r="M27" s="55">
        <v>249</v>
      </c>
      <c r="N27" s="55">
        <v>246</v>
      </c>
      <c r="O27" s="55">
        <v>266</v>
      </c>
      <c r="P27" s="55">
        <v>226</v>
      </c>
      <c r="Q27" s="55">
        <v>245</v>
      </c>
      <c r="R27" s="55">
        <v>260</v>
      </c>
      <c r="S27" s="55">
        <v>219</v>
      </c>
      <c r="T27" s="55">
        <v>233</v>
      </c>
      <c r="U27" s="55">
        <v>242</v>
      </c>
      <c r="V27" s="55">
        <v>237</v>
      </c>
      <c r="W27" s="55">
        <v>224</v>
      </c>
      <c r="X27" s="55">
        <v>227</v>
      </c>
      <c r="Y27" s="55">
        <v>236</v>
      </c>
      <c r="Z27" s="55">
        <v>234</v>
      </c>
      <c r="AA27" s="55">
        <v>233</v>
      </c>
      <c r="AB27" s="55">
        <v>232</v>
      </c>
      <c r="AC27" s="55">
        <v>230</v>
      </c>
      <c r="AD27" s="55">
        <v>229</v>
      </c>
      <c r="AE27" s="55">
        <v>227</v>
      </c>
      <c r="AF27" s="55">
        <v>226</v>
      </c>
      <c r="AG27" s="55">
        <v>224</v>
      </c>
      <c r="AH27" s="55">
        <v>223</v>
      </c>
      <c r="AI27" s="55">
        <v>221</v>
      </c>
      <c r="AJ27" s="55">
        <v>220</v>
      </c>
      <c r="AK27" s="55">
        <v>218</v>
      </c>
      <c r="AL27" s="55">
        <v>217</v>
      </c>
      <c r="AM27" s="55">
        <v>215</v>
      </c>
      <c r="AN27" s="55">
        <v>213</v>
      </c>
      <c r="AO27" s="55">
        <v>212</v>
      </c>
      <c r="AP27" s="55">
        <v>210</v>
      </c>
      <c r="AQ27" s="55">
        <v>209</v>
      </c>
      <c r="AR27" s="55">
        <v>207</v>
      </c>
      <c r="AS27" s="55">
        <v>205</v>
      </c>
      <c r="AT27" s="55">
        <v>204</v>
      </c>
      <c r="AU27" s="55">
        <v>203</v>
      </c>
      <c r="AV27" s="55">
        <v>201</v>
      </c>
      <c r="AW27" s="55">
        <v>200</v>
      </c>
      <c r="AX27" s="55">
        <v>199</v>
      </c>
      <c r="AY27" s="55">
        <v>197</v>
      </c>
      <c r="AZ27" s="55">
        <v>196</v>
      </c>
      <c r="BA27" s="55">
        <v>195</v>
      </c>
      <c r="BB27" s="55">
        <v>194</v>
      </c>
      <c r="BC27" s="55">
        <v>193</v>
      </c>
      <c r="BD27" s="30"/>
      <c r="BE27" s="30"/>
      <c r="BF27" s="5"/>
    </row>
    <row r="28" spans="2:58" x14ac:dyDescent="0.3">
      <c r="B28" s="48"/>
      <c r="C28" s="54" t="s">
        <v>158</v>
      </c>
      <c r="D28" s="49" t="s">
        <v>3</v>
      </c>
      <c r="E28" s="55">
        <v>147</v>
      </c>
      <c r="F28" s="55">
        <v>160</v>
      </c>
      <c r="G28" s="55">
        <v>151</v>
      </c>
      <c r="H28" s="55">
        <v>158</v>
      </c>
      <c r="I28" s="55">
        <v>158</v>
      </c>
      <c r="J28" s="55">
        <v>161</v>
      </c>
      <c r="K28" s="55">
        <v>156</v>
      </c>
      <c r="L28" s="55">
        <v>147</v>
      </c>
      <c r="M28" s="55">
        <v>154</v>
      </c>
      <c r="N28" s="55">
        <v>152</v>
      </c>
      <c r="O28" s="55">
        <v>161</v>
      </c>
      <c r="P28" s="55">
        <v>145</v>
      </c>
      <c r="Q28" s="55">
        <v>153</v>
      </c>
      <c r="R28" s="55">
        <v>159</v>
      </c>
      <c r="S28" s="55">
        <v>138</v>
      </c>
      <c r="T28" s="55">
        <v>146</v>
      </c>
      <c r="U28" s="55">
        <v>150</v>
      </c>
      <c r="V28" s="55">
        <v>150</v>
      </c>
      <c r="W28" s="55">
        <v>143</v>
      </c>
      <c r="X28" s="55">
        <v>143</v>
      </c>
      <c r="Y28" s="55">
        <v>143</v>
      </c>
      <c r="Z28" s="55">
        <v>141</v>
      </c>
      <c r="AA28" s="55">
        <v>138</v>
      </c>
      <c r="AB28" s="55">
        <v>135</v>
      </c>
      <c r="AC28" s="55">
        <v>133</v>
      </c>
      <c r="AD28" s="55">
        <v>131</v>
      </c>
      <c r="AE28" s="55">
        <v>129</v>
      </c>
      <c r="AF28" s="55">
        <v>127</v>
      </c>
      <c r="AG28" s="55">
        <v>124</v>
      </c>
      <c r="AH28" s="55">
        <v>122</v>
      </c>
      <c r="AI28" s="55">
        <v>121</v>
      </c>
      <c r="AJ28" s="55">
        <v>119</v>
      </c>
      <c r="AK28" s="55">
        <v>117</v>
      </c>
      <c r="AL28" s="55">
        <v>116</v>
      </c>
      <c r="AM28" s="55">
        <v>114</v>
      </c>
      <c r="AN28" s="55">
        <v>112</v>
      </c>
      <c r="AO28" s="55">
        <v>110</v>
      </c>
      <c r="AP28" s="55">
        <v>109</v>
      </c>
      <c r="AQ28" s="55">
        <v>107</v>
      </c>
      <c r="AR28" s="55">
        <v>106</v>
      </c>
      <c r="AS28" s="55">
        <v>104</v>
      </c>
      <c r="AT28" s="55">
        <v>103</v>
      </c>
      <c r="AU28" s="55">
        <v>101</v>
      </c>
      <c r="AV28" s="55">
        <v>100</v>
      </c>
      <c r="AW28" s="55">
        <v>99</v>
      </c>
      <c r="AX28" s="55">
        <v>98</v>
      </c>
      <c r="AY28" s="55">
        <v>96</v>
      </c>
      <c r="AZ28" s="55">
        <v>95</v>
      </c>
      <c r="BA28" s="55">
        <v>94</v>
      </c>
      <c r="BB28" s="55">
        <v>93</v>
      </c>
      <c r="BC28" s="55">
        <v>92</v>
      </c>
      <c r="BD28" s="30"/>
      <c r="BE28" s="30"/>
      <c r="BF28" s="5"/>
    </row>
    <row r="29" spans="2:58" x14ac:dyDescent="0.3">
      <c r="B29" s="48"/>
      <c r="C29" s="54" t="s">
        <v>4</v>
      </c>
      <c r="D29" s="49" t="s">
        <v>3</v>
      </c>
      <c r="E29" s="55">
        <v>161</v>
      </c>
      <c r="F29" s="55">
        <v>166</v>
      </c>
      <c r="G29" s="55">
        <v>159</v>
      </c>
      <c r="H29" s="55">
        <v>163</v>
      </c>
      <c r="I29" s="55">
        <v>165</v>
      </c>
      <c r="J29" s="55">
        <v>167</v>
      </c>
      <c r="K29" s="55">
        <v>170</v>
      </c>
      <c r="L29" s="55">
        <v>169</v>
      </c>
      <c r="M29" s="55">
        <v>171</v>
      </c>
      <c r="N29" s="55">
        <v>161</v>
      </c>
      <c r="O29" s="55">
        <v>169</v>
      </c>
      <c r="P29" s="55">
        <v>162</v>
      </c>
      <c r="Q29" s="55">
        <v>164</v>
      </c>
      <c r="R29" s="55">
        <v>165</v>
      </c>
      <c r="S29" s="55">
        <v>157</v>
      </c>
      <c r="T29" s="55">
        <v>155</v>
      </c>
      <c r="U29" s="55">
        <v>155</v>
      </c>
      <c r="V29" s="55">
        <v>156</v>
      </c>
      <c r="W29" s="55">
        <v>151</v>
      </c>
      <c r="X29" s="55">
        <v>150</v>
      </c>
      <c r="Y29" s="55">
        <v>149</v>
      </c>
      <c r="Z29" s="55">
        <v>147</v>
      </c>
      <c r="AA29" s="55">
        <v>145</v>
      </c>
      <c r="AB29" s="55">
        <v>143</v>
      </c>
      <c r="AC29" s="55">
        <v>141</v>
      </c>
      <c r="AD29" s="55">
        <v>139</v>
      </c>
      <c r="AE29" s="55">
        <v>138</v>
      </c>
      <c r="AF29" s="55">
        <v>136</v>
      </c>
      <c r="AG29" s="55">
        <v>134</v>
      </c>
      <c r="AH29" s="55">
        <v>132</v>
      </c>
      <c r="AI29" s="55">
        <v>131</v>
      </c>
      <c r="AJ29" s="55">
        <v>129</v>
      </c>
      <c r="AK29" s="55">
        <v>128</v>
      </c>
      <c r="AL29" s="55">
        <v>126</v>
      </c>
      <c r="AM29" s="55">
        <v>125</v>
      </c>
      <c r="AN29" s="55">
        <v>123</v>
      </c>
      <c r="AO29" s="55">
        <v>122</v>
      </c>
      <c r="AP29" s="55">
        <v>120</v>
      </c>
      <c r="AQ29" s="55">
        <v>119</v>
      </c>
      <c r="AR29" s="55">
        <v>118</v>
      </c>
      <c r="AS29" s="55">
        <v>116</v>
      </c>
      <c r="AT29" s="55">
        <v>115</v>
      </c>
      <c r="AU29" s="55">
        <v>113</v>
      </c>
      <c r="AV29" s="55">
        <v>112</v>
      </c>
      <c r="AW29" s="55">
        <v>111</v>
      </c>
      <c r="AX29" s="55">
        <v>110</v>
      </c>
      <c r="AY29" s="55">
        <v>109</v>
      </c>
      <c r="AZ29" s="55">
        <v>107</v>
      </c>
      <c r="BA29" s="55">
        <v>106</v>
      </c>
      <c r="BB29" s="55">
        <v>105</v>
      </c>
      <c r="BC29" s="55">
        <v>104</v>
      </c>
      <c r="BD29" s="30"/>
      <c r="BE29" s="30"/>
      <c r="BF29" s="5"/>
    </row>
    <row r="30" spans="2:58" x14ac:dyDescent="0.3">
      <c r="B30" s="48"/>
      <c r="C30" s="54" t="s">
        <v>54</v>
      </c>
      <c r="D30" s="49" t="s">
        <v>3</v>
      </c>
      <c r="E30" s="55">
        <v>239</v>
      </c>
      <c r="F30" s="55">
        <v>236</v>
      </c>
      <c r="G30" s="55">
        <v>236</v>
      </c>
      <c r="H30" s="55">
        <v>239</v>
      </c>
      <c r="I30" s="55">
        <v>240</v>
      </c>
      <c r="J30" s="55">
        <v>242</v>
      </c>
      <c r="K30" s="55">
        <v>244</v>
      </c>
      <c r="L30" s="55">
        <v>249</v>
      </c>
      <c r="M30" s="55">
        <v>254</v>
      </c>
      <c r="N30" s="55">
        <v>251</v>
      </c>
      <c r="O30" s="55">
        <v>250</v>
      </c>
      <c r="P30" s="55">
        <v>247</v>
      </c>
      <c r="Q30" s="55">
        <v>249</v>
      </c>
      <c r="R30" s="55">
        <v>248</v>
      </c>
      <c r="S30" s="55">
        <v>247</v>
      </c>
      <c r="T30" s="55">
        <v>238</v>
      </c>
      <c r="U30" s="55">
        <v>237</v>
      </c>
      <c r="V30" s="55">
        <v>235</v>
      </c>
      <c r="W30" s="55">
        <v>237</v>
      </c>
      <c r="X30" s="55">
        <v>237</v>
      </c>
      <c r="Y30" s="55">
        <v>231</v>
      </c>
      <c r="Z30" s="55">
        <v>229</v>
      </c>
      <c r="AA30" s="55">
        <v>227</v>
      </c>
      <c r="AB30" s="55">
        <v>225</v>
      </c>
      <c r="AC30" s="55">
        <v>222</v>
      </c>
      <c r="AD30" s="55">
        <v>219</v>
      </c>
      <c r="AE30" s="55">
        <v>216</v>
      </c>
      <c r="AF30" s="55">
        <v>212</v>
      </c>
      <c r="AG30" s="55">
        <v>208</v>
      </c>
      <c r="AH30" s="55">
        <v>204</v>
      </c>
      <c r="AI30" s="55">
        <v>199</v>
      </c>
      <c r="AJ30" s="55">
        <v>195</v>
      </c>
      <c r="AK30" s="55">
        <v>191</v>
      </c>
      <c r="AL30" s="55">
        <v>186</v>
      </c>
      <c r="AM30" s="55">
        <v>182</v>
      </c>
      <c r="AN30" s="55">
        <v>178</v>
      </c>
      <c r="AO30" s="55">
        <v>174</v>
      </c>
      <c r="AP30" s="55">
        <v>170</v>
      </c>
      <c r="AQ30" s="55">
        <v>166</v>
      </c>
      <c r="AR30" s="55">
        <v>162</v>
      </c>
      <c r="AS30" s="55">
        <v>158</v>
      </c>
      <c r="AT30" s="55">
        <v>154</v>
      </c>
      <c r="AU30" s="55">
        <v>151</v>
      </c>
      <c r="AV30" s="55">
        <v>148</v>
      </c>
      <c r="AW30" s="55">
        <v>145</v>
      </c>
      <c r="AX30" s="55">
        <v>143</v>
      </c>
      <c r="AY30" s="55">
        <v>141</v>
      </c>
      <c r="AZ30" s="55">
        <v>138</v>
      </c>
      <c r="BA30" s="55">
        <v>137</v>
      </c>
      <c r="BB30" s="55">
        <v>135</v>
      </c>
      <c r="BC30" s="55">
        <v>133</v>
      </c>
      <c r="BD30" s="30"/>
      <c r="BE30" s="30"/>
      <c r="BF30" s="5"/>
    </row>
    <row r="31" spans="2:58" x14ac:dyDescent="0.3">
      <c r="B31" s="48"/>
      <c r="C31" s="49" t="s">
        <v>159</v>
      </c>
      <c r="D31" s="49" t="s">
        <v>5</v>
      </c>
      <c r="E31" s="55">
        <v>58</v>
      </c>
      <c r="F31" s="55">
        <v>60</v>
      </c>
      <c r="G31" s="55">
        <v>61</v>
      </c>
      <c r="H31" s="55">
        <v>62</v>
      </c>
      <c r="I31" s="55">
        <v>63</v>
      </c>
      <c r="J31" s="55">
        <v>64</v>
      </c>
      <c r="K31" s="55">
        <v>65</v>
      </c>
      <c r="L31" s="55">
        <v>64</v>
      </c>
      <c r="M31" s="55">
        <v>66</v>
      </c>
      <c r="N31" s="55">
        <v>64</v>
      </c>
      <c r="O31" s="55">
        <v>67</v>
      </c>
      <c r="P31" s="55">
        <v>65</v>
      </c>
      <c r="Q31" s="55">
        <v>66</v>
      </c>
      <c r="R31" s="55">
        <v>66</v>
      </c>
      <c r="S31" s="55">
        <v>64</v>
      </c>
      <c r="T31" s="55">
        <v>65</v>
      </c>
      <c r="U31" s="55">
        <v>66</v>
      </c>
      <c r="V31" s="55">
        <v>67</v>
      </c>
      <c r="W31" s="55">
        <v>66</v>
      </c>
      <c r="X31" s="55">
        <v>66</v>
      </c>
      <c r="Y31" s="55">
        <v>67</v>
      </c>
      <c r="Z31" s="55">
        <v>66</v>
      </c>
      <c r="AA31" s="55">
        <v>67</v>
      </c>
      <c r="AB31" s="55">
        <v>67</v>
      </c>
      <c r="AC31" s="55">
        <v>68</v>
      </c>
      <c r="AD31" s="55">
        <v>68</v>
      </c>
      <c r="AE31" s="55">
        <v>68</v>
      </c>
      <c r="AF31" s="55">
        <v>69</v>
      </c>
      <c r="AG31" s="55">
        <v>69</v>
      </c>
      <c r="AH31" s="55">
        <v>70</v>
      </c>
      <c r="AI31" s="55">
        <v>70</v>
      </c>
      <c r="AJ31" s="55">
        <v>71</v>
      </c>
      <c r="AK31" s="55">
        <v>72</v>
      </c>
      <c r="AL31" s="55">
        <v>73</v>
      </c>
      <c r="AM31" s="55">
        <v>73</v>
      </c>
      <c r="AN31" s="55">
        <v>74</v>
      </c>
      <c r="AO31" s="55">
        <v>75</v>
      </c>
      <c r="AP31" s="55">
        <v>76</v>
      </c>
      <c r="AQ31" s="55">
        <v>78</v>
      </c>
      <c r="AR31" s="55">
        <v>78</v>
      </c>
      <c r="AS31" s="55">
        <v>79</v>
      </c>
      <c r="AT31" s="55">
        <v>80</v>
      </c>
      <c r="AU31" s="55">
        <v>81</v>
      </c>
      <c r="AV31" s="55">
        <v>81</v>
      </c>
      <c r="AW31" s="55">
        <v>81</v>
      </c>
      <c r="AX31" s="55">
        <v>83</v>
      </c>
      <c r="AY31" s="55">
        <v>83</v>
      </c>
      <c r="AZ31" s="55">
        <v>84</v>
      </c>
      <c r="BA31" s="55">
        <v>83</v>
      </c>
      <c r="BB31" s="55">
        <v>84</v>
      </c>
      <c r="BC31" s="55">
        <v>84</v>
      </c>
      <c r="BD31" s="30"/>
      <c r="BE31" s="30"/>
      <c r="BF31" s="5"/>
    </row>
    <row r="32" spans="2:58" x14ac:dyDescent="0.3">
      <c r="B32" s="48"/>
      <c r="C32" s="49" t="s">
        <v>160</v>
      </c>
      <c r="D32" s="49" t="s">
        <v>5</v>
      </c>
      <c r="E32" s="55">
        <v>38</v>
      </c>
      <c r="F32" s="55">
        <v>42</v>
      </c>
      <c r="G32" s="55">
        <v>37</v>
      </c>
      <c r="H32" s="55">
        <v>36</v>
      </c>
      <c r="I32" s="55">
        <v>35</v>
      </c>
      <c r="J32" s="55">
        <v>33</v>
      </c>
      <c r="K32" s="55">
        <v>33</v>
      </c>
      <c r="L32" s="55">
        <v>36</v>
      </c>
      <c r="M32" s="55">
        <v>38</v>
      </c>
      <c r="N32" s="55">
        <v>37</v>
      </c>
      <c r="O32" s="55">
        <v>37</v>
      </c>
      <c r="P32" s="55">
        <v>34</v>
      </c>
      <c r="Q32" s="55">
        <v>40</v>
      </c>
      <c r="R32" s="55">
        <v>40</v>
      </c>
      <c r="S32" s="55">
        <v>39</v>
      </c>
      <c r="T32" s="55">
        <v>39</v>
      </c>
      <c r="U32" s="55">
        <v>36</v>
      </c>
      <c r="V32" s="55">
        <v>37</v>
      </c>
      <c r="W32" s="55">
        <v>37</v>
      </c>
      <c r="X32" s="55">
        <v>41</v>
      </c>
      <c r="Y32" s="55">
        <v>39</v>
      </c>
      <c r="Z32" s="55">
        <v>39</v>
      </c>
      <c r="AA32" s="55">
        <v>40</v>
      </c>
      <c r="AB32" s="55">
        <v>40</v>
      </c>
      <c r="AC32" s="55">
        <v>40</v>
      </c>
      <c r="AD32" s="55">
        <v>40</v>
      </c>
      <c r="AE32" s="55">
        <v>41</v>
      </c>
      <c r="AF32" s="55">
        <v>41</v>
      </c>
      <c r="AG32" s="55">
        <v>41</v>
      </c>
      <c r="AH32" s="55">
        <v>41</v>
      </c>
      <c r="AI32" s="55">
        <v>42</v>
      </c>
      <c r="AJ32" s="55">
        <v>42</v>
      </c>
      <c r="AK32" s="55">
        <v>42</v>
      </c>
      <c r="AL32" s="55">
        <v>42</v>
      </c>
      <c r="AM32" s="55">
        <v>42</v>
      </c>
      <c r="AN32" s="55">
        <v>42</v>
      </c>
      <c r="AO32" s="55">
        <v>43</v>
      </c>
      <c r="AP32" s="55">
        <v>43</v>
      </c>
      <c r="AQ32" s="55">
        <v>43</v>
      </c>
      <c r="AR32" s="55">
        <v>44</v>
      </c>
      <c r="AS32" s="55">
        <v>44</v>
      </c>
      <c r="AT32" s="55">
        <v>44</v>
      </c>
      <c r="AU32" s="55">
        <v>44</v>
      </c>
      <c r="AV32" s="55">
        <v>44</v>
      </c>
      <c r="AW32" s="55">
        <v>44</v>
      </c>
      <c r="AX32" s="55">
        <v>44</v>
      </c>
      <c r="AY32" s="55">
        <v>44</v>
      </c>
      <c r="AZ32" s="55">
        <v>44</v>
      </c>
      <c r="BA32" s="55">
        <v>44</v>
      </c>
      <c r="BB32" s="55">
        <v>45</v>
      </c>
      <c r="BC32" s="55">
        <v>45</v>
      </c>
      <c r="BD32" s="30"/>
      <c r="BE32" s="30"/>
      <c r="BF32" s="5"/>
    </row>
    <row r="33" spans="2:58" x14ac:dyDescent="0.3">
      <c r="B33" s="48"/>
      <c r="C33" s="49" t="s">
        <v>161</v>
      </c>
      <c r="D33" s="49" t="s">
        <v>5</v>
      </c>
      <c r="E33" s="55">
        <v>25</v>
      </c>
      <c r="F33" s="55">
        <v>25</v>
      </c>
      <c r="G33" s="55">
        <v>26</v>
      </c>
      <c r="H33" s="55">
        <v>26</v>
      </c>
      <c r="I33" s="55">
        <v>25</v>
      </c>
      <c r="J33" s="55">
        <v>22</v>
      </c>
      <c r="K33" s="55">
        <v>26</v>
      </c>
      <c r="L33" s="55">
        <v>26</v>
      </c>
      <c r="M33" s="55">
        <v>26</v>
      </c>
      <c r="N33" s="55">
        <v>26</v>
      </c>
      <c r="O33" s="55">
        <v>25</v>
      </c>
      <c r="P33" s="55">
        <v>26</v>
      </c>
      <c r="Q33" s="55">
        <v>24</v>
      </c>
      <c r="R33" s="55">
        <v>25</v>
      </c>
      <c r="S33" s="55">
        <v>26</v>
      </c>
      <c r="T33" s="55">
        <v>22</v>
      </c>
      <c r="U33" s="55">
        <v>20</v>
      </c>
      <c r="V33" s="55">
        <v>19</v>
      </c>
      <c r="W33" s="55">
        <v>24</v>
      </c>
      <c r="X33" s="55">
        <v>25</v>
      </c>
      <c r="Y33" s="55">
        <v>22</v>
      </c>
      <c r="Z33" s="55">
        <v>22</v>
      </c>
      <c r="AA33" s="55">
        <v>17</v>
      </c>
      <c r="AB33" s="55">
        <v>16</v>
      </c>
      <c r="AC33" s="55">
        <v>17</v>
      </c>
      <c r="AD33" s="55">
        <v>17</v>
      </c>
      <c r="AE33" s="55">
        <v>17</v>
      </c>
      <c r="AF33" s="55">
        <v>16</v>
      </c>
      <c r="AG33" s="55">
        <v>16</v>
      </c>
      <c r="AH33" s="55">
        <v>9</v>
      </c>
      <c r="AI33" s="55">
        <v>9</v>
      </c>
      <c r="AJ33" s="55">
        <v>9</v>
      </c>
      <c r="AK33" s="55">
        <v>9</v>
      </c>
      <c r="AL33" s="55">
        <v>9</v>
      </c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55">
        <v>0</v>
      </c>
      <c r="BC33" s="55">
        <v>0</v>
      </c>
      <c r="BD33" s="30"/>
      <c r="BE33" s="30"/>
      <c r="BF33" s="5"/>
    </row>
    <row r="34" spans="2:58" x14ac:dyDescent="0.3">
      <c r="B34" s="48"/>
      <c r="C34" s="49" t="s">
        <v>162</v>
      </c>
      <c r="D34" s="49" t="s">
        <v>5</v>
      </c>
      <c r="E34" s="55">
        <v>1</v>
      </c>
      <c r="F34" s="55">
        <v>1</v>
      </c>
      <c r="G34" s="55">
        <v>1</v>
      </c>
      <c r="H34" s="55">
        <v>1</v>
      </c>
      <c r="I34" s="55">
        <v>1</v>
      </c>
      <c r="J34" s="55">
        <v>1</v>
      </c>
      <c r="K34" s="55">
        <v>1</v>
      </c>
      <c r="L34" s="55">
        <v>1</v>
      </c>
      <c r="M34" s="55">
        <v>1</v>
      </c>
      <c r="N34" s="55">
        <v>1</v>
      </c>
      <c r="O34" s="55">
        <v>1</v>
      </c>
      <c r="P34" s="55">
        <v>2</v>
      </c>
      <c r="Q34" s="55">
        <v>2</v>
      </c>
      <c r="R34" s="55">
        <v>2</v>
      </c>
      <c r="S34" s="55">
        <v>3</v>
      </c>
      <c r="T34" s="55">
        <v>3</v>
      </c>
      <c r="U34" s="55">
        <v>3</v>
      </c>
      <c r="V34" s="55">
        <v>4</v>
      </c>
      <c r="W34" s="55">
        <v>4</v>
      </c>
      <c r="X34" s="55">
        <v>4</v>
      </c>
      <c r="Y34" s="55">
        <v>4</v>
      </c>
      <c r="Z34" s="55">
        <v>5</v>
      </c>
      <c r="AA34" s="55">
        <v>5</v>
      </c>
      <c r="AB34" s="55">
        <v>5</v>
      </c>
      <c r="AC34" s="55">
        <v>6</v>
      </c>
      <c r="AD34" s="55">
        <v>6</v>
      </c>
      <c r="AE34" s="55">
        <v>7</v>
      </c>
      <c r="AF34" s="55">
        <v>8</v>
      </c>
      <c r="AG34" s="55">
        <v>9</v>
      </c>
      <c r="AH34" s="55">
        <v>10</v>
      </c>
      <c r="AI34" s="55">
        <v>11</v>
      </c>
      <c r="AJ34" s="55">
        <v>12</v>
      </c>
      <c r="AK34" s="55">
        <v>13</v>
      </c>
      <c r="AL34" s="55">
        <v>15</v>
      </c>
      <c r="AM34" s="55">
        <v>16</v>
      </c>
      <c r="AN34" s="55">
        <v>17</v>
      </c>
      <c r="AO34" s="55">
        <v>19</v>
      </c>
      <c r="AP34" s="55">
        <v>21</v>
      </c>
      <c r="AQ34" s="55">
        <v>22</v>
      </c>
      <c r="AR34" s="55">
        <v>24</v>
      </c>
      <c r="AS34" s="55">
        <v>26</v>
      </c>
      <c r="AT34" s="55">
        <v>27</v>
      </c>
      <c r="AU34" s="55">
        <v>29</v>
      </c>
      <c r="AV34" s="55">
        <v>30</v>
      </c>
      <c r="AW34" s="55">
        <v>31</v>
      </c>
      <c r="AX34" s="55">
        <v>33</v>
      </c>
      <c r="AY34" s="55">
        <v>34</v>
      </c>
      <c r="AZ34" s="55">
        <v>36</v>
      </c>
      <c r="BA34" s="55">
        <v>37</v>
      </c>
      <c r="BB34" s="55">
        <v>38</v>
      </c>
      <c r="BC34" s="55">
        <v>39</v>
      </c>
      <c r="BD34" s="30"/>
      <c r="BE34" s="30"/>
      <c r="BF34" s="5"/>
    </row>
    <row r="35" spans="2:58" x14ac:dyDescent="0.3">
      <c r="B35" s="48"/>
      <c r="C35" s="49" t="s">
        <v>163</v>
      </c>
      <c r="D35" s="49" t="s">
        <v>5</v>
      </c>
      <c r="E35" s="55">
        <v>3</v>
      </c>
      <c r="F35" s="55">
        <v>3</v>
      </c>
      <c r="G35" s="55">
        <v>3</v>
      </c>
      <c r="H35" s="55">
        <v>3</v>
      </c>
      <c r="I35" s="55">
        <v>3</v>
      </c>
      <c r="J35" s="55">
        <v>3</v>
      </c>
      <c r="K35" s="55">
        <v>3</v>
      </c>
      <c r="L35" s="55">
        <v>3</v>
      </c>
      <c r="M35" s="55">
        <v>3</v>
      </c>
      <c r="N35" s="55">
        <v>3</v>
      </c>
      <c r="O35" s="55">
        <v>3</v>
      </c>
      <c r="P35" s="55">
        <v>3</v>
      </c>
      <c r="Q35" s="55">
        <v>3</v>
      </c>
      <c r="R35" s="55">
        <v>3</v>
      </c>
      <c r="S35" s="55">
        <v>3</v>
      </c>
      <c r="T35" s="55">
        <v>3</v>
      </c>
      <c r="U35" s="55">
        <v>4</v>
      </c>
      <c r="V35" s="55">
        <v>4</v>
      </c>
      <c r="W35" s="55">
        <v>4</v>
      </c>
      <c r="X35" s="55">
        <v>4</v>
      </c>
      <c r="Y35" s="55">
        <v>3</v>
      </c>
      <c r="Z35" s="55">
        <v>3</v>
      </c>
      <c r="AA35" s="55">
        <v>3</v>
      </c>
      <c r="AB35" s="55">
        <v>3</v>
      </c>
      <c r="AC35" s="55">
        <v>3</v>
      </c>
      <c r="AD35" s="55">
        <v>3</v>
      </c>
      <c r="AE35" s="55">
        <v>3</v>
      </c>
      <c r="AF35" s="55">
        <v>3</v>
      </c>
      <c r="AG35" s="55">
        <v>3</v>
      </c>
      <c r="AH35" s="55">
        <v>3</v>
      </c>
      <c r="AI35" s="55">
        <v>3</v>
      </c>
      <c r="AJ35" s="55">
        <v>3</v>
      </c>
      <c r="AK35" s="55">
        <v>3</v>
      </c>
      <c r="AL35" s="55">
        <v>3</v>
      </c>
      <c r="AM35" s="55">
        <v>3</v>
      </c>
      <c r="AN35" s="55">
        <v>3</v>
      </c>
      <c r="AO35" s="55">
        <v>3</v>
      </c>
      <c r="AP35" s="55">
        <v>3</v>
      </c>
      <c r="AQ35" s="55">
        <v>4</v>
      </c>
      <c r="AR35" s="55">
        <v>4</v>
      </c>
      <c r="AS35" s="55">
        <v>4</v>
      </c>
      <c r="AT35" s="55">
        <v>4</v>
      </c>
      <c r="AU35" s="55">
        <v>4</v>
      </c>
      <c r="AV35" s="55">
        <v>4</v>
      </c>
      <c r="AW35" s="55">
        <v>4</v>
      </c>
      <c r="AX35" s="55">
        <v>4</v>
      </c>
      <c r="AY35" s="55">
        <v>5</v>
      </c>
      <c r="AZ35" s="55">
        <v>5</v>
      </c>
      <c r="BA35" s="55">
        <v>5</v>
      </c>
      <c r="BB35" s="55">
        <v>5</v>
      </c>
      <c r="BC35" s="55">
        <v>5</v>
      </c>
      <c r="BD35" s="30"/>
      <c r="BE35" s="30"/>
      <c r="BF35" s="5"/>
    </row>
    <row r="36" spans="2:58" x14ac:dyDescent="0.3">
      <c r="B36" s="48"/>
      <c r="C36" s="49" t="s">
        <v>164</v>
      </c>
      <c r="D36" s="49" t="s">
        <v>5</v>
      </c>
      <c r="E36" s="55">
        <v>-7</v>
      </c>
      <c r="F36" s="55">
        <v>-10</v>
      </c>
      <c r="G36" s="55">
        <v>-5</v>
      </c>
      <c r="H36" s="55">
        <v>-3</v>
      </c>
      <c r="I36" s="55">
        <v>-1</v>
      </c>
      <c r="J36" s="55">
        <v>6</v>
      </c>
      <c r="K36" s="55">
        <v>3</v>
      </c>
      <c r="L36" s="55">
        <v>-2</v>
      </c>
      <c r="M36" s="55">
        <v>-1</v>
      </c>
      <c r="N36" s="55">
        <v>-2</v>
      </c>
      <c r="O36" s="55">
        <v>1</v>
      </c>
      <c r="P36" s="55">
        <v>3</v>
      </c>
      <c r="Q36" s="55">
        <v>-2</v>
      </c>
      <c r="R36" s="55">
        <v>-2</v>
      </c>
      <c r="S36" s="55">
        <v>-5</v>
      </c>
      <c r="T36" s="55">
        <v>-1</v>
      </c>
      <c r="U36" s="55">
        <v>4</v>
      </c>
      <c r="V36" s="55">
        <v>6</v>
      </c>
      <c r="W36" s="55">
        <v>-2</v>
      </c>
      <c r="X36" s="55">
        <v>-6</v>
      </c>
      <c r="Y36" s="55">
        <v>0</v>
      </c>
      <c r="Z36" s="55">
        <v>0</v>
      </c>
      <c r="AA36" s="55">
        <v>4</v>
      </c>
      <c r="AB36" s="55">
        <v>4</v>
      </c>
      <c r="AC36" s="55">
        <v>3</v>
      </c>
      <c r="AD36" s="55">
        <v>3</v>
      </c>
      <c r="AE36" s="55">
        <v>3</v>
      </c>
      <c r="AF36" s="55">
        <v>2</v>
      </c>
      <c r="AG36" s="55">
        <v>2</v>
      </c>
      <c r="AH36" s="55">
        <v>8</v>
      </c>
      <c r="AI36" s="55">
        <v>7</v>
      </c>
      <c r="AJ36" s="55">
        <v>7</v>
      </c>
      <c r="AK36" s="55">
        <v>6</v>
      </c>
      <c r="AL36" s="55">
        <v>6</v>
      </c>
      <c r="AM36" s="55">
        <v>14</v>
      </c>
      <c r="AN36" s="55">
        <v>13</v>
      </c>
      <c r="AO36" s="55">
        <v>12</v>
      </c>
      <c r="AP36" s="55">
        <v>11</v>
      </c>
      <c r="AQ36" s="55">
        <v>10</v>
      </c>
      <c r="AR36" s="55">
        <v>9</v>
      </c>
      <c r="AS36" s="55">
        <v>8</v>
      </c>
      <c r="AT36" s="55">
        <v>7</v>
      </c>
      <c r="AU36" s="55">
        <v>7</v>
      </c>
      <c r="AV36" s="55">
        <v>5</v>
      </c>
      <c r="AW36" s="55">
        <v>5</v>
      </c>
      <c r="AX36" s="55">
        <v>5</v>
      </c>
      <c r="AY36" s="55">
        <v>3</v>
      </c>
      <c r="AZ36" s="55">
        <v>3</v>
      </c>
      <c r="BA36" s="55">
        <v>1</v>
      </c>
      <c r="BB36" s="55">
        <v>0</v>
      </c>
      <c r="BC36" s="55">
        <v>0</v>
      </c>
      <c r="BD36" s="30"/>
      <c r="BE36" s="30"/>
      <c r="BF36" s="5"/>
    </row>
    <row r="37" spans="2:58" x14ac:dyDescent="0.3">
      <c r="B37" s="48"/>
      <c r="C37" s="313" t="s">
        <v>165</v>
      </c>
      <c r="D37" s="49" t="s">
        <v>3</v>
      </c>
      <c r="E37" s="55">
        <v>14</v>
      </c>
      <c r="F37" s="55">
        <v>15</v>
      </c>
      <c r="G37" s="55">
        <v>15</v>
      </c>
      <c r="H37" s="55">
        <v>16</v>
      </c>
      <c r="I37" s="55">
        <v>17</v>
      </c>
      <c r="J37" s="55">
        <v>17</v>
      </c>
      <c r="K37" s="55">
        <v>17</v>
      </c>
      <c r="L37" s="55">
        <v>16</v>
      </c>
      <c r="M37" s="55">
        <v>17</v>
      </c>
      <c r="N37" s="55">
        <v>17</v>
      </c>
      <c r="O37" s="55">
        <v>19</v>
      </c>
      <c r="P37" s="55">
        <v>17</v>
      </c>
      <c r="Q37" s="55">
        <v>18</v>
      </c>
      <c r="R37" s="55">
        <v>19</v>
      </c>
      <c r="S37" s="55">
        <v>18</v>
      </c>
      <c r="T37" s="55">
        <v>20</v>
      </c>
      <c r="U37" s="55">
        <v>21</v>
      </c>
      <c r="V37" s="55">
        <v>22</v>
      </c>
      <c r="W37" s="55">
        <v>21</v>
      </c>
      <c r="X37" s="55">
        <v>24</v>
      </c>
      <c r="Y37" s="55">
        <v>23</v>
      </c>
      <c r="Z37" s="55">
        <v>24</v>
      </c>
      <c r="AA37" s="55">
        <v>25</v>
      </c>
      <c r="AB37" s="55">
        <v>26</v>
      </c>
      <c r="AC37" s="55">
        <v>27</v>
      </c>
      <c r="AD37" s="55">
        <v>28</v>
      </c>
      <c r="AE37" s="55">
        <v>28</v>
      </c>
      <c r="AF37" s="55">
        <v>29</v>
      </c>
      <c r="AG37" s="55">
        <v>30</v>
      </c>
      <c r="AH37" s="55">
        <v>30</v>
      </c>
      <c r="AI37" s="55">
        <v>31</v>
      </c>
      <c r="AJ37" s="55">
        <v>32</v>
      </c>
      <c r="AK37" s="55">
        <v>32</v>
      </c>
      <c r="AL37" s="55">
        <v>34</v>
      </c>
      <c r="AM37" s="55">
        <v>36</v>
      </c>
      <c r="AN37" s="55">
        <v>36</v>
      </c>
      <c r="AO37" s="55">
        <v>37</v>
      </c>
      <c r="AP37" s="55">
        <v>40</v>
      </c>
      <c r="AQ37" s="55">
        <v>40</v>
      </c>
      <c r="AR37" s="55">
        <v>41</v>
      </c>
      <c r="AS37" s="55">
        <v>42</v>
      </c>
      <c r="AT37" s="55">
        <v>43</v>
      </c>
      <c r="AU37" s="55">
        <v>44</v>
      </c>
      <c r="AV37" s="55">
        <v>45</v>
      </c>
      <c r="AW37" s="55">
        <v>47</v>
      </c>
      <c r="AX37" s="55">
        <v>48</v>
      </c>
      <c r="AY37" s="55">
        <v>49</v>
      </c>
      <c r="AZ37" s="55">
        <v>50</v>
      </c>
      <c r="BA37" s="55">
        <v>51</v>
      </c>
      <c r="BB37" s="55">
        <v>52</v>
      </c>
      <c r="BC37" s="55">
        <v>54</v>
      </c>
      <c r="BD37" s="30"/>
      <c r="BE37" s="30"/>
      <c r="BF37" s="5"/>
    </row>
    <row r="38" spans="2:58" ht="16.5" thickBot="1" x14ac:dyDescent="0.35">
      <c r="B38" s="51"/>
      <c r="C38" s="52" t="s">
        <v>166</v>
      </c>
      <c r="D38" s="52" t="s">
        <v>3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1</v>
      </c>
      <c r="AE38" s="56">
        <v>1</v>
      </c>
      <c r="AF38" s="56">
        <v>1</v>
      </c>
      <c r="AG38" s="56">
        <v>1</v>
      </c>
      <c r="AH38" s="56">
        <v>1</v>
      </c>
      <c r="AI38" s="56">
        <v>2</v>
      </c>
      <c r="AJ38" s="56">
        <v>2</v>
      </c>
      <c r="AK38" s="56">
        <v>2</v>
      </c>
      <c r="AL38" s="56">
        <v>3</v>
      </c>
      <c r="AM38" s="56">
        <v>3</v>
      </c>
      <c r="AN38" s="56">
        <v>3</v>
      </c>
      <c r="AO38" s="56">
        <v>3</v>
      </c>
      <c r="AP38" s="56">
        <v>3</v>
      </c>
      <c r="AQ38" s="56">
        <v>4</v>
      </c>
      <c r="AR38" s="56">
        <v>4</v>
      </c>
      <c r="AS38" s="56">
        <v>5</v>
      </c>
      <c r="AT38" s="56">
        <v>4</v>
      </c>
      <c r="AU38" s="56">
        <v>6</v>
      </c>
      <c r="AV38" s="56">
        <v>5</v>
      </c>
      <c r="AW38" s="56">
        <v>5</v>
      </c>
      <c r="AX38" s="56">
        <v>7</v>
      </c>
      <c r="AY38" s="56">
        <v>6</v>
      </c>
      <c r="AZ38" s="56">
        <v>7</v>
      </c>
      <c r="BA38" s="56">
        <v>6</v>
      </c>
      <c r="BB38" s="56">
        <v>6</v>
      </c>
      <c r="BC38" s="56">
        <v>7</v>
      </c>
      <c r="BD38" s="30"/>
      <c r="BE38" s="30"/>
      <c r="BF38" s="5"/>
    </row>
    <row r="39" spans="2:58" ht="17.25" x14ac:dyDescent="0.35">
      <c r="B39" s="48" t="s">
        <v>167</v>
      </c>
      <c r="C39" s="49" t="s">
        <v>168</v>
      </c>
      <c r="D39" s="49" t="s">
        <v>37</v>
      </c>
      <c r="E39" s="262">
        <v>53.3</v>
      </c>
      <c r="F39" s="262">
        <v>54.8</v>
      </c>
      <c r="G39" s="262">
        <v>53.2</v>
      </c>
      <c r="H39" s="262">
        <v>54.2</v>
      </c>
      <c r="I39" s="262">
        <v>54.8</v>
      </c>
      <c r="J39" s="262">
        <v>55.5</v>
      </c>
      <c r="K39" s="262">
        <v>55.1</v>
      </c>
      <c r="L39" s="262">
        <v>53.3</v>
      </c>
      <c r="M39" s="262">
        <v>54.6</v>
      </c>
      <c r="N39" s="262">
        <v>53.2</v>
      </c>
      <c r="O39" s="262">
        <v>54.8</v>
      </c>
      <c r="P39" s="262">
        <v>50.7</v>
      </c>
      <c r="Q39" s="262">
        <v>52.2</v>
      </c>
      <c r="R39" s="262">
        <v>52.9</v>
      </c>
      <c r="S39" s="262">
        <v>49</v>
      </c>
      <c r="T39" s="262">
        <v>48.5</v>
      </c>
      <c r="U39" s="262">
        <v>48.8</v>
      </c>
      <c r="V39" s="262">
        <v>48</v>
      </c>
      <c r="W39" s="262">
        <v>46.4</v>
      </c>
      <c r="X39" s="262">
        <v>46.4</v>
      </c>
      <c r="Y39" s="262">
        <v>46</v>
      </c>
      <c r="Z39" s="262">
        <v>45.2</v>
      </c>
      <c r="AA39" s="262">
        <v>44.2</v>
      </c>
      <c r="AB39" s="262">
        <v>43.2</v>
      </c>
      <c r="AC39" s="262">
        <v>42.2</v>
      </c>
      <c r="AD39" s="262">
        <v>40.5</v>
      </c>
      <c r="AE39" s="262">
        <v>39.200000000000003</v>
      </c>
      <c r="AF39" s="262">
        <v>38</v>
      </c>
      <c r="AG39" s="262">
        <v>36.9</v>
      </c>
      <c r="AH39" s="262">
        <v>35.700000000000003</v>
      </c>
      <c r="AI39" s="262">
        <v>34.6</v>
      </c>
      <c r="AJ39" s="262">
        <v>33.4</v>
      </c>
      <c r="AK39" s="262">
        <v>32.200000000000003</v>
      </c>
      <c r="AL39" s="262">
        <v>30.9</v>
      </c>
      <c r="AM39" s="262">
        <v>29.7</v>
      </c>
      <c r="AN39" s="262">
        <v>28.5</v>
      </c>
      <c r="AO39" s="262">
        <v>27</v>
      </c>
      <c r="AP39" s="262">
        <v>25.7</v>
      </c>
      <c r="AQ39" s="262">
        <v>24.4</v>
      </c>
      <c r="AR39" s="262">
        <v>22.8</v>
      </c>
      <c r="AS39" s="262">
        <v>21.8</v>
      </c>
      <c r="AT39" s="262">
        <v>20.2</v>
      </c>
      <c r="AU39" s="262">
        <v>17.899999999999999</v>
      </c>
      <c r="AV39" s="262">
        <v>16.600000000000001</v>
      </c>
      <c r="AW39" s="262">
        <v>14.4</v>
      </c>
      <c r="AX39" s="262">
        <v>11.9</v>
      </c>
      <c r="AY39" s="262">
        <v>9.3000000000000007</v>
      </c>
      <c r="AZ39" s="262">
        <v>7.5</v>
      </c>
      <c r="BA39" s="262">
        <v>5.5</v>
      </c>
      <c r="BB39" s="262">
        <v>3.1</v>
      </c>
      <c r="BC39" s="262">
        <v>0</v>
      </c>
      <c r="BD39" s="30"/>
      <c r="BE39" s="30"/>
      <c r="BF39" s="5"/>
    </row>
    <row r="40" spans="2:58" ht="18" thickBot="1" x14ac:dyDescent="0.4">
      <c r="B40" s="51"/>
      <c r="C40" s="52" t="s">
        <v>424</v>
      </c>
      <c r="D40" s="52" t="s">
        <v>37</v>
      </c>
      <c r="E40" s="263">
        <v>0</v>
      </c>
      <c r="F40" s="263">
        <v>0</v>
      </c>
      <c r="G40" s="263">
        <v>0</v>
      </c>
      <c r="H40" s="263">
        <v>0</v>
      </c>
      <c r="I40" s="263">
        <v>0</v>
      </c>
      <c r="J40" s="263">
        <v>0</v>
      </c>
      <c r="K40" s="263">
        <v>0</v>
      </c>
      <c r="L40" s="263">
        <v>0</v>
      </c>
      <c r="M40" s="263">
        <v>0</v>
      </c>
      <c r="N40" s="263">
        <v>0</v>
      </c>
      <c r="O40" s="263">
        <v>0</v>
      </c>
      <c r="P40" s="263">
        <v>0</v>
      </c>
      <c r="Q40" s="263">
        <v>0</v>
      </c>
      <c r="R40" s="263">
        <v>0</v>
      </c>
      <c r="S40" s="263">
        <v>0</v>
      </c>
      <c r="T40" s="263">
        <v>0</v>
      </c>
      <c r="U40" s="263">
        <v>0</v>
      </c>
      <c r="V40" s="263">
        <v>0</v>
      </c>
      <c r="W40" s="263">
        <v>0</v>
      </c>
      <c r="X40" s="263">
        <v>0</v>
      </c>
      <c r="Y40" s="263">
        <v>0</v>
      </c>
      <c r="Z40" s="263">
        <v>0</v>
      </c>
      <c r="AA40" s="263">
        <v>0</v>
      </c>
      <c r="AB40" s="263">
        <v>0</v>
      </c>
      <c r="AC40" s="263">
        <v>0</v>
      </c>
      <c r="AD40" s="263">
        <v>0</v>
      </c>
      <c r="AE40" s="263">
        <v>0</v>
      </c>
      <c r="AF40" s="263">
        <v>0</v>
      </c>
      <c r="AG40" s="263">
        <v>0</v>
      </c>
      <c r="AH40" s="263">
        <v>0</v>
      </c>
      <c r="AI40" s="263">
        <v>0</v>
      </c>
      <c r="AJ40" s="263">
        <v>0</v>
      </c>
      <c r="AK40" s="263">
        <v>0</v>
      </c>
      <c r="AL40" s="263">
        <v>-0.2</v>
      </c>
      <c r="AM40" s="263">
        <v>-0.3</v>
      </c>
      <c r="AN40" s="263">
        <v>-0.4</v>
      </c>
      <c r="AO40" s="263">
        <v>-0.8</v>
      </c>
      <c r="AP40" s="263">
        <v>-1</v>
      </c>
      <c r="AQ40" s="263">
        <v>-1.2</v>
      </c>
      <c r="AR40" s="263">
        <v>-1.7</v>
      </c>
      <c r="AS40" s="263">
        <v>-1.7</v>
      </c>
      <c r="AT40" s="263">
        <v>-2.1</v>
      </c>
      <c r="AU40" s="263">
        <v>-3.4</v>
      </c>
      <c r="AV40" s="263">
        <v>-3.7</v>
      </c>
      <c r="AW40" s="263">
        <v>-4.9000000000000004</v>
      </c>
      <c r="AX40" s="263">
        <v>-5.9</v>
      </c>
      <c r="AY40" s="263">
        <v>-6.6</v>
      </c>
      <c r="AZ40" s="263">
        <v>-7.1</v>
      </c>
      <c r="BA40" s="263">
        <v>-8</v>
      </c>
      <c r="BB40" s="263">
        <v>-9.4</v>
      </c>
      <c r="BC40" s="263">
        <v>-11.8</v>
      </c>
      <c r="BD40" s="30"/>
      <c r="BE40" s="30"/>
      <c r="BF40" s="5"/>
    </row>
    <row r="41" spans="2:58" x14ac:dyDescent="0.3">
      <c r="B41" s="48" t="s">
        <v>169</v>
      </c>
      <c r="C41" s="49" t="s">
        <v>170</v>
      </c>
      <c r="D41" s="49" t="s">
        <v>6</v>
      </c>
      <c r="E41" s="55">
        <v>100</v>
      </c>
      <c r="F41" s="55">
        <v>103</v>
      </c>
      <c r="G41" s="55">
        <v>99</v>
      </c>
      <c r="H41" s="55">
        <v>102</v>
      </c>
      <c r="I41" s="55">
        <v>102</v>
      </c>
      <c r="J41" s="55">
        <v>102</v>
      </c>
      <c r="K41" s="55">
        <v>101</v>
      </c>
      <c r="L41" s="55">
        <v>97</v>
      </c>
      <c r="M41" s="55">
        <v>99</v>
      </c>
      <c r="N41" s="55">
        <v>96</v>
      </c>
      <c r="O41" s="55">
        <v>99</v>
      </c>
      <c r="P41" s="55">
        <v>90</v>
      </c>
      <c r="Q41" s="55">
        <v>93</v>
      </c>
      <c r="R41" s="55">
        <v>94</v>
      </c>
      <c r="S41" s="55">
        <v>85</v>
      </c>
      <c r="T41" s="55">
        <v>85</v>
      </c>
      <c r="U41" s="55">
        <v>86</v>
      </c>
      <c r="V41" s="55">
        <v>84</v>
      </c>
      <c r="W41" s="55">
        <v>81</v>
      </c>
      <c r="X41" s="55">
        <v>80</v>
      </c>
      <c r="Y41" s="55">
        <v>80</v>
      </c>
      <c r="Z41" s="55">
        <v>78</v>
      </c>
      <c r="AA41" s="55">
        <v>77</v>
      </c>
      <c r="AB41" s="55">
        <v>75</v>
      </c>
      <c r="AC41" s="55">
        <v>74</v>
      </c>
      <c r="AD41" s="55">
        <v>72</v>
      </c>
      <c r="AE41" s="55">
        <v>71</v>
      </c>
      <c r="AF41" s="55">
        <v>69</v>
      </c>
      <c r="AG41" s="55">
        <v>68</v>
      </c>
      <c r="AH41" s="55">
        <v>66</v>
      </c>
      <c r="AI41" s="55">
        <v>65</v>
      </c>
      <c r="AJ41" s="55">
        <v>64</v>
      </c>
      <c r="AK41" s="55">
        <v>62</v>
      </c>
      <c r="AL41" s="55">
        <v>61</v>
      </c>
      <c r="AM41" s="55">
        <v>60</v>
      </c>
      <c r="AN41" s="55">
        <v>59</v>
      </c>
      <c r="AO41" s="55">
        <v>57</v>
      </c>
      <c r="AP41" s="55">
        <v>56</v>
      </c>
      <c r="AQ41" s="55">
        <v>55</v>
      </c>
      <c r="AR41" s="55">
        <v>54</v>
      </c>
      <c r="AS41" s="55">
        <v>53</v>
      </c>
      <c r="AT41" s="55">
        <v>53</v>
      </c>
      <c r="AU41" s="55">
        <v>52</v>
      </c>
      <c r="AV41" s="55">
        <v>51</v>
      </c>
      <c r="AW41" s="55">
        <v>50</v>
      </c>
      <c r="AX41" s="55">
        <v>50</v>
      </c>
      <c r="AY41" s="55">
        <v>49</v>
      </c>
      <c r="AZ41" s="55">
        <v>48</v>
      </c>
      <c r="BA41" s="55">
        <v>48</v>
      </c>
      <c r="BB41" s="55">
        <v>47</v>
      </c>
      <c r="BC41" s="55">
        <v>47</v>
      </c>
      <c r="BD41" s="30"/>
      <c r="BF41" s="5"/>
    </row>
    <row r="42" spans="2:58" ht="16.5" thickBot="1" x14ac:dyDescent="0.35">
      <c r="B42" s="51"/>
      <c r="C42" s="52" t="s">
        <v>171</v>
      </c>
      <c r="D42" s="52" t="s">
        <v>6</v>
      </c>
      <c r="E42" s="56">
        <v>100</v>
      </c>
      <c r="F42" s="56">
        <v>102</v>
      </c>
      <c r="G42" s="56">
        <v>102</v>
      </c>
      <c r="H42" s="56">
        <v>103</v>
      </c>
      <c r="I42" s="56">
        <v>104</v>
      </c>
      <c r="J42" s="56">
        <v>106</v>
      </c>
      <c r="K42" s="56">
        <v>106</v>
      </c>
      <c r="L42" s="56">
        <v>104</v>
      </c>
      <c r="M42" s="56">
        <v>105</v>
      </c>
      <c r="N42" s="56">
        <v>102</v>
      </c>
      <c r="O42" s="56">
        <v>105</v>
      </c>
      <c r="P42" s="56">
        <v>102</v>
      </c>
      <c r="Q42" s="56">
        <v>101</v>
      </c>
      <c r="R42" s="56">
        <v>101</v>
      </c>
      <c r="S42" s="56">
        <v>96</v>
      </c>
      <c r="T42" s="56">
        <v>96</v>
      </c>
      <c r="U42" s="56">
        <v>95</v>
      </c>
      <c r="V42" s="56">
        <v>95</v>
      </c>
      <c r="W42" s="56">
        <v>93</v>
      </c>
      <c r="X42" s="56">
        <v>91</v>
      </c>
      <c r="Y42" s="56">
        <v>92</v>
      </c>
      <c r="Z42" s="56">
        <v>90</v>
      </c>
      <c r="AA42" s="56">
        <v>90</v>
      </c>
      <c r="AB42" s="56">
        <v>89</v>
      </c>
      <c r="AC42" s="56">
        <v>88</v>
      </c>
      <c r="AD42" s="56">
        <v>88</v>
      </c>
      <c r="AE42" s="56">
        <v>87</v>
      </c>
      <c r="AF42" s="56">
        <v>87</v>
      </c>
      <c r="AG42" s="56">
        <v>86</v>
      </c>
      <c r="AH42" s="56">
        <v>86</v>
      </c>
      <c r="AI42" s="56">
        <v>86</v>
      </c>
      <c r="AJ42" s="56">
        <v>86</v>
      </c>
      <c r="AK42" s="56">
        <v>87</v>
      </c>
      <c r="AL42" s="56">
        <v>87</v>
      </c>
      <c r="AM42" s="56">
        <v>88</v>
      </c>
      <c r="AN42" s="56">
        <v>88</v>
      </c>
      <c r="AO42" s="56">
        <v>88</v>
      </c>
      <c r="AP42" s="56">
        <v>89</v>
      </c>
      <c r="AQ42" s="56">
        <v>90</v>
      </c>
      <c r="AR42" s="56">
        <v>90</v>
      </c>
      <c r="AS42" s="56">
        <v>91</v>
      </c>
      <c r="AT42" s="56">
        <v>91</v>
      </c>
      <c r="AU42" s="56">
        <v>92</v>
      </c>
      <c r="AV42" s="56">
        <v>92</v>
      </c>
      <c r="AW42" s="56">
        <v>92</v>
      </c>
      <c r="AX42" s="56">
        <v>94</v>
      </c>
      <c r="AY42" s="56">
        <v>93</v>
      </c>
      <c r="AZ42" s="56">
        <v>94</v>
      </c>
      <c r="BA42" s="56">
        <v>93</v>
      </c>
      <c r="BB42" s="56">
        <v>94</v>
      </c>
      <c r="BC42" s="56">
        <v>95</v>
      </c>
      <c r="BD42" s="30"/>
      <c r="BF42" s="5"/>
    </row>
    <row r="43" spans="2:58" x14ac:dyDescent="0.3">
      <c r="B43" s="75" t="s">
        <v>173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30"/>
      <c r="BF43" s="5"/>
    </row>
    <row r="44" spans="2:58" x14ac:dyDescent="0.3">
      <c r="B44" s="58" t="s">
        <v>174</v>
      </c>
      <c r="BD44" s="30"/>
    </row>
    <row r="45" spans="2:58" ht="16.5" thickBot="1" x14ac:dyDescent="0.35">
      <c r="B45" s="77" t="s">
        <v>175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30"/>
    </row>
    <row r="46" spans="2:58" x14ac:dyDescent="0.3">
      <c r="B46" s="58" t="s">
        <v>63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30"/>
      <c r="BE46" s="30"/>
    </row>
    <row r="48" spans="2:58" x14ac:dyDescent="0.3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horizontalDpi="1200" verticalDpi="120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00B050"/>
  </sheetPr>
  <dimension ref="A1:E19"/>
  <sheetViews>
    <sheetView showGridLines="0" zoomScale="85" zoomScaleNormal="85" workbookViewId="0"/>
  </sheetViews>
  <sheetFormatPr baseColWidth="10" defaultRowHeight="15.75" x14ac:dyDescent="0.3"/>
  <cols>
    <col min="2" max="2" width="15.77734375" customWidth="1"/>
    <col min="3" max="5" width="14.44140625" customWidth="1"/>
  </cols>
  <sheetData>
    <row r="1" spans="1:5" x14ac:dyDescent="0.3">
      <c r="A1" s="333" t="s">
        <v>454</v>
      </c>
    </row>
    <row r="9" spans="1:5" ht="16.5" thickBot="1" x14ac:dyDescent="0.35"/>
    <row r="10" spans="1:5" ht="16.5" x14ac:dyDescent="0.3">
      <c r="B10" s="45" t="s">
        <v>416</v>
      </c>
      <c r="C10" s="31"/>
      <c r="D10" s="31"/>
      <c r="E10" s="31"/>
    </row>
    <row r="11" spans="1:5" ht="17.25" thickBot="1" x14ac:dyDescent="0.35">
      <c r="B11" s="46" t="s">
        <v>176</v>
      </c>
      <c r="C11" s="34"/>
      <c r="D11" s="34"/>
      <c r="E11" s="34"/>
    </row>
    <row r="12" spans="1:5" x14ac:dyDescent="0.3">
      <c r="B12" s="306" t="s">
        <v>9</v>
      </c>
      <c r="C12" s="336" t="s">
        <v>177</v>
      </c>
      <c r="D12" s="336"/>
      <c r="E12" s="336"/>
    </row>
    <row r="13" spans="1:5" ht="16.5" thickBot="1" x14ac:dyDescent="0.35">
      <c r="B13" s="41"/>
      <c r="C13" s="42" t="s">
        <v>178</v>
      </c>
      <c r="D13" s="42" t="s">
        <v>179</v>
      </c>
      <c r="E13" s="42" t="s">
        <v>180</v>
      </c>
    </row>
    <row r="14" spans="1:5" ht="32.25" thickBot="1" x14ac:dyDescent="0.35">
      <c r="B14" s="127" t="s">
        <v>181</v>
      </c>
      <c r="C14" s="128" t="s">
        <v>439</v>
      </c>
      <c r="D14" s="128" t="s">
        <v>440</v>
      </c>
      <c r="E14" s="128" t="s">
        <v>441</v>
      </c>
    </row>
    <row r="15" spans="1:5" ht="32.25" thickBot="1" x14ac:dyDescent="0.35">
      <c r="B15" s="127" t="s">
        <v>182</v>
      </c>
      <c r="C15" s="128" t="s">
        <v>442</v>
      </c>
      <c r="D15" s="128" t="s">
        <v>443</v>
      </c>
      <c r="E15" s="128" t="s">
        <v>444</v>
      </c>
    </row>
    <row r="16" spans="1:5" ht="16.5" thickBot="1" x14ac:dyDescent="0.35">
      <c r="B16" s="127" t="s">
        <v>55</v>
      </c>
      <c r="C16" s="128" t="s">
        <v>445</v>
      </c>
      <c r="D16" s="128" t="s">
        <v>446</v>
      </c>
      <c r="E16" s="128" t="s">
        <v>447</v>
      </c>
    </row>
    <row r="17" spans="2:5" ht="32.25" thickBot="1" x14ac:dyDescent="0.35">
      <c r="B17" s="129" t="s">
        <v>183</v>
      </c>
      <c r="C17" s="130" t="s">
        <v>443</v>
      </c>
      <c r="D17" s="130" t="s">
        <v>448</v>
      </c>
      <c r="E17" s="130" t="s">
        <v>449</v>
      </c>
    </row>
    <row r="18" spans="2:5" ht="16.5" thickBot="1" x14ac:dyDescent="0.35">
      <c r="B18" s="43" t="s">
        <v>184</v>
      </c>
      <c r="C18" s="44" t="s">
        <v>442</v>
      </c>
      <c r="D18" s="44" t="s">
        <v>450</v>
      </c>
      <c r="E18" s="44" t="s">
        <v>451</v>
      </c>
    </row>
    <row r="19" spans="2:5" x14ac:dyDescent="0.3">
      <c r="B19" s="58" t="s">
        <v>63</v>
      </c>
    </row>
  </sheetData>
  <mergeCells count="1">
    <mergeCell ref="C12:E12"/>
  </mergeCells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</sheetPr>
  <dimension ref="A1:BB19"/>
  <sheetViews>
    <sheetView showGridLines="0" zoomScale="85" zoomScaleNormal="85" workbookViewId="0"/>
  </sheetViews>
  <sheetFormatPr baseColWidth="10" defaultRowHeight="15.75" outlineLevelCol="1" x14ac:dyDescent="0.3"/>
  <cols>
    <col min="3" max="3" width="20.44140625" customWidth="1"/>
    <col min="5" max="22" width="10.88671875" hidden="1" customWidth="1" outlineLevel="1"/>
    <col min="23" max="23" width="11.5546875" collapsed="1"/>
    <col min="24" max="28" width="10.88671875" hidden="1" customWidth="1" outlineLevel="1"/>
    <col min="29" max="29" width="10.88671875" customWidth="1" collapsed="1"/>
    <col min="30" max="33" width="10.88671875" hidden="1" customWidth="1" outlineLevel="1"/>
    <col min="34" max="34" width="10.88671875" customWidth="1" collapsed="1"/>
    <col min="35" max="38" width="10.88671875" hidden="1" customWidth="1" outlineLevel="1"/>
    <col min="39" max="39" width="10.88671875" collapsed="1"/>
    <col min="40" max="43" width="10.88671875" hidden="1" customWidth="1" outlineLevel="1"/>
    <col min="44" max="44" width="10.88671875" customWidth="1" collapsed="1"/>
    <col min="45" max="48" width="10.88671875" hidden="1" customWidth="1" outlineLevel="1"/>
    <col min="49" max="49" width="10.88671875" customWidth="1" collapsed="1"/>
    <col min="50" max="53" width="10.88671875" hidden="1" customWidth="1" outlineLevel="1"/>
    <col min="54" max="54" width="10.88671875" collapsed="1"/>
  </cols>
  <sheetData>
    <row r="1" spans="1:54" x14ac:dyDescent="0.3">
      <c r="A1" s="333" t="s">
        <v>454</v>
      </c>
    </row>
    <row r="9" spans="1:54" ht="16.5" thickBot="1" x14ac:dyDescent="0.35"/>
    <row r="10" spans="1:54" ht="17.25" x14ac:dyDescent="0.3">
      <c r="B10" s="69" t="s">
        <v>139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</row>
    <row r="11" spans="1:54" ht="17.25" thickBot="1" x14ac:dyDescent="0.35">
      <c r="B11" s="70" t="s">
        <v>393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</row>
    <row r="12" spans="1:54" ht="16.5" thickBot="1" x14ac:dyDescent="0.35">
      <c r="B12" s="29" t="s">
        <v>140</v>
      </c>
      <c r="C12" s="29"/>
      <c r="D12" s="29">
        <v>2000</v>
      </c>
      <c r="E12" s="29">
        <v>2001</v>
      </c>
      <c r="F12" s="29">
        <v>2002</v>
      </c>
      <c r="G12" s="29">
        <v>2003</v>
      </c>
      <c r="H12" s="29">
        <v>2004</v>
      </c>
      <c r="I12" s="29">
        <v>2005</v>
      </c>
      <c r="J12" s="29">
        <v>2006</v>
      </c>
      <c r="K12" s="29">
        <v>2007</v>
      </c>
      <c r="L12" s="29">
        <v>2008</v>
      </c>
      <c r="M12" s="29">
        <v>2009</v>
      </c>
      <c r="N12" s="29">
        <v>2010</v>
      </c>
      <c r="O12" s="29">
        <v>2011</v>
      </c>
      <c r="P12" s="29">
        <v>2012</v>
      </c>
      <c r="Q12" s="29">
        <v>2013</v>
      </c>
      <c r="R12" s="29">
        <v>2014</v>
      </c>
      <c r="S12" s="29">
        <v>2015</v>
      </c>
      <c r="T12" s="29">
        <v>2016</v>
      </c>
      <c r="U12" s="29">
        <v>2017</v>
      </c>
      <c r="V12" s="29">
        <v>2018</v>
      </c>
      <c r="W12" s="29">
        <v>2019</v>
      </c>
      <c r="X12" s="29">
        <v>2020</v>
      </c>
      <c r="Y12" s="29">
        <v>2021</v>
      </c>
      <c r="Z12" s="29">
        <v>2022</v>
      </c>
      <c r="AA12" s="29">
        <v>2023</v>
      </c>
      <c r="AB12" s="29">
        <v>2024</v>
      </c>
      <c r="AC12" s="29">
        <v>2025</v>
      </c>
      <c r="AD12" s="29">
        <v>2026</v>
      </c>
      <c r="AE12" s="29">
        <v>2027</v>
      </c>
      <c r="AF12" s="29">
        <v>2028</v>
      </c>
      <c r="AG12" s="29">
        <v>2029</v>
      </c>
      <c r="AH12" s="29">
        <v>2030</v>
      </c>
      <c r="AI12" s="29">
        <v>2031</v>
      </c>
      <c r="AJ12" s="29">
        <v>2032</v>
      </c>
      <c r="AK12" s="29">
        <v>2033</v>
      </c>
      <c r="AL12" s="29">
        <v>2034</v>
      </c>
      <c r="AM12" s="29">
        <v>2035</v>
      </c>
      <c r="AN12" s="29">
        <v>2036</v>
      </c>
      <c r="AO12" s="29">
        <v>2037</v>
      </c>
      <c r="AP12" s="29">
        <v>2038</v>
      </c>
      <c r="AQ12" s="29">
        <v>2039</v>
      </c>
      <c r="AR12" s="29">
        <v>2040</v>
      </c>
      <c r="AS12" s="29">
        <v>2041</v>
      </c>
      <c r="AT12" s="29">
        <v>2042</v>
      </c>
      <c r="AU12" s="29">
        <v>2043</v>
      </c>
      <c r="AV12" s="29">
        <v>2044</v>
      </c>
      <c r="AW12" s="29">
        <v>2045</v>
      </c>
      <c r="AX12" s="29">
        <v>2046</v>
      </c>
      <c r="AY12" s="29">
        <v>2047</v>
      </c>
      <c r="AZ12" s="29">
        <v>2048</v>
      </c>
      <c r="BA12" s="29">
        <v>2049</v>
      </c>
      <c r="BB12" s="29">
        <v>2050</v>
      </c>
    </row>
    <row r="13" spans="1:54" x14ac:dyDescent="0.3">
      <c r="B13" s="23" t="s">
        <v>141</v>
      </c>
      <c r="C13" s="61" t="s">
        <v>185</v>
      </c>
      <c r="D13" s="62">
        <v>783.29619098455737</v>
      </c>
      <c r="E13" s="61">
        <v>809.70332718479528</v>
      </c>
      <c r="F13" s="61">
        <v>786.92123973244566</v>
      </c>
      <c r="G13" s="61">
        <v>812.80003820052991</v>
      </c>
      <c r="H13" s="61">
        <v>818.69035653429148</v>
      </c>
      <c r="I13" s="61">
        <v>830.40759849489109</v>
      </c>
      <c r="J13" s="61">
        <v>825.43041948362941</v>
      </c>
      <c r="K13" s="61">
        <v>798.69850855807147</v>
      </c>
      <c r="L13" s="61">
        <v>828.12459740506949</v>
      </c>
      <c r="M13" s="61">
        <v>810.59248971857869</v>
      </c>
      <c r="N13" s="61">
        <v>845.44515856278144</v>
      </c>
      <c r="O13" s="61">
        <v>780.55851544785924</v>
      </c>
      <c r="P13" s="61">
        <v>810.50457212302956</v>
      </c>
      <c r="Q13" s="61">
        <v>831.53617379189404</v>
      </c>
      <c r="R13" s="61">
        <v>761.60789804725766</v>
      </c>
      <c r="S13" s="61">
        <v>771.93081768137995</v>
      </c>
      <c r="T13" s="61">
        <v>784.09110815772488</v>
      </c>
      <c r="U13" s="61">
        <v>777.90892597758022</v>
      </c>
      <c r="V13" s="61">
        <v>754.56403739591281</v>
      </c>
      <c r="W13" s="61">
        <v>756.54465565599992</v>
      </c>
      <c r="X13" s="61">
        <v>759.01041539265134</v>
      </c>
      <c r="Y13" s="61">
        <v>751.22674992273642</v>
      </c>
      <c r="Z13" s="61">
        <v>742.91866224121077</v>
      </c>
      <c r="AA13" s="61">
        <v>734.52046398396601</v>
      </c>
      <c r="AB13" s="61">
        <v>726.30891374085388</v>
      </c>
      <c r="AC13" s="61">
        <v>717.54628429686136</v>
      </c>
      <c r="AD13" s="61">
        <v>709.04353345972959</v>
      </c>
      <c r="AE13" s="61">
        <v>699.92251674122042</v>
      </c>
      <c r="AF13" s="61">
        <v>690.39736660112931</v>
      </c>
      <c r="AG13" s="61">
        <v>681.03086846745032</v>
      </c>
      <c r="AH13" s="61">
        <v>671.74444257295852</v>
      </c>
      <c r="AI13" s="61">
        <v>662.84352139758118</v>
      </c>
      <c r="AJ13" s="61">
        <v>653.69407461587832</v>
      </c>
      <c r="AK13" s="61">
        <v>644.81977503091809</v>
      </c>
      <c r="AL13" s="61">
        <v>635.779170317237</v>
      </c>
      <c r="AM13" s="61">
        <v>627.04798755712102</v>
      </c>
      <c r="AN13" s="61">
        <v>618.08540140139485</v>
      </c>
      <c r="AO13" s="61">
        <v>609.04057370324358</v>
      </c>
      <c r="AP13" s="61">
        <v>600.11165290944064</v>
      </c>
      <c r="AQ13" s="61">
        <v>591.87273665503631</v>
      </c>
      <c r="AR13" s="61">
        <v>583.46451800880197</v>
      </c>
      <c r="AS13" s="61">
        <v>575.71299239851635</v>
      </c>
      <c r="AT13" s="61">
        <v>568.50107340079899</v>
      </c>
      <c r="AU13" s="61">
        <v>561.55639918230952</v>
      </c>
      <c r="AV13" s="61">
        <v>555.20149007535497</v>
      </c>
      <c r="AW13" s="61">
        <v>549.17712402052109</v>
      </c>
      <c r="AX13" s="61">
        <v>543.31467342436633</v>
      </c>
      <c r="AY13" s="61">
        <v>537.55429279736904</v>
      </c>
      <c r="AZ13" s="61">
        <v>532.31595589455299</v>
      </c>
      <c r="BA13" s="61">
        <v>527.47718599435586</v>
      </c>
      <c r="BB13" s="61">
        <v>522.70267641610155</v>
      </c>
    </row>
    <row r="14" spans="1:54" x14ac:dyDescent="0.3">
      <c r="B14" s="23"/>
      <c r="C14" s="61" t="s">
        <v>186</v>
      </c>
      <c r="D14" s="62">
        <v>109.03039878964357</v>
      </c>
      <c r="E14" s="61">
        <v>111.99448497338054</v>
      </c>
      <c r="F14" s="61">
        <v>108.02235335663926</v>
      </c>
      <c r="G14" s="61">
        <v>110.75078869062951</v>
      </c>
      <c r="H14" s="61">
        <v>110.78953617709909</v>
      </c>
      <c r="I14" s="61">
        <v>111.65744692082816</v>
      </c>
      <c r="J14" s="61">
        <v>110.29386666754358</v>
      </c>
      <c r="K14" s="61">
        <v>105.77224024527651</v>
      </c>
      <c r="L14" s="61">
        <v>108.28449135260973</v>
      </c>
      <c r="M14" s="61">
        <v>104.67590133598972</v>
      </c>
      <c r="N14" s="61">
        <v>108.00404125635964</v>
      </c>
      <c r="O14" s="61">
        <v>98.6508925685565</v>
      </c>
      <c r="P14" s="61">
        <v>101.35283983590929</v>
      </c>
      <c r="Q14" s="61">
        <v>102.79399906851475</v>
      </c>
      <c r="R14" s="61">
        <v>93.007765328705673</v>
      </c>
      <c r="S14" s="61">
        <v>93.201389752600562</v>
      </c>
      <c r="T14" s="61">
        <v>93.641401811048937</v>
      </c>
      <c r="U14" s="61">
        <v>91.947723621878495</v>
      </c>
      <c r="V14" s="61">
        <v>88.336481698958465</v>
      </c>
      <c r="W14" s="61">
        <v>87.730394495999718</v>
      </c>
      <c r="X14" s="61">
        <v>87.192039197153889</v>
      </c>
      <c r="Y14" s="61">
        <v>85.498910755491494</v>
      </c>
      <c r="Z14" s="61">
        <v>83.780434217372118</v>
      </c>
      <c r="AA14" s="61">
        <v>82.086382825668778</v>
      </c>
      <c r="AB14" s="61">
        <v>80.447657222196696</v>
      </c>
      <c r="AC14" s="61">
        <v>78.783036727684205</v>
      </c>
      <c r="AD14" s="61">
        <v>77.182277786120281</v>
      </c>
      <c r="AE14" s="61">
        <v>75.54935621699795</v>
      </c>
      <c r="AF14" s="61">
        <v>73.908426273806242</v>
      </c>
      <c r="AG14" s="61">
        <v>72.319536080484554</v>
      </c>
      <c r="AH14" s="61">
        <v>70.772934109916207</v>
      </c>
      <c r="AI14" s="61">
        <v>69.302863152410353</v>
      </c>
      <c r="AJ14" s="61">
        <v>67.848445862394044</v>
      </c>
      <c r="AK14" s="61">
        <v>66.469152097313952</v>
      </c>
      <c r="AL14" s="61">
        <v>65.126907558448764</v>
      </c>
      <c r="AM14" s="61">
        <v>63.871265563531594</v>
      </c>
      <c r="AN14" s="61">
        <v>62.640619660834787</v>
      </c>
      <c r="AO14" s="61">
        <v>61.450505630067568</v>
      </c>
      <c r="AP14" s="61">
        <v>60.315548488201379</v>
      </c>
      <c r="AQ14" s="61">
        <v>59.281988075525369</v>
      </c>
      <c r="AR14" s="61">
        <v>58.255786732977462</v>
      </c>
      <c r="AS14" s="61">
        <v>57.312637852704803</v>
      </c>
      <c r="AT14" s="61">
        <v>56.436501469737848</v>
      </c>
      <c r="AU14" s="61">
        <v>55.598619903074287</v>
      </c>
      <c r="AV14" s="61">
        <v>54.830003260914999</v>
      </c>
      <c r="AW14" s="61">
        <v>54.104170441137157</v>
      </c>
      <c r="AX14" s="61">
        <v>53.403555923420726</v>
      </c>
      <c r="AY14" s="61">
        <v>52.721516684619083</v>
      </c>
      <c r="AZ14" s="61">
        <v>52.098674430663024</v>
      </c>
      <c r="BA14" s="61">
        <v>51.522763489096569</v>
      </c>
      <c r="BB14" s="61">
        <v>50.960718888131915</v>
      </c>
    </row>
    <row r="15" spans="1:54" ht="16.5" thickBot="1" x14ac:dyDescent="0.35">
      <c r="B15" s="23"/>
      <c r="C15" s="61" t="s">
        <v>187</v>
      </c>
      <c r="D15" s="265">
        <v>1.5075928303288404</v>
      </c>
      <c r="E15" s="139">
        <v>1.5376112129611745</v>
      </c>
      <c r="F15" s="139">
        <v>1.4993179209821104</v>
      </c>
      <c r="G15" s="139">
        <v>1.5543885480414503</v>
      </c>
      <c r="H15" s="139">
        <v>1.5301497461756639</v>
      </c>
      <c r="I15" s="139">
        <v>1.5125096262658511</v>
      </c>
      <c r="J15" s="139">
        <v>1.4525822716125938</v>
      </c>
      <c r="K15" s="139">
        <v>1.3565718539526483</v>
      </c>
      <c r="L15" s="139">
        <v>1.3767009940385309</v>
      </c>
      <c r="M15" s="139">
        <v>1.381085236742535</v>
      </c>
      <c r="N15" s="139">
        <v>1.4019377693782438</v>
      </c>
      <c r="O15" s="139">
        <v>1.2738266797627007</v>
      </c>
      <c r="P15" s="139">
        <v>1.3124428026857817</v>
      </c>
      <c r="Q15" s="139">
        <v>1.3247104473947737</v>
      </c>
      <c r="R15" s="139">
        <v>1.1865859047501244</v>
      </c>
      <c r="S15" s="139">
        <v>1.1912696466352852</v>
      </c>
      <c r="T15" s="139">
        <v>1.192357106463233</v>
      </c>
      <c r="U15" s="139">
        <v>1.1618530602622779</v>
      </c>
      <c r="V15" s="139">
        <v>1.0952245736974702</v>
      </c>
      <c r="W15" s="139">
        <v>1.0765680148514194</v>
      </c>
      <c r="X15" s="139">
        <v>1.0651738319010702</v>
      </c>
      <c r="Y15" s="139">
        <v>1.0400927135948679</v>
      </c>
      <c r="Z15" s="139">
        <v>1.0152166015935737</v>
      </c>
      <c r="AA15" s="139">
        <v>0.99108485383305278</v>
      </c>
      <c r="AB15" s="139">
        <v>0.96767472136084687</v>
      </c>
      <c r="AC15" s="139">
        <v>0.94427944409010101</v>
      </c>
      <c r="AD15" s="139">
        <v>0.92202582207609796</v>
      </c>
      <c r="AE15" s="139">
        <v>0.8996942040990854</v>
      </c>
      <c r="AF15" s="139">
        <v>0.87746626976790676</v>
      </c>
      <c r="AG15" s="139">
        <v>0.85587390586634826</v>
      </c>
      <c r="AH15" s="139">
        <v>0.83466117447860222</v>
      </c>
      <c r="AI15" s="139">
        <v>0.81418955363019885</v>
      </c>
      <c r="AJ15" s="139">
        <v>0.79375678293802576</v>
      </c>
      <c r="AK15" s="139">
        <v>0.77409081456223583</v>
      </c>
      <c r="AL15" s="139">
        <v>0.75484973484873008</v>
      </c>
      <c r="AM15" s="139">
        <v>0.73652560319182758</v>
      </c>
      <c r="AN15" s="139">
        <v>0.71846480414239289</v>
      </c>
      <c r="AO15" s="139">
        <v>0.70097896118859837</v>
      </c>
      <c r="AP15" s="139">
        <v>0.68413389107428546</v>
      </c>
      <c r="AQ15" s="139">
        <v>0.668509676151537</v>
      </c>
      <c r="AR15" s="139">
        <v>0.65307571791366548</v>
      </c>
      <c r="AS15" s="139">
        <v>0.63868494268279041</v>
      </c>
      <c r="AT15" s="139">
        <v>0.62519580814079112</v>
      </c>
      <c r="AU15" s="139">
        <v>0.61231718175409688</v>
      </c>
      <c r="AV15" s="139">
        <v>0.60039436468308127</v>
      </c>
      <c r="AW15" s="139">
        <v>0.58911124969843265</v>
      </c>
      <c r="AX15" s="139">
        <v>0.5782576459544746</v>
      </c>
      <c r="AY15" s="139">
        <v>0.5677339552107904</v>
      </c>
      <c r="AZ15" s="139">
        <v>0.55798026214293039</v>
      </c>
      <c r="BA15" s="139">
        <v>0.54885360882731737</v>
      </c>
      <c r="BB15" s="139">
        <v>0.53997840429080313</v>
      </c>
    </row>
    <row r="16" spans="1:54" x14ac:dyDescent="0.3">
      <c r="B16" s="24" t="s">
        <v>377</v>
      </c>
      <c r="C16" s="64" t="s">
        <v>185</v>
      </c>
      <c r="D16" s="65">
        <v>783.29619098455737</v>
      </c>
      <c r="E16" s="64">
        <v>809.70332718479528</v>
      </c>
      <c r="F16" s="64">
        <v>786.92123973244566</v>
      </c>
      <c r="G16" s="64">
        <v>812.80003820052991</v>
      </c>
      <c r="H16" s="64">
        <v>818.69035653429148</v>
      </c>
      <c r="I16" s="64">
        <v>830.40759849489109</v>
      </c>
      <c r="J16" s="64">
        <v>825.43041948362941</v>
      </c>
      <c r="K16" s="64">
        <v>798.69850855807147</v>
      </c>
      <c r="L16" s="64">
        <v>828.12459740506949</v>
      </c>
      <c r="M16" s="64">
        <v>810.59248971857869</v>
      </c>
      <c r="N16" s="64">
        <v>845.44515856278144</v>
      </c>
      <c r="O16" s="64">
        <v>780.55851544785924</v>
      </c>
      <c r="P16" s="64">
        <v>810.50457212302956</v>
      </c>
      <c r="Q16" s="64">
        <v>831.53617379189404</v>
      </c>
      <c r="R16" s="64">
        <v>761.60789804725766</v>
      </c>
      <c r="S16" s="64">
        <v>771.93081768137995</v>
      </c>
      <c r="T16" s="64">
        <v>784.09110815772488</v>
      </c>
      <c r="U16" s="64">
        <v>777.90892597758022</v>
      </c>
      <c r="V16" s="64">
        <v>754.56403739591281</v>
      </c>
      <c r="W16" s="64">
        <v>756.54465565599992</v>
      </c>
      <c r="X16" s="64">
        <v>760.85562591754626</v>
      </c>
      <c r="Y16" s="64">
        <v>756.37386240176272</v>
      </c>
      <c r="Z16" s="64">
        <v>751.67732749057939</v>
      </c>
      <c r="AA16" s="64">
        <v>746.88447573781434</v>
      </c>
      <c r="AB16" s="64">
        <v>742.05261213485414</v>
      </c>
      <c r="AC16" s="64">
        <v>736.91178503213177</v>
      </c>
      <c r="AD16" s="64">
        <v>731.89568163835088</v>
      </c>
      <c r="AE16" s="64">
        <v>726.17982814104766</v>
      </c>
      <c r="AF16" s="64">
        <v>720.71620095924038</v>
      </c>
      <c r="AG16" s="64">
        <v>715.15568397284687</v>
      </c>
      <c r="AH16" s="64">
        <v>709.65038369493789</v>
      </c>
      <c r="AI16" s="64">
        <v>704.27473467689492</v>
      </c>
      <c r="AJ16" s="64">
        <v>698.88268413781498</v>
      </c>
      <c r="AK16" s="64">
        <v>693.62750491103145</v>
      </c>
      <c r="AL16" s="64">
        <v>688.4464414634765</v>
      </c>
      <c r="AM16" s="64">
        <v>683.43165531846842</v>
      </c>
      <c r="AN16" s="64">
        <v>678.34150434599189</v>
      </c>
      <c r="AO16" s="64">
        <v>673.03639365602476</v>
      </c>
      <c r="AP16" s="64">
        <v>667.67289957907462</v>
      </c>
      <c r="AQ16" s="64">
        <v>662.55845184767304</v>
      </c>
      <c r="AR16" s="64">
        <v>657.45827054326458</v>
      </c>
      <c r="AS16" s="64">
        <v>652.3595984233059</v>
      </c>
      <c r="AT16" s="64">
        <v>647.47190474549791</v>
      </c>
      <c r="AU16" s="64">
        <v>642.66711616979273</v>
      </c>
      <c r="AV16" s="64">
        <v>638.17615192694677</v>
      </c>
      <c r="AW16" s="64">
        <v>633.81498477120419</v>
      </c>
      <c r="AX16" s="64">
        <v>629.58765783519993</v>
      </c>
      <c r="AY16" s="64">
        <v>625.4334643082309</v>
      </c>
      <c r="AZ16" s="64">
        <v>621.47475695748221</v>
      </c>
      <c r="BA16" s="64">
        <v>617.94755990189128</v>
      </c>
      <c r="BB16" s="64">
        <v>614.55657847659859</v>
      </c>
    </row>
    <row r="17" spans="2:54" x14ac:dyDescent="0.3">
      <c r="B17" s="25"/>
      <c r="C17" s="66" t="s">
        <v>186</v>
      </c>
      <c r="D17" s="62">
        <v>109.03039878964357</v>
      </c>
      <c r="E17" s="66">
        <v>111.99448497338054</v>
      </c>
      <c r="F17" s="66">
        <v>108.02235335663926</v>
      </c>
      <c r="G17" s="66">
        <v>110.75078869062951</v>
      </c>
      <c r="H17" s="66">
        <v>110.78953617709909</v>
      </c>
      <c r="I17" s="66">
        <v>111.65744692082816</v>
      </c>
      <c r="J17" s="66">
        <v>110.29386666754358</v>
      </c>
      <c r="K17" s="66">
        <v>105.77224024527651</v>
      </c>
      <c r="L17" s="66">
        <v>108.28449135260973</v>
      </c>
      <c r="M17" s="66">
        <v>104.67590133598972</v>
      </c>
      <c r="N17" s="66">
        <v>108.00404125635964</v>
      </c>
      <c r="O17" s="66">
        <v>98.6508925685565</v>
      </c>
      <c r="P17" s="66">
        <v>101.35283983590929</v>
      </c>
      <c r="Q17" s="66">
        <v>102.79399906851475</v>
      </c>
      <c r="R17" s="66">
        <v>93.007765328705673</v>
      </c>
      <c r="S17" s="66">
        <v>93.201389752600562</v>
      </c>
      <c r="T17" s="66">
        <v>93.641401811048937</v>
      </c>
      <c r="U17" s="66">
        <v>91.947723621878495</v>
      </c>
      <c r="V17" s="66">
        <v>88.336481698958465</v>
      </c>
      <c r="W17" s="66">
        <v>87.730394495999718</v>
      </c>
      <c r="X17" s="66">
        <v>87.404009501053352</v>
      </c>
      <c r="Y17" s="66">
        <v>86.084715920893302</v>
      </c>
      <c r="Z17" s="66">
        <v>84.76816654266193</v>
      </c>
      <c r="AA17" s="66">
        <v>83.468123773473906</v>
      </c>
      <c r="AB17" s="66">
        <v>82.191465714490761</v>
      </c>
      <c r="AC17" s="66">
        <v>80.909273026394672</v>
      </c>
      <c r="AD17" s="66">
        <v>79.6698272319571</v>
      </c>
      <c r="AE17" s="66">
        <v>78.383559896402673</v>
      </c>
      <c r="AF17" s="66">
        <v>77.15411845379802</v>
      </c>
      <c r="AG17" s="66">
        <v>75.943293740303986</v>
      </c>
      <c r="AH17" s="66">
        <v>74.766587802270863</v>
      </c>
      <c r="AI17" s="66">
        <v>73.634657326215617</v>
      </c>
      <c r="AJ17" s="66">
        <v>72.538677953831623</v>
      </c>
      <c r="AK17" s="66">
        <v>71.500338401689177</v>
      </c>
      <c r="AL17" s="66">
        <v>70.521951402973258</v>
      </c>
      <c r="AM17" s="66">
        <v>69.614520128562617</v>
      </c>
      <c r="AN17" s="66">
        <v>68.747347983876665</v>
      </c>
      <c r="AO17" s="66">
        <v>67.907506467298035</v>
      </c>
      <c r="AP17" s="66">
        <v>67.105940958784799</v>
      </c>
      <c r="AQ17" s="66">
        <v>66.361871073417504</v>
      </c>
      <c r="AR17" s="66">
        <v>65.643664031722366</v>
      </c>
      <c r="AS17" s="66">
        <v>64.942861995183321</v>
      </c>
      <c r="AT17" s="66">
        <v>64.276130360129414</v>
      </c>
      <c r="AU17" s="66">
        <v>63.629236116191024</v>
      </c>
      <c r="AV17" s="66">
        <v>63.024327413897034</v>
      </c>
      <c r="AW17" s="66">
        <v>62.442575381065197</v>
      </c>
      <c r="AX17" s="66">
        <v>61.883511229295102</v>
      </c>
      <c r="AY17" s="66">
        <v>61.340410197551847</v>
      </c>
      <c r="AZ17" s="66">
        <v>60.824799014698499</v>
      </c>
      <c r="BA17" s="66">
        <v>60.359702415319553</v>
      </c>
      <c r="BB17" s="66">
        <v>59.915983693312846</v>
      </c>
    </row>
    <row r="18" spans="2:54" ht="16.5" thickBot="1" x14ac:dyDescent="0.35">
      <c r="B18" s="26"/>
      <c r="C18" s="67" t="s">
        <v>187</v>
      </c>
      <c r="D18" s="266">
        <v>1.5075928303288404</v>
      </c>
      <c r="E18" s="267">
        <v>1.5376112129611745</v>
      </c>
      <c r="F18" s="267">
        <v>1.4993179209821104</v>
      </c>
      <c r="G18" s="267">
        <v>1.5543885480414503</v>
      </c>
      <c r="H18" s="267">
        <v>1.5301497461756639</v>
      </c>
      <c r="I18" s="267">
        <v>1.5125096262658511</v>
      </c>
      <c r="J18" s="267">
        <v>1.4525822716125938</v>
      </c>
      <c r="K18" s="267">
        <v>1.3565718539526483</v>
      </c>
      <c r="L18" s="267">
        <v>1.3767009940385309</v>
      </c>
      <c r="M18" s="267">
        <v>1.381085236742535</v>
      </c>
      <c r="N18" s="267">
        <v>1.4019377693782438</v>
      </c>
      <c r="O18" s="267">
        <v>1.2738266797627007</v>
      </c>
      <c r="P18" s="267">
        <v>1.3124428026857817</v>
      </c>
      <c r="Q18" s="267">
        <v>1.3247104473947737</v>
      </c>
      <c r="R18" s="267">
        <v>1.1865859047501244</v>
      </c>
      <c r="S18" s="267">
        <v>1.1912696466352852</v>
      </c>
      <c r="T18" s="267">
        <v>1.192357106463233</v>
      </c>
      <c r="U18" s="267">
        <v>1.1618530602622779</v>
      </c>
      <c r="V18" s="267">
        <v>1.0952245736974702</v>
      </c>
      <c r="W18" s="267">
        <v>1.0765680148514194</v>
      </c>
      <c r="X18" s="267">
        <v>1.0677633483630409</v>
      </c>
      <c r="Y18" s="267">
        <v>1.0472190229096507</v>
      </c>
      <c r="Z18" s="267">
        <v>1.0271855328116091</v>
      </c>
      <c r="AA18" s="267">
        <v>1.0077675541561855</v>
      </c>
      <c r="AB18" s="267">
        <v>0.98865034023097287</v>
      </c>
      <c r="AC18" s="267">
        <v>0.96976413360632763</v>
      </c>
      <c r="AD18" s="267">
        <v>0.95174229182202053</v>
      </c>
      <c r="AE18" s="267">
        <v>0.93344586991437972</v>
      </c>
      <c r="AF18" s="267">
        <v>0.91600024422220505</v>
      </c>
      <c r="AG18" s="267">
        <v>0.89875968459660882</v>
      </c>
      <c r="AH18" s="267">
        <v>0.88176036180556205</v>
      </c>
      <c r="AI18" s="267">
        <v>0.86508069151914957</v>
      </c>
      <c r="AJ18" s="267">
        <v>0.84862765711667298</v>
      </c>
      <c r="AK18" s="267">
        <v>0.83268333427523467</v>
      </c>
      <c r="AL18" s="267">
        <v>0.81738068508434081</v>
      </c>
      <c r="AM18" s="267">
        <v>0.80275341307585335</v>
      </c>
      <c r="AN18" s="267">
        <v>0.78850672569937741</v>
      </c>
      <c r="AO18" s="267">
        <v>0.77463534030000247</v>
      </c>
      <c r="AP18" s="267">
        <v>0.7611544560738811</v>
      </c>
      <c r="AQ18" s="267">
        <v>0.74834792793354243</v>
      </c>
      <c r="AR18" s="267">
        <v>0.73589741754757754</v>
      </c>
      <c r="AS18" s="267">
        <v>0.72371521613871259</v>
      </c>
      <c r="AT18" s="267">
        <v>0.71204213971718067</v>
      </c>
      <c r="AU18" s="267">
        <v>0.7007597419460001</v>
      </c>
      <c r="AV18" s="267">
        <v>0.69012308529659838</v>
      </c>
      <c r="AW18" s="267">
        <v>0.67990366208736097</v>
      </c>
      <c r="AX18" s="267">
        <v>0.67007922802301145</v>
      </c>
      <c r="AY18" s="267">
        <v>0.6605468864644447</v>
      </c>
      <c r="AZ18" s="267">
        <v>0.65143763579208214</v>
      </c>
      <c r="BA18" s="267">
        <v>0.64299036493649808</v>
      </c>
      <c r="BB18" s="267">
        <v>0.63486814888248211</v>
      </c>
    </row>
    <row r="19" spans="2:54" x14ac:dyDescent="0.3">
      <c r="B19" s="58" t="s">
        <v>63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B050"/>
  </sheetPr>
  <dimension ref="A1:BB28"/>
  <sheetViews>
    <sheetView showGridLines="0" zoomScale="85" zoomScaleNormal="85" workbookViewId="0"/>
  </sheetViews>
  <sheetFormatPr baseColWidth="10" defaultRowHeight="15.75" outlineLevelCol="1" x14ac:dyDescent="0.3"/>
  <cols>
    <col min="3" max="3" width="21.33203125" bestFit="1" customWidth="1"/>
    <col min="5" max="22" width="11.5546875" hidden="1" customWidth="1" outlineLevel="1"/>
    <col min="23" max="23" width="11.5546875" collapsed="1"/>
    <col min="24" max="28" width="11.5546875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ollapsed="1"/>
    <col min="45" max="48" width="11.5546875" hidden="1" customWidth="1" outlineLevel="1"/>
    <col min="49" max="49" width="11.5546875" collapsed="1"/>
    <col min="50" max="53" width="11.5546875" hidden="1" customWidth="1" outlineLevel="1"/>
    <col min="54" max="54" width="11.5546875" collapsed="1"/>
  </cols>
  <sheetData>
    <row r="1" spans="1:54" x14ac:dyDescent="0.3">
      <c r="A1" s="333" t="s">
        <v>454</v>
      </c>
    </row>
    <row r="9" spans="1:54" ht="16.5" thickBot="1" x14ac:dyDescent="0.35"/>
    <row r="10" spans="1:54" ht="17.25" x14ac:dyDescent="0.3">
      <c r="B10" s="32" t="s">
        <v>188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</row>
    <row r="11" spans="1:54" ht="17.25" thickBot="1" x14ac:dyDescent="0.35">
      <c r="B11" s="27" t="s">
        <v>189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4" ht="16.5" thickBot="1" x14ac:dyDescent="0.35">
      <c r="B12" s="35" t="s">
        <v>140</v>
      </c>
      <c r="C12" s="35" t="s">
        <v>191</v>
      </c>
      <c r="D12" s="35">
        <v>2000</v>
      </c>
      <c r="E12" s="35">
        <v>2001</v>
      </c>
      <c r="F12" s="35">
        <v>2002</v>
      </c>
      <c r="G12" s="35">
        <v>2003</v>
      </c>
      <c r="H12" s="35">
        <v>2004</v>
      </c>
      <c r="I12" s="35">
        <v>2005</v>
      </c>
      <c r="J12" s="35">
        <v>2006</v>
      </c>
      <c r="K12" s="35">
        <v>2007</v>
      </c>
      <c r="L12" s="35">
        <v>2008</v>
      </c>
      <c r="M12" s="35">
        <v>2009</v>
      </c>
      <c r="N12" s="35">
        <v>2010</v>
      </c>
      <c r="O12" s="35">
        <v>2011</v>
      </c>
      <c r="P12" s="35">
        <v>2012</v>
      </c>
      <c r="Q12" s="35">
        <v>2013</v>
      </c>
      <c r="R12" s="35">
        <v>2014</v>
      </c>
      <c r="S12" s="35">
        <v>2015</v>
      </c>
      <c r="T12" s="35">
        <v>2016</v>
      </c>
      <c r="U12" s="35">
        <v>2017</v>
      </c>
      <c r="V12" s="35">
        <v>2018</v>
      </c>
      <c r="W12" s="35">
        <v>2019</v>
      </c>
      <c r="X12" s="35">
        <v>2020</v>
      </c>
      <c r="Y12" s="35">
        <v>2021</v>
      </c>
      <c r="Z12" s="35">
        <v>2022</v>
      </c>
      <c r="AA12" s="35">
        <v>2023</v>
      </c>
      <c r="AB12" s="35">
        <v>2024</v>
      </c>
      <c r="AC12" s="35">
        <v>2025</v>
      </c>
      <c r="AD12" s="35">
        <v>2026</v>
      </c>
      <c r="AE12" s="35">
        <v>2027</v>
      </c>
      <c r="AF12" s="35">
        <v>2028</v>
      </c>
      <c r="AG12" s="35">
        <v>2029</v>
      </c>
      <c r="AH12" s="35">
        <v>2030</v>
      </c>
      <c r="AI12" s="35">
        <v>2031</v>
      </c>
      <c r="AJ12" s="35">
        <v>2032</v>
      </c>
      <c r="AK12" s="35">
        <v>2033</v>
      </c>
      <c r="AL12" s="35">
        <v>2034</v>
      </c>
      <c r="AM12" s="35">
        <v>2035</v>
      </c>
      <c r="AN12" s="35">
        <v>2036</v>
      </c>
      <c r="AO12" s="35">
        <v>2037</v>
      </c>
      <c r="AP12" s="35">
        <v>2038</v>
      </c>
      <c r="AQ12" s="35">
        <v>2039</v>
      </c>
      <c r="AR12" s="35">
        <v>2040</v>
      </c>
      <c r="AS12" s="35">
        <v>2041</v>
      </c>
      <c r="AT12" s="35">
        <v>2042</v>
      </c>
      <c r="AU12" s="35">
        <v>2043</v>
      </c>
      <c r="AV12" s="35">
        <v>2044</v>
      </c>
      <c r="AW12" s="35">
        <v>2045</v>
      </c>
      <c r="AX12" s="35">
        <v>2046</v>
      </c>
      <c r="AY12" s="35">
        <v>2047</v>
      </c>
      <c r="AZ12" s="35">
        <v>2048</v>
      </c>
      <c r="BA12" s="35">
        <v>2049</v>
      </c>
      <c r="BB12" s="35">
        <v>2050</v>
      </c>
    </row>
    <row r="13" spans="1:54" x14ac:dyDescent="0.3">
      <c r="B13" s="8" t="s">
        <v>190</v>
      </c>
      <c r="C13" s="36" t="s">
        <v>66</v>
      </c>
      <c r="D13" s="37">
        <v>6</v>
      </c>
      <c r="E13" s="37">
        <v>6</v>
      </c>
      <c r="F13" s="37">
        <v>6</v>
      </c>
      <c r="G13" s="37">
        <v>6</v>
      </c>
      <c r="H13" s="37">
        <v>5</v>
      </c>
      <c r="I13" s="37">
        <v>6</v>
      </c>
      <c r="J13" s="37">
        <v>7</v>
      </c>
      <c r="K13" s="37">
        <v>7</v>
      </c>
      <c r="L13" s="37">
        <v>7</v>
      </c>
      <c r="M13" s="37">
        <v>6</v>
      </c>
      <c r="N13" s="37">
        <v>6</v>
      </c>
      <c r="O13" s="37">
        <v>6</v>
      </c>
      <c r="P13" s="37">
        <v>5</v>
      </c>
      <c r="Q13" s="37">
        <v>6</v>
      </c>
      <c r="R13" s="37">
        <v>6</v>
      </c>
      <c r="S13" s="37">
        <v>5</v>
      </c>
      <c r="T13" s="37">
        <v>5</v>
      </c>
      <c r="U13" s="37">
        <v>5</v>
      </c>
      <c r="V13" s="37">
        <v>4</v>
      </c>
      <c r="W13" s="37">
        <v>4</v>
      </c>
      <c r="X13" s="37">
        <v>4</v>
      </c>
      <c r="Y13" s="37">
        <v>4</v>
      </c>
      <c r="Z13" s="37">
        <v>4</v>
      </c>
      <c r="AA13" s="37">
        <v>4</v>
      </c>
      <c r="AB13" s="37">
        <v>3</v>
      </c>
      <c r="AC13" s="37">
        <v>3</v>
      </c>
      <c r="AD13" s="37">
        <v>3</v>
      </c>
      <c r="AE13" s="37">
        <v>3</v>
      </c>
      <c r="AF13" s="37">
        <v>3</v>
      </c>
      <c r="AG13" s="37">
        <v>2</v>
      </c>
      <c r="AH13" s="37">
        <v>2</v>
      </c>
      <c r="AI13" s="37">
        <v>2</v>
      </c>
      <c r="AJ13" s="37">
        <v>2</v>
      </c>
      <c r="AK13" s="37">
        <v>1</v>
      </c>
      <c r="AL13" s="37">
        <v>1</v>
      </c>
      <c r="AM13" s="37">
        <v>1</v>
      </c>
      <c r="AN13" s="37">
        <v>1</v>
      </c>
      <c r="AO13" s="37">
        <v>1</v>
      </c>
      <c r="AP13" s="37">
        <v>1</v>
      </c>
      <c r="AQ13" s="37">
        <v>1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</row>
    <row r="14" spans="1:54" x14ac:dyDescent="0.3">
      <c r="B14" s="8"/>
      <c r="C14" s="36" t="s">
        <v>67</v>
      </c>
      <c r="D14" s="37">
        <v>438</v>
      </c>
      <c r="E14" s="37">
        <v>452</v>
      </c>
      <c r="F14" s="37">
        <v>432</v>
      </c>
      <c r="G14" s="37">
        <v>445</v>
      </c>
      <c r="H14" s="37">
        <v>444</v>
      </c>
      <c r="I14" s="37">
        <v>445</v>
      </c>
      <c r="J14" s="37">
        <v>439</v>
      </c>
      <c r="K14" s="37">
        <v>416</v>
      </c>
      <c r="L14" s="37">
        <v>429</v>
      </c>
      <c r="M14" s="37">
        <v>420</v>
      </c>
      <c r="N14" s="37">
        <v>427</v>
      </c>
      <c r="O14" s="37">
        <v>385</v>
      </c>
      <c r="P14" s="37">
        <v>397</v>
      </c>
      <c r="Q14" s="37">
        <v>403</v>
      </c>
      <c r="R14" s="37">
        <v>361</v>
      </c>
      <c r="S14" s="37">
        <v>357</v>
      </c>
      <c r="T14" s="37">
        <v>357</v>
      </c>
      <c r="U14" s="37">
        <v>345</v>
      </c>
      <c r="V14" s="37">
        <v>333</v>
      </c>
      <c r="W14" s="37">
        <v>329</v>
      </c>
      <c r="X14" s="37">
        <v>321</v>
      </c>
      <c r="Y14" s="37">
        <v>313</v>
      </c>
      <c r="Z14" s="37">
        <v>303</v>
      </c>
      <c r="AA14" s="37">
        <v>293</v>
      </c>
      <c r="AB14" s="37">
        <v>283</v>
      </c>
      <c r="AC14" s="37">
        <v>272</v>
      </c>
      <c r="AD14" s="37">
        <v>262</v>
      </c>
      <c r="AE14" s="37">
        <v>250</v>
      </c>
      <c r="AF14" s="37">
        <v>240</v>
      </c>
      <c r="AG14" s="37">
        <v>230</v>
      </c>
      <c r="AH14" s="37">
        <v>219</v>
      </c>
      <c r="AI14" s="37">
        <v>208</v>
      </c>
      <c r="AJ14" s="37">
        <v>198</v>
      </c>
      <c r="AK14" s="37">
        <v>188</v>
      </c>
      <c r="AL14" s="37">
        <v>178</v>
      </c>
      <c r="AM14" s="37">
        <v>168</v>
      </c>
      <c r="AN14" s="37">
        <v>158</v>
      </c>
      <c r="AO14" s="37">
        <v>148</v>
      </c>
      <c r="AP14" s="37">
        <v>138</v>
      </c>
      <c r="AQ14" s="37">
        <v>128</v>
      </c>
      <c r="AR14" s="37">
        <v>118</v>
      </c>
      <c r="AS14" s="37">
        <v>108</v>
      </c>
      <c r="AT14" s="37">
        <v>98</v>
      </c>
      <c r="AU14" s="37">
        <v>88</v>
      </c>
      <c r="AV14" s="37">
        <v>78</v>
      </c>
      <c r="AW14" s="37">
        <v>62</v>
      </c>
      <c r="AX14" s="37">
        <v>47</v>
      </c>
      <c r="AY14" s="37">
        <v>34</v>
      </c>
      <c r="AZ14" s="37">
        <v>22</v>
      </c>
      <c r="BA14" s="37">
        <v>12</v>
      </c>
      <c r="BB14" s="37">
        <v>4</v>
      </c>
    </row>
    <row r="15" spans="1:54" x14ac:dyDescent="0.3">
      <c r="B15" s="8"/>
      <c r="C15" s="38" t="s">
        <v>192</v>
      </c>
      <c r="D15" s="37">
        <v>230</v>
      </c>
      <c r="E15" s="37">
        <v>226</v>
      </c>
      <c r="F15" s="37">
        <v>224</v>
      </c>
      <c r="G15" s="37">
        <v>227</v>
      </c>
      <c r="H15" s="37">
        <v>229</v>
      </c>
      <c r="I15" s="37">
        <v>230</v>
      </c>
      <c r="J15" s="37">
        <v>232</v>
      </c>
      <c r="K15" s="37">
        <v>236</v>
      </c>
      <c r="L15" s="37">
        <v>241</v>
      </c>
      <c r="M15" s="37">
        <v>239</v>
      </c>
      <c r="N15" s="37">
        <v>237</v>
      </c>
      <c r="O15" s="37">
        <v>235</v>
      </c>
      <c r="P15" s="37">
        <v>236</v>
      </c>
      <c r="Q15" s="37">
        <v>236</v>
      </c>
      <c r="R15" s="37">
        <v>234</v>
      </c>
      <c r="S15" s="37">
        <v>224</v>
      </c>
      <c r="T15" s="37">
        <v>222</v>
      </c>
      <c r="U15" s="37">
        <v>218</v>
      </c>
      <c r="V15" s="37">
        <v>218</v>
      </c>
      <c r="W15" s="37">
        <v>217</v>
      </c>
      <c r="X15" s="37">
        <v>209</v>
      </c>
      <c r="Y15" s="37">
        <v>208</v>
      </c>
      <c r="Z15" s="37">
        <v>206</v>
      </c>
      <c r="AA15" s="37">
        <v>203</v>
      </c>
      <c r="AB15" s="37">
        <v>199</v>
      </c>
      <c r="AC15" s="37">
        <v>195</v>
      </c>
      <c r="AD15" s="37">
        <v>191</v>
      </c>
      <c r="AE15" s="37">
        <v>185</v>
      </c>
      <c r="AF15" s="37">
        <v>180</v>
      </c>
      <c r="AG15" s="37">
        <v>174</v>
      </c>
      <c r="AH15" s="37">
        <v>167</v>
      </c>
      <c r="AI15" s="37">
        <v>161</v>
      </c>
      <c r="AJ15" s="37">
        <v>154</v>
      </c>
      <c r="AK15" s="37">
        <v>147</v>
      </c>
      <c r="AL15" s="37">
        <v>140</v>
      </c>
      <c r="AM15" s="37">
        <v>133</v>
      </c>
      <c r="AN15" s="37">
        <v>126</v>
      </c>
      <c r="AO15" s="37">
        <v>118</v>
      </c>
      <c r="AP15" s="37">
        <v>111</v>
      </c>
      <c r="AQ15" s="37">
        <v>103</v>
      </c>
      <c r="AR15" s="37">
        <v>96</v>
      </c>
      <c r="AS15" s="37">
        <v>87</v>
      </c>
      <c r="AT15" s="37">
        <v>79</v>
      </c>
      <c r="AU15" s="37">
        <v>72</v>
      </c>
      <c r="AV15" s="37">
        <v>64</v>
      </c>
      <c r="AW15" s="37">
        <v>50</v>
      </c>
      <c r="AX15" s="37">
        <v>37</v>
      </c>
      <c r="AY15" s="37">
        <v>26</v>
      </c>
      <c r="AZ15" s="37">
        <v>16</v>
      </c>
      <c r="BA15" s="37">
        <v>7</v>
      </c>
      <c r="BB15" s="37">
        <v>0</v>
      </c>
    </row>
    <row r="16" spans="1:54" x14ac:dyDescent="0.3">
      <c r="B16" s="8"/>
      <c r="C16" s="36" t="s">
        <v>68</v>
      </c>
      <c r="D16" s="37">
        <v>93</v>
      </c>
      <c r="E16" s="37">
        <v>97</v>
      </c>
      <c r="F16" s="37">
        <v>95</v>
      </c>
      <c r="G16" s="37">
        <v>100</v>
      </c>
      <c r="H16" s="37">
        <v>103</v>
      </c>
      <c r="I16" s="37">
        <v>106</v>
      </c>
      <c r="J16" s="37">
        <v>104</v>
      </c>
      <c r="K16" s="37">
        <v>102</v>
      </c>
      <c r="L16" s="37">
        <v>109</v>
      </c>
      <c r="M16" s="37">
        <v>105</v>
      </c>
      <c r="N16" s="37">
        <v>116</v>
      </c>
      <c r="O16" s="37">
        <v>104</v>
      </c>
      <c r="P16" s="37">
        <v>114</v>
      </c>
      <c r="Q16" s="37">
        <v>121</v>
      </c>
      <c r="R16" s="37">
        <v>107</v>
      </c>
      <c r="S16" s="37">
        <v>113</v>
      </c>
      <c r="T16" s="37">
        <v>117</v>
      </c>
      <c r="U16" s="37">
        <v>119</v>
      </c>
      <c r="V16" s="37">
        <v>112</v>
      </c>
      <c r="W16" s="37">
        <v>115</v>
      </c>
      <c r="X16" s="37">
        <v>119</v>
      </c>
      <c r="Y16" s="37">
        <v>117</v>
      </c>
      <c r="Z16" s="37">
        <v>115</v>
      </c>
      <c r="AA16" s="37">
        <v>112</v>
      </c>
      <c r="AB16" s="37">
        <v>110</v>
      </c>
      <c r="AC16" s="37">
        <v>107</v>
      </c>
      <c r="AD16" s="37">
        <v>103</v>
      </c>
      <c r="AE16" s="37">
        <v>98</v>
      </c>
      <c r="AF16" s="37">
        <v>95</v>
      </c>
      <c r="AG16" s="37">
        <v>90</v>
      </c>
      <c r="AH16" s="37">
        <v>86</v>
      </c>
      <c r="AI16" s="37">
        <v>82</v>
      </c>
      <c r="AJ16" s="37">
        <v>77</v>
      </c>
      <c r="AK16" s="37">
        <v>72</v>
      </c>
      <c r="AL16" s="37">
        <v>68</v>
      </c>
      <c r="AM16" s="37">
        <v>63</v>
      </c>
      <c r="AN16" s="37">
        <v>58</v>
      </c>
      <c r="AO16" s="37">
        <v>53</v>
      </c>
      <c r="AP16" s="37">
        <v>49</v>
      </c>
      <c r="AQ16" s="37">
        <v>44</v>
      </c>
      <c r="AR16" s="37">
        <v>40</v>
      </c>
      <c r="AS16" s="37">
        <v>36</v>
      </c>
      <c r="AT16" s="37">
        <v>32</v>
      </c>
      <c r="AU16" s="37">
        <v>28</v>
      </c>
      <c r="AV16" s="37">
        <v>25</v>
      </c>
      <c r="AW16" s="37">
        <v>21</v>
      </c>
      <c r="AX16" s="37">
        <v>17</v>
      </c>
      <c r="AY16" s="37">
        <v>13</v>
      </c>
      <c r="AZ16" s="37">
        <v>10</v>
      </c>
      <c r="BA16" s="37">
        <v>8</v>
      </c>
      <c r="BB16" s="37">
        <v>6</v>
      </c>
    </row>
    <row r="17" spans="2:54" x14ac:dyDescent="0.3">
      <c r="B17" s="8"/>
      <c r="C17" s="36" t="s">
        <v>69</v>
      </c>
      <c r="D17" s="37">
        <v>10</v>
      </c>
      <c r="E17" s="37">
        <v>10</v>
      </c>
      <c r="F17" s="37">
        <v>10</v>
      </c>
      <c r="G17" s="37">
        <v>11</v>
      </c>
      <c r="H17" s="37">
        <v>11</v>
      </c>
      <c r="I17" s="37">
        <v>11</v>
      </c>
      <c r="J17" s="37">
        <v>11</v>
      </c>
      <c r="K17" s="37">
        <v>11</v>
      </c>
      <c r="L17" s="37">
        <v>11</v>
      </c>
      <c r="M17" s="37">
        <v>10</v>
      </c>
      <c r="N17" s="37">
        <v>10</v>
      </c>
      <c r="O17" s="37">
        <v>11</v>
      </c>
      <c r="P17" s="37">
        <v>11</v>
      </c>
      <c r="Q17" s="37">
        <v>11</v>
      </c>
      <c r="R17" s="37">
        <v>12</v>
      </c>
      <c r="S17" s="37">
        <v>11</v>
      </c>
      <c r="T17" s="37">
        <v>11</v>
      </c>
      <c r="U17" s="37">
        <v>11</v>
      </c>
      <c r="V17" s="37">
        <v>11</v>
      </c>
      <c r="W17" s="37">
        <v>12</v>
      </c>
      <c r="X17" s="37">
        <v>11</v>
      </c>
      <c r="Y17" s="37">
        <v>11</v>
      </c>
      <c r="Z17" s="37">
        <v>11</v>
      </c>
      <c r="AA17" s="37">
        <v>11</v>
      </c>
      <c r="AB17" s="37">
        <v>11</v>
      </c>
      <c r="AC17" s="37">
        <v>12</v>
      </c>
      <c r="AD17" s="37">
        <v>12</v>
      </c>
      <c r="AE17" s="37">
        <v>12</v>
      </c>
      <c r="AF17" s="37">
        <v>12</v>
      </c>
      <c r="AG17" s="37">
        <v>12</v>
      </c>
      <c r="AH17" s="37">
        <v>12</v>
      </c>
      <c r="AI17" s="37">
        <v>13</v>
      </c>
      <c r="AJ17" s="37">
        <v>13</v>
      </c>
      <c r="AK17" s="37">
        <v>13</v>
      </c>
      <c r="AL17" s="37">
        <v>13</v>
      </c>
      <c r="AM17" s="37">
        <v>13</v>
      </c>
      <c r="AN17" s="37">
        <v>14</v>
      </c>
      <c r="AO17" s="37">
        <v>14</v>
      </c>
      <c r="AP17" s="37">
        <v>14</v>
      </c>
      <c r="AQ17" s="37">
        <v>14</v>
      </c>
      <c r="AR17" s="37">
        <v>14</v>
      </c>
      <c r="AS17" s="37">
        <v>14</v>
      </c>
      <c r="AT17" s="37">
        <v>15</v>
      </c>
      <c r="AU17" s="37">
        <v>15</v>
      </c>
      <c r="AV17" s="37">
        <v>15</v>
      </c>
      <c r="AW17" s="37">
        <v>15</v>
      </c>
      <c r="AX17" s="37">
        <v>15</v>
      </c>
      <c r="AY17" s="37">
        <v>15</v>
      </c>
      <c r="AZ17" s="37">
        <v>15</v>
      </c>
      <c r="BA17" s="37">
        <v>15</v>
      </c>
      <c r="BB17" s="37">
        <v>15</v>
      </c>
    </row>
    <row r="18" spans="2:54" x14ac:dyDescent="0.3">
      <c r="B18" s="8"/>
      <c r="C18" s="36" t="s">
        <v>70</v>
      </c>
      <c r="D18" s="37">
        <v>28</v>
      </c>
      <c r="E18" s="37">
        <v>30</v>
      </c>
      <c r="F18" s="37">
        <v>28</v>
      </c>
      <c r="G18" s="37">
        <v>30</v>
      </c>
      <c r="H18" s="37">
        <v>30</v>
      </c>
      <c r="I18" s="37">
        <v>32</v>
      </c>
      <c r="J18" s="37">
        <v>32</v>
      </c>
      <c r="K18" s="37">
        <v>31</v>
      </c>
      <c r="L18" s="37">
        <v>35</v>
      </c>
      <c r="M18" s="37">
        <v>36</v>
      </c>
      <c r="N18" s="37">
        <v>40</v>
      </c>
      <c r="O18" s="37">
        <v>34</v>
      </c>
      <c r="P18" s="37">
        <v>38</v>
      </c>
      <c r="Q18" s="37">
        <v>42</v>
      </c>
      <c r="R18" s="37">
        <v>35</v>
      </c>
      <c r="S18" s="37">
        <v>38</v>
      </c>
      <c r="T18" s="37">
        <v>41</v>
      </c>
      <c r="U18" s="37">
        <v>41</v>
      </c>
      <c r="V18" s="37">
        <v>39</v>
      </c>
      <c r="W18" s="37">
        <v>39</v>
      </c>
      <c r="X18" s="37">
        <v>39</v>
      </c>
      <c r="Y18" s="37">
        <v>40</v>
      </c>
      <c r="Z18" s="37">
        <v>40</v>
      </c>
      <c r="AA18" s="37">
        <v>40</v>
      </c>
      <c r="AB18" s="37">
        <v>40</v>
      </c>
      <c r="AC18" s="37">
        <v>40</v>
      </c>
      <c r="AD18" s="37">
        <v>39</v>
      </c>
      <c r="AE18" s="37">
        <v>39</v>
      </c>
      <c r="AF18" s="37">
        <v>38</v>
      </c>
      <c r="AG18" s="37">
        <v>37</v>
      </c>
      <c r="AH18" s="37">
        <v>37</v>
      </c>
      <c r="AI18" s="37">
        <v>36</v>
      </c>
      <c r="AJ18" s="37">
        <v>35</v>
      </c>
      <c r="AK18" s="37">
        <v>34</v>
      </c>
      <c r="AL18" s="37">
        <v>33</v>
      </c>
      <c r="AM18" s="37">
        <v>33</v>
      </c>
      <c r="AN18" s="37">
        <v>32</v>
      </c>
      <c r="AO18" s="37">
        <v>31</v>
      </c>
      <c r="AP18" s="37">
        <v>31</v>
      </c>
      <c r="AQ18" s="37">
        <v>30</v>
      </c>
      <c r="AR18" s="37">
        <v>29</v>
      </c>
      <c r="AS18" s="37">
        <v>29</v>
      </c>
      <c r="AT18" s="37">
        <v>28</v>
      </c>
      <c r="AU18" s="37">
        <v>27</v>
      </c>
      <c r="AV18" s="37">
        <v>27</v>
      </c>
      <c r="AW18" s="37">
        <v>26</v>
      </c>
      <c r="AX18" s="37">
        <v>26</v>
      </c>
      <c r="AY18" s="37">
        <v>25</v>
      </c>
      <c r="AZ18" s="37">
        <v>25</v>
      </c>
      <c r="BA18" s="37">
        <v>25</v>
      </c>
      <c r="BB18" s="37">
        <v>24</v>
      </c>
    </row>
    <row r="19" spans="2:54" x14ac:dyDescent="0.3">
      <c r="B19" s="8"/>
      <c r="C19" s="36" t="s">
        <v>193</v>
      </c>
      <c r="D19" s="37">
        <v>6</v>
      </c>
      <c r="E19" s="37">
        <v>7</v>
      </c>
      <c r="F19" s="37">
        <v>7</v>
      </c>
      <c r="G19" s="37">
        <v>7</v>
      </c>
      <c r="H19" s="37">
        <v>8</v>
      </c>
      <c r="I19" s="37">
        <v>9</v>
      </c>
      <c r="J19" s="37">
        <v>9</v>
      </c>
      <c r="K19" s="37">
        <v>10</v>
      </c>
      <c r="L19" s="37">
        <v>11</v>
      </c>
      <c r="M19" s="37">
        <v>12</v>
      </c>
      <c r="N19" s="37">
        <v>14</v>
      </c>
      <c r="O19" s="37">
        <v>14</v>
      </c>
      <c r="P19" s="37">
        <v>16</v>
      </c>
      <c r="Q19" s="37">
        <v>18</v>
      </c>
      <c r="R19" s="37">
        <v>17</v>
      </c>
      <c r="S19" s="37">
        <v>21</v>
      </c>
      <c r="T19" s="37">
        <v>24</v>
      </c>
      <c r="U19" s="37">
        <v>26</v>
      </c>
      <c r="V19" s="37">
        <v>28</v>
      </c>
      <c r="W19" s="37">
        <v>30</v>
      </c>
      <c r="X19" s="37">
        <v>35</v>
      </c>
      <c r="Y19" s="37">
        <v>36</v>
      </c>
      <c r="Z19" s="37">
        <v>40</v>
      </c>
      <c r="AA19" s="37">
        <v>44</v>
      </c>
      <c r="AB19" s="37">
        <v>48</v>
      </c>
      <c r="AC19" s="37">
        <v>53</v>
      </c>
      <c r="AD19" s="37">
        <v>58</v>
      </c>
      <c r="AE19" s="37">
        <v>63</v>
      </c>
      <c r="AF19" s="37">
        <v>67</v>
      </c>
      <c r="AG19" s="37">
        <v>72</v>
      </c>
      <c r="AH19" s="37">
        <v>77</v>
      </c>
      <c r="AI19" s="37">
        <v>82</v>
      </c>
      <c r="AJ19" s="37">
        <v>86</v>
      </c>
      <c r="AK19" s="37">
        <v>91</v>
      </c>
      <c r="AL19" s="37">
        <v>95</v>
      </c>
      <c r="AM19" s="37">
        <v>99</v>
      </c>
      <c r="AN19" s="37">
        <v>103</v>
      </c>
      <c r="AO19" s="37">
        <v>107</v>
      </c>
      <c r="AP19" s="37">
        <v>111</v>
      </c>
      <c r="AQ19" s="37">
        <v>115</v>
      </c>
      <c r="AR19" s="37">
        <v>118</v>
      </c>
      <c r="AS19" s="37">
        <v>122</v>
      </c>
      <c r="AT19" s="37">
        <v>126</v>
      </c>
      <c r="AU19" s="37">
        <v>130</v>
      </c>
      <c r="AV19" s="37">
        <v>133</v>
      </c>
      <c r="AW19" s="37">
        <v>136</v>
      </c>
      <c r="AX19" s="37">
        <v>140</v>
      </c>
      <c r="AY19" s="37">
        <v>144</v>
      </c>
      <c r="AZ19" s="37">
        <v>146</v>
      </c>
      <c r="BA19" s="37">
        <v>149</v>
      </c>
      <c r="BB19" s="37">
        <v>150</v>
      </c>
    </row>
    <row r="20" spans="2:54" x14ac:dyDescent="0.3">
      <c r="B20" s="8"/>
      <c r="C20" s="36" t="s">
        <v>72</v>
      </c>
      <c r="D20" s="37">
        <v>189</v>
      </c>
      <c r="E20" s="37">
        <v>194</v>
      </c>
      <c r="F20" s="37">
        <v>195</v>
      </c>
      <c r="G20" s="37">
        <v>198</v>
      </c>
      <c r="H20" s="37">
        <v>202</v>
      </c>
      <c r="I20" s="37">
        <v>206</v>
      </c>
      <c r="J20" s="37">
        <v>208</v>
      </c>
      <c r="K20" s="37">
        <v>207</v>
      </c>
      <c r="L20" s="37">
        <v>211</v>
      </c>
      <c r="M20" s="37">
        <v>207</v>
      </c>
      <c r="N20" s="37">
        <v>215</v>
      </c>
      <c r="O20" s="37">
        <v>211</v>
      </c>
      <c r="P20" s="37">
        <v>212</v>
      </c>
      <c r="Q20" s="37">
        <v>214</v>
      </c>
      <c r="R20" s="37">
        <v>207</v>
      </c>
      <c r="S20" s="37">
        <v>210</v>
      </c>
      <c r="T20" s="37">
        <v>210</v>
      </c>
      <c r="U20" s="37">
        <v>211</v>
      </c>
      <c r="V20" s="37">
        <v>208</v>
      </c>
      <c r="W20" s="37">
        <v>206</v>
      </c>
      <c r="X20" s="37">
        <v>208</v>
      </c>
      <c r="Y20" s="37">
        <v>207</v>
      </c>
      <c r="Z20" s="37">
        <v>207</v>
      </c>
      <c r="AA20" s="37">
        <v>206</v>
      </c>
      <c r="AB20" s="37">
        <v>206</v>
      </c>
      <c r="AC20" s="37">
        <v>206</v>
      </c>
      <c r="AD20" s="37">
        <v>206</v>
      </c>
      <c r="AE20" s="37">
        <v>206</v>
      </c>
      <c r="AF20" s="37">
        <v>207</v>
      </c>
      <c r="AG20" s="37">
        <v>208</v>
      </c>
      <c r="AH20" s="37">
        <v>208</v>
      </c>
      <c r="AI20" s="37">
        <v>209</v>
      </c>
      <c r="AJ20" s="37">
        <v>211</v>
      </c>
      <c r="AK20" s="37">
        <v>212</v>
      </c>
      <c r="AL20" s="37">
        <v>213</v>
      </c>
      <c r="AM20" s="37">
        <v>215</v>
      </c>
      <c r="AN20" s="37">
        <v>216</v>
      </c>
      <c r="AO20" s="37">
        <v>217</v>
      </c>
      <c r="AP20" s="37">
        <v>219</v>
      </c>
      <c r="AQ20" s="37">
        <v>220</v>
      </c>
      <c r="AR20" s="37">
        <v>221</v>
      </c>
      <c r="AS20" s="37">
        <v>222</v>
      </c>
      <c r="AT20" s="37">
        <v>224</v>
      </c>
      <c r="AU20" s="37">
        <v>224</v>
      </c>
      <c r="AV20" s="37">
        <v>226</v>
      </c>
      <c r="AW20" s="37">
        <v>226</v>
      </c>
      <c r="AX20" s="37">
        <v>227</v>
      </c>
      <c r="AY20" s="37">
        <v>227</v>
      </c>
      <c r="AZ20" s="37">
        <v>228</v>
      </c>
      <c r="BA20" s="37">
        <v>228</v>
      </c>
      <c r="BB20" s="37">
        <v>228</v>
      </c>
    </row>
    <row r="21" spans="2:54" x14ac:dyDescent="0.3">
      <c r="B21" s="8"/>
      <c r="C21" s="36" t="s">
        <v>194</v>
      </c>
      <c r="D21" s="37">
        <v>13</v>
      </c>
      <c r="E21" s="37">
        <v>14</v>
      </c>
      <c r="F21" s="37">
        <v>14</v>
      </c>
      <c r="G21" s="37">
        <v>15</v>
      </c>
      <c r="H21" s="37">
        <v>15</v>
      </c>
      <c r="I21" s="37">
        <v>15</v>
      </c>
      <c r="J21" s="37">
        <v>16</v>
      </c>
      <c r="K21" s="37">
        <v>15</v>
      </c>
      <c r="L21" s="37">
        <v>15</v>
      </c>
      <c r="M21" s="37">
        <v>15</v>
      </c>
      <c r="N21" s="37">
        <v>17</v>
      </c>
      <c r="O21" s="37">
        <v>16</v>
      </c>
      <c r="P21" s="37">
        <v>17</v>
      </c>
      <c r="Q21" s="37">
        <v>18</v>
      </c>
      <c r="R21" s="37">
        <v>16</v>
      </c>
      <c r="S21" s="37">
        <v>18</v>
      </c>
      <c r="T21" s="37">
        <v>19</v>
      </c>
      <c r="U21" s="37">
        <v>20</v>
      </c>
      <c r="V21" s="37">
        <v>19</v>
      </c>
      <c r="W21" s="37">
        <v>22</v>
      </c>
      <c r="X21" s="37">
        <v>21</v>
      </c>
      <c r="Y21" s="37">
        <v>22</v>
      </c>
      <c r="Z21" s="37">
        <v>23</v>
      </c>
      <c r="AA21" s="37">
        <v>24</v>
      </c>
      <c r="AB21" s="37">
        <v>25</v>
      </c>
      <c r="AC21" s="37">
        <v>26</v>
      </c>
      <c r="AD21" s="37">
        <v>26</v>
      </c>
      <c r="AE21" s="37">
        <v>27</v>
      </c>
      <c r="AF21" s="37">
        <v>28</v>
      </c>
      <c r="AG21" s="37">
        <v>28</v>
      </c>
      <c r="AH21" s="37">
        <v>29</v>
      </c>
      <c r="AI21" s="37">
        <v>29</v>
      </c>
      <c r="AJ21" s="37">
        <v>30</v>
      </c>
      <c r="AK21" s="37">
        <v>30</v>
      </c>
      <c r="AL21" s="37">
        <v>31</v>
      </c>
      <c r="AM21" s="37">
        <v>31</v>
      </c>
      <c r="AN21" s="37">
        <v>32</v>
      </c>
      <c r="AO21" s="37">
        <v>32</v>
      </c>
      <c r="AP21" s="37">
        <v>33</v>
      </c>
      <c r="AQ21" s="37">
        <v>33</v>
      </c>
      <c r="AR21" s="37">
        <v>34</v>
      </c>
      <c r="AS21" s="37">
        <v>34</v>
      </c>
      <c r="AT21" s="37">
        <v>35</v>
      </c>
      <c r="AU21" s="37">
        <v>36</v>
      </c>
      <c r="AV21" s="37">
        <v>36</v>
      </c>
      <c r="AW21" s="37">
        <v>37</v>
      </c>
      <c r="AX21" s="37">
        <v>38</v>
      </c>
      <c r="AY21" s="37">
        <v>39</v>
      </c>
      <c r="AZ21" s="37">
        <v>39</v>
      </c>
      <c r="BA21" s="37">
        <v>40</v>
      </c>
      <c r="BB21" s="37">
        <v>41</v>
      </c>
    </row>
    <row r="22" spans="2:54" x14ac:dyDescent="0.3">
      <c r="B22" s="8"/>
      <c r="C22" s="36" t="s">
        <v>25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1</v>
      </c>
      <c r="AD22" s="37">
        <v>1</v>
      </c>
      <c r="AE22" s="37">
        <v>1</v>
      </c>
      <c r="AF22" s="37">
        <v>1</v>
      </c>
      <c r="AG22" s="37">
        <v>1</v>
      </c>
      <c r="AH22" s="37">
        <v>2</v>
      </c>
      <c r="AI22" s="37">
        <v>2</v>
      </c>
      <c r="AJ22" s="37">
        <v>2</v>
      </c>
      <c r="AK22" s="37">
        <v>3</v>
      </c>
      <c r="AL22" s="37">
        <v>3</v>
      </c>
      <c r="AM22" s="37">
        <v>4</v>
      </c>
      <c r="AN22" s="37">
        <v>4</v>
      </c>
      <c r="AO22" s="37">
        <v>5</v>
      </c>
      <c r="AP22" s="37">
        <v>6</v>
      </c>
      <c r="AQ22" s="37">
        <v>7</v>
      </c>
      <c r="AR22" s="37">
        <v>7</v>
      </c>
      <c r="AS22" s="37">
        <v>9</v>
      </c>
      <c r="AT22" s="37">
        <v>11</v>
      </c>
      <c r="AU22" s="37">
        <v>13</v>
      </c>
      <c r="AV22" s="37">
        <v>15</v>
      </c>
      <c r="AW22" s="37">
        <v>25</v>
      </c>
      <c r="AX22" s="37">
        <v>33</v>
      </c>
      <c r="AY22" s="37">
        <v>41</v>
      </c>
      <c r="AZ22" s="37">
        <v>47</v>
      </c>
      <c r="BA22" s="37">
        <v>52</v>
      </c>
      <c r="BB22" s="37">
        <v>56</v>
      </c>
    </row>
    <row r="23" spans="2:54" ht="16.5" thickBot="1" x14ac:dyDescent="0.35">
      <c r="B23" s="8"/>
      <c r="C23" s="38" t="s">
        <v>195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1</v>
      </c>
      <c r="AT23" s="37">
        <v>2</v>
      </c>
      <c r="AU23" s="37">
        <v>4</v>
      </c>
      <c r="AV23" s="37">
        <v>5</v>
      </c>
      <c r="AW23" s="37">
        <v>13</v>
      </c>
      <c r="AX23" s="37">
        <v>21</v>
      </c>
      <c r="AY23" s="37">
        <v>27</v>
      </c>
      <c r="AZ23" s="37">
        <v>33</v>
      </c>
      <c r="BA23" s="37">
        <v>37</v>
      </c>
      <c r="BB23" s="37">
        <v>40</v>
      </c>
    </row>
    <row r="24" spans="2:54" ht="16.5" thickBot="1" x14ac:dyDescent="0.35">
      <c r="B24" s="132"/>
      <c r="C24" s="135" t="s">
        <v>196</v>
      </c>
      <c r="D24" s="136">
        <v>783</v>
      </c>
      <c r="E24" s="136">
        <v>810</v>
      </c>
      <c r="F24" s="136">
        <v>787</v>
      </c>
      <c r="G24" s="136">
        <v>813</v>
      </c>
      <c r="H24" s="136">
        <v>819</v>
      </c>
      <c r="I24" s="136">
        <v>830</v>
      </c>
      <c r="J24" s="136">
        <v>825</v>
      </c>
      <c r="K24" s="136">
        <v>799</v>
      </c>
      <c r="L24" s="136">
        <v>828</v>
      </c>
      <c r="M24" s="136">
        <v>811</v>
      </c>
      <c r="N24" s="136">
        <v>845</v>
      </c>
      <c r="O24" s="136">
        <v>781</v>
      </c>
      <c r="P24" s="136">
        <v>811</v>
      </c>
      <c r="Q24" s="136">
        <v>832</v>
      </c>
      <c r="R24" s="136">
        <v>762</v>
      </c>
      <c r="S24" s="136">
        <v>772</v>
      </c>
      <c r="T24" s="136">
        <v>784</v>
      </c>
      <c r="U24" s="136">
        <v>778</v>
      </c>
      <c r="V24" s="136">
        <v>755</v>
      </c>
      <c r="W24" s="136">
        <v>757</v>
      </c>
      <c r="X24" s="136">
        <v>759</v>
      </c>
      <c r="Y24" s="136">
        <v>751</v>
      </c>
      <c r="Z24" s="136">
        <v>743</v>
      </c>
      <c r="AA24" s="136">
        <v>735</v>
      </c>
      <c r="AB24" s="136">
        <v>726</v>
      </c>
      <c r="AC24" s="136">
        <v>718</v>
      </c>
      <c r="AD24" s="136">
        <v>709</v>
      </c>
      <c r="AE24" s="136">
        <v>700</v>
      </c>
      <c r="AF24" s="136">
        <v>690</v>
      </c>
      <c r="AG24" s="136">
        <v>681</v>
      </c>
      <c r="AH24" s="136">
        <v>672</v>
      </c>
      <c r="AI24" s="136">
        <v>663</v>
      </c>
      <c r="AJ24" s="136">
        <v>654</v>
      </c>
      <c r="AK24" s="136">
        <v>645</v>
      </c>
      <c r="AL24" s="136">
        <v>636</v>
      </c>
      <c r="AM24" s="136">
        <v>627</v>
      </c>
      <c r="AN24" s="136">
        <v>618</v>
      </c>
      <c r="AO24" s="136">
        <v>609</v>
      </c>
      <c r="AP24" s="136">
        <v>600</v>
      </c>
      <c r="AQ24" s="136">
        <v>592</v>
      </c>
      <c r="AR24" s="136">
        <v>583</v>
      </c>
      <c r="AS24" s="136">
        <v>576</v>
      </c>
      <c r="AT24" s="136">
        <v>569</v>
      </c>
      <c r="AU24" s="136">
        <v>562</v>
      </c>
      <c r="AV24" s="136">
        <v>555</v>
      </c>
      <c r="AW24" s="136">
        <v>549</v>
      </c>
      <c r="AX24" s="136">
        <v>543</v>
      </c>
      <c r="AY24" s="136">
        <v>538</v>
      </c>
      <c r="AZ24" s="136">
        <v>532</v>
      </c>
      <c r="BA24" s="136">
        <v>527</v>
      </c>
      <c r="BB24" s="136">
        <v>523</v>
      </c>
    </row>
    <row r="25" spans="2:54" ht="16.5" thickBot="1" x14ac:dyDescent="0.35">
      <c r="B25" s="89" t="s">
        <v>377</v>
      </c>
      <c r="C25" s="133" t="s">
        <v>196</v>
      </c>
      <c r="D25" s="134">
        <v>783</v>
      </c>
      <c r="E25" s="134">
        <v>810</v>
      </c>
      <c r="F25" s="134">
        <v>787</v>
      </c>
      <c r="G25" s="134">
        <v>813</v>
      </c>
      <c r="H25" s="134">
        <v>819</v>
      </c>
      <c r="I25" s="134">
        <v>830</v>
      </c>
      <c r="J25" s="134">
        <v>825</v>
      </c>
      <c r="K25" s="134">
        <v>799</v>
      </c>
      <c r="L25" s="134">
        <v>828</v>
      </c>
      <c r="M25" s="134">
        <v>811</v>
      </c>
      <c r="N25" s="134">
        <v>845</v>
      </c>
      <c r="O25" s="134">
        <v>781</v>
      </c>
      <c r="P25" s="134">
        <v>811</v>
      </c>
      <c r="Q25" s="134">
        <v>832</v>
      </c>
      <c r="R25" s="134">
        <v>762</v>
      </c>
      <c r="S25" s="134">
        <v>772</v>
      </c>
      <c r="T25" s="134">
        <v>784</v>
      </c>
      <c r="U25" s="134">
        <v>778</v>
      </c>
      <c r="V25" s="134">
        <v>755</v>
      </c>
      <c r="W25" s="134">
        <v>757</v>
      </c>
      <c r="X25" s="134">
        <v>761</v>
      </c>
      <c r="Y25" s="134">
        <v>756</v>
      </c>
      <c r="Z25" s="134">
        <v>752</v>
      </c>
      <c r="AA25" s="134">
        <v>747</v>
      </c>
      <c r="AB25" s="134">
        <v>742</v>
      </c>
      <c r="AC25" s="134">
        <v>737</v>
      </c>
      <c r="AD25" s="134">
        <v>732</v>
      </c>
      <c r="AE25" s="134">
        <v>726</v>
      </c>
      <c r="AF25" s="134">
        <v>721</v>
      </c>
      <c r="AG25" s="134">
        <v>715</v>
      </c>
      <c r="AH25" s="134">
        <v>710</v>
      </c>
      <c r="AI25" s="134">
        <v>704</v>
      </c>
      <c r="AJ25" s="134">
        <v>699</v>
      </c>
      <c r="AK25" s="134">
        <v>694</v>
      </c>
      <c r="AL25" s="134">
        <v>688</v>
      </c>
      <c r="AM25" s="134">
        <v>683</v>
      </c>
      <c r="AN25" s="134">
        <v>678</v>
      </c>
      <c r="AO25" s="134">
        <v>673</v>
      </c>
      <c r="AP25" s="134">
        <v>668</v>
      </c>
      <c r="AQ25" s="134">
        <v>663</v>
      </c>
      <c r="AR25" s="134">
        <v>657</v>
      </c>
      <c r="AS25" s="134">
        <v>652</v>
      </c>
      <c r="AT25" s="134">
        <v>647</v>
      </c>
      <c r="AU25" s="134">
        <v>643</v>
      </c>
      <c r="AV25" s="134">
        <v>638</v>
      </c>
      <c r="AW25" s="134">
        <v>634</v>
      </c>
      <c r="AX25" s="134">
        <v>630</v>
      </c>
      <c r="AY25" s="134">
        <v>625</v>
      </c>
      <c r="AZ25" s="134">
        <v>621</v>
      </c>
      <c r="BA25" s="134">
        <v>618</v>
      </c>
      <c r="BB25" s="134">
        <v>615</v>
      </c>
    </row>
    <row r="26" spans="2:54" x14ac:dyDescent="0.3">
      <c r="B26" s="59" t="s">
        <v>197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</row>
    <row r="27" spans="2:54" ht="16.5" thickBot="1" x14ac:dyDescent="0.35">
      <c r="B27" s="60" t="s">
        <v>65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</row>
    <row r="28" spans="2:54" x14ac:dyDescent="0.3">
      <c r="B28" s="58" t="s">
        <v>63</v>
      </c>
      <c r="C28" s="1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tabColor rgb="FF00B050"/>
  </sheetPr>
  <dimension ref="A1:BB27"/>
  <sheetViews>
    <sheetView showGridLines="0" zoomScale="85" zoomScaleNormal="85" workbookViewId="0"/>
  </sheetViews>
  <sheetFormatPr baseColWidth="10" defaultRowHeight="15.75" outlineLevelCol="1" x14ac:dyDescent="0.3"/>
  <cols>
    <col min="2" max="2" width="17.88671875" customWidth="1"/>
    <col min="3" max="3" width="21.33203125" bestFit="1" customWidth="1"/>
    <col min="5" max="22" width="10.88671875" hidden="1" customWidth="1" outlineLevel="1"/>
    <col min="23" max="23" width="10.88671875" collapsed="1"/>
    <col min="24" max="28" width="10.88671875" hidden="1" customWidth="1" outlineLevel="1"/>
    <col min="29" max="29" width="10.88671875" collapsed="1"/>
    <col min="30" max="33" width="10.88671875" hidden="1" customWidth="1" outlineLevel="1"/>
    <col min="34" max="34" width="10.88671875" collapsed="1"/>
    <col min="35" max="38" width="10.88671875" hidden="1" customWidth="1" outlineLevel="1"/>
    <col min="39" max="39" width="10.88671875" collapsed="1"/>
    <col min="40" max="43" width="10.88671875" hidden="1" customWidth="1" outlineLevel="1"/>
    <col min="44" max="44" width="10.88671875" collapsed="1"/>
    <col min="45" max="48" width="10.88671875" hidden="1" customWidth="1" outlineLevel="1"/>
    <col min="49" max="49" width="10.88671875" collapsed="1"/>
    <col min="50" max="53" width="10.88671875" hidden="1" customWidth="1" outlineLevel="1"/>
    <col min="54" max="54" width="10.88671875" collapsed="1"/>
  </cols>
  <sheetData>
    <row r="1" spans="1:54" x14ac:dyDescent="0.3">
      <c r="A1" s="333" t="s">
        <v>454</v>
      </c>
    </row>
    <row r="9" spans="1:54" ht="16.5" thickBot="1" x14ac:dyDescent="0.35"/>
    <row r="10" spans="1:54" ht="17.25" x14ac:dyDescent="0.3">
      <c r="B10" s="32" t="s">
        <v>198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</row>
    <row r="11" spans="1:54" ht="0.75" customHeight="1" thickBot="1" x14ac:dyDescent="0.35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4" ht="16.5" thickBot="1" x14ac:dyDescent="0.35">
      <c r="B12" s="35" t="s">
        <v>140</v>
      </c>
      <c r="C12" s="35" t="s">
        <v>191</v>
      </c>
      <c r="D12" s="35">
        <v>2000</v>
      </c>
      <c r="E12" s="35">
        <v>2001</v>
      </c>
      <c r="F12" s="35">
        <v>2002</v>
      </c>
      <c r="G12" s="35">
        <v>2003</v>
      </c>
      <c r="H12" s="35">
        <v>2004</v>
      </c>
      <c r="I12" s="35">
        <v>2005</v>
      </c>
      <c r="J12" s="35">
        <v>2006</v>
      </c>
      <c r="K12" s="35">
        <v>2007</v>
      </c>
      <c r="L12" s="35">
        <v>2008</v>
      </c>
      <c r="M12" s="35">
        <v>2009</v>
      </c>
      <c r="N12" s="35">
        <v>2010</v>
      </c>
      <c r="O12" s="35">
        <v>2011</v>
      </c>
      <c r="P12" s="35">
        <v>2012</v>
      </c>
      <c r="Q12" s="35">
        <v>2013</v>
      </c>
      <c r="R12" s="35">
        <v>2014</v>
      </c>
      <c r="S12" s="35">
        <v>2015</v>
      </c>
      <c r="T12" s="35">
        <v>2016</v>
      </c>
      <c r="U12" s="35">
        <v>2017</v>
      </c>
      <c r="V12" s="35">
        <v>2018</v>
      </c>
      <c r="W12" s="35">
        <v>2019</v>
      </c>
      <c r="X12" s="35">
        <v>2020</v>
      </c>
      <c r="Y12" s="35">
        <v>2021</v>
      </c>
      <c r="Z12" s="35">
        <v>2022</v>
      </c>
      <c r="AA12" s="35">
        <v>2023</v>
      </c>
      <c r="AB12" s="35">
        <v>2024</v>
      </c>
      <c r="AC12" s="35">
        <v>2025</v>
      </c>
      <c r="AD12" s="35">
        <v>2026</v>
      </c>
      <c r="AE12" s="35">
        <v>2027</v>
      </c>
      <c r="AF12" s="35">
        <v>2028</v>
      </c>
      <c r="AG12" s="35">
        <v>2029</v>
      </c>
      <c r="AH12" s="35">
        <v>2030</v>
      </c>
      <c r="AI12" s="35">
        <v>2031</v>
      </c>
      <c r="AJ12" s="35">
        <v>2032</v>
      </c>
      <c r="AK12" s="35">
        <v>2033</v>
      </c>
      <c r="AL12" s="35">
        <v>2034</v>
      </c>
      <c r="AM12" s="35">
        <v>2035</v>
      </c>
      <c r="AN12" s="35">
        <v>2036</v>
      </c>
      <c r="AO12" s="35">
        <v>2037</v>
      </c>
      <c r="AP12" s="35">
        <v>2038</v>
      </c>
      <c r="AQ12" s="35">
        <v>2039</v>
      </c>
      <c r="AR12" s="35">
        <v>2040</v>
      </c>
      <c r="AS12" s="35">
        <v>2041</v>
      </c>
      <c r="AT12" s="35">
        <v>2042</v>
      </c>
      <c r="AU12" s="35">
        <v>2043</v>
      </c>
      <c r="AV12" s="35">
        <v>2044</v>
      </c>
      <c r="AW12" s="35">
        <v>2045</v>
      </c>
      <c r="AX12" s="35">
        <v>2046</v>
      </c>
      <c r="AY12" s="35">
        <v>2047</v>
      </c>
      <c r="AZ12" s="35">
        <v>2048</v>
      </c>
      <c r="BA12" s="35">
        <v>2049</v>
      </c>
      <c r="BB12" s="35">
        <v>2050</v>
      </c>
    </row>
    <row r="13" spans="1:54" x14ac:dyDescent="0.3">
      <c r="B13" s="36" t="s">
        <v>199</v>
      </c>
      <c r="C13" s="36" t="s">
        <v>38</v>
      </c>
      <c r="D13" s="268" t="s">
        <v>452</v>
      </c>
      <c r="E13" s="288">
        <v>0</v>
      </c>
      <c r="F13" s="288">
        <v>0</v>
      </c>
      <c r="G13" s="288">
        <v>0</v>
      </c>
      <c r="H13" s="288">
        <v>0</v>
      </c>
      <c r="I13" s="288">
        <v>0</v>
      </c>
      <c r="J13" s="288">
        <v>0</v>
      </c>
      <c r="K13" s="288">
        <v>0</v>
      </c>
      <c r="L13" s="288">
        <v>0</v>
      </c>
      <c r="M13" s="288">
        <v>0</v>
      </c>
      <c r="N13" s="288">
        <v>0</v>
      </c>
      <c r="O13" s="288">
        <v>0</v>
      </c>
      <c r="P13" s="288">
        <v>0</v>
      </c>
      <c r="Q13" s="288">
        <v>0</v>
      </c>
      <c r="R13" s="288">
        <v>0</v>
      </c>
      <c r="S13" s="288">
        <v>0</v>
      </c>
      <c r="T13" s="288">
        <v>0</v>
      </c>
      <c r="U13" s="288">
        <v>0</v>
      </c>
      <c r="V13" s="288">
        <v>0</v>
      </c>
      <c r="W13" s="37">
        <v>58</v>
      </c>
      <c r="X13" s="37">
        <v>60</v>
      </c>
      <c r="Y13" s="288">
        <v>0</v>
      </c>
      <c r="Z13" s="288">
        <v>0</v>
      </c>
      <c r="AA13" s="288">
        <v>0</v>
      </c>
      <c r="AB13" s="288">
        <v>0</v>
      </c>
      <c r="AC13" s="37">
        <v>71</v>
      </c>
      <c r="AD13" s="288">
        <v>0</v>
      </c>
      <c r="AE13" s="288">
        <v>0</v>
      </c>
      <c r="AF13" s="288">
        <v>0</v>
      </c>
      <c r="AG13" s="288">
        <v>0</v>
      </c>
      <c r="AH13" s="37">
        <v>81</v>
      </c>
      <c r="AI13" s="288">
        <v>0</v>
      </c>
      <c r="AJ13" s="288">
        <v>0</v>
      </c>
      <c r="AK13" s="288">
        <v>0</v>
      </c>
      <c r="AL13" s="288">
        <v>0</v>
      </c>
      <c r="AM13" s="37">
        <v>85</v>
      </c>
      <c r="AN13" s="288">
        <v>0</v>
      </c>
      <c r="AO13" s="288">
        <v>0</v>
      </c>
      <c r="AP13" s="288">
        <v>0</v>
      </c>
      <c r="AQ13" s="288">
        <v>0</v>
      </c>
      <c r="AR13" s="37">
        <v>87</v>
      </c>
      <c r="AS13" s="288">
        <v>0</v>
      </c>
      <c r="AT13" s="288">
        <v>0</v>
      </c>
      <c r="AU13" s="288">
        <v>0</v>
      </c>
      <c r="AV13" s="288">
        <v>0</v>
      </c>
      <c r="AW13" s="37">
        <v>88</v>
      </c>
      <c r="AX13" s="288">
        <v>0</v>
      </c>
      <c r="AY13" s="288">
        <v>0</v>
      </c>
      <c r="AZ13" s="288">
        <v>0</v>
      </c>
      <c r="BA13" s="288">
        <v>0</v>
      </c>
      <c r="BB13" s="37">
        <v>89</v>
      </c>
    </row>
    <row r="14" spans="1:54" ht="16.5" thickBot="1" x14ac:dyDescent="0.35">
      <c r="B14" s="36" t="s">
        <v>206</v>
      </c>
      <c r="C14" s="36" t="s">
        <v>39</v>
      </c>
      <c r="D14" s="268" t="s">
        <v>452</v>
      </c>
      <c r="E14" s="288">
        <v>0</v>
      </c>
      <c r="F14" s="288">
        <v>0</v>
      </c>
      <c r="G14" s="288">
        <v>0</v>
      </c>
      <c r="H14" s="288">
        <v>0</v>
      </c>
      <c r="I14" s="288">
        <v>0</v>
      </c>
      <c r="J14" s="288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0</v>
      </c>
      <c r="P14" s="288">
        <v>0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  <c r="V14" s="288">
        <v>0</v>
      </c>
      <c r="W14" s="37">
        <v>62</v>
      </c>
      <c r="X14" s="37">
        <v>64</v>
      </c>
      <c r="Y14" s="288">
        <v>0</v>
      </c>
      <c r="Z14" s="288">
        <v>0</v>
      </c>
      <c r="AA14" s="288">
        <v>0</v>
      </c>
      <c r="AB14" s="288">
        <v>0</v>
      </c>
      <c r="AC14" s="37">
        <v>75</v>
      </c>
      <c r="AD14" s="288">
        <v>0</v>
      </c>
      <c r="AE14" s="288">
        <v>0</v>
      </c>
      <c r="AF14" s="288">
        <v>0</v>
      </c>
      <c r="AG14" s="288">
        <v>0</v>
      </c>
      <c r="AH14" s="37">
        <v>86</v>
      </c>
      <c r="AI14" s="288">
        <v>0</v>
      </c>
      <c r="AJ14" s="288">
        <v>0</v>
      </c>
      <c r="AK14" s="288">
        <v>0</v>
      </c>
      <c r="AL14" s="288">
        <v>0</v>
      </c>
      <c r="AM14" s="37">
        <v>91</v>
      </c>
      <c r="AN14" s="288">
        <v>0</v>
      </c>
      <c r="AO14" s="288">
        <v>0</v>
      </c>
      <c r="AP14" s="288">
        <v>0</v>
      </c>
      <c r="AQ14" s="288">
        <v>0</v>
      </c>
      <c r="AR14" s="37">
        <v>93</v>
      </c>
      <c r="AS14" s="288">
        <v>0</v>
      </c>
      <c r="AT14" s="288">
        <v>0</v>
      </c>
      <c r="AU14" s="288">
        <v>0</v>
      </c>
      <c r="AV14" s="288">
        <v>0</v>
      </c>
      <c r="AW14" s="37">
        <v>94</v>
      </c>
      <c r="AX14" s="288">
        <v>0</v>
      </c>
      <c r="AY14" s="288">
        <v>0</v>
      </c>
      <c r="AZ14" s="288">
        <v>0</v>
      </c>
      <c r="BA14" s="288">
        <v>0</v>
      </c>
      <c r="BB14" s="37">
        <v>95</v>
      </c>
    </row>
    <row r="15" spans="1:54" x14ac:dyDescent="0.3">
      <c r="B15" s="273" t="s">
        <v>190</v>
      </c>
      <c r="C15" s="274" t="s">
        <v>200</v>
      </c>
      <c r="D15" s="275">
        <v>64</v>
      </c>
      <c r="E15" s="275">
        <v>60</v>
      </c>
      <c r="F15" s="275">
        <v>56</v>
      </c>
      <c r="G15" s="275">
        <v>50</v>
      </c>
      <c r="H15" s="275">
        <v>47</v>
      </c>
      <c r="I15" s="275">
        <v>48</v>
      </c>
      <c r="J15" s="275">
        <v>50</v>
      </c>
      <c r="K15" s="275">
        <v>54</v>
      </c>
      <c r="L15" s="275">
        <v>58</v>
      </c>
      <c r="M15" s="275">
        <v>56</v>
      </c>
      <c r="N15" s="275">
        <v>58</v>
      </c>
      <c r="O15" s="275">
        <v>63</v>
      </c>
      <c r="P15" s="275">
        <v>64</v>
      </c>
      <c r="Q15" s="275">
        <v>65</v>
      </c>
      <c r="R15" s="275">
        <v>65</v>
      </c>
      <c r="S15" s="275">
        <v>67</v>
      </c>
      <c r="T15" s="275">
        <v>71</v>
      </c>
      <c r="U15" s="275">
        <v>73</v>
      </c>
      <c r="V15" s="275">
        <v>77</v>
      </c>
      <c r="W15" s="275">
        <v>78</v>
      </c>
      <c r="X15" s="275">
        <v>76</v>
      </c>
      <c r="Y15" s="275">
        <v>76</v>
      </c>
      <c r="Z15" s="275">
        <v>77</v>
      </c>
      <c r="AA15" s="275">
        <v>78</v>
      </c>
      <c r="AB15" s="275">
        <v>79</v>
      </c>
      <c r="AC15" s="275">
        <v>80</v>
      </c>
      <c r="AD15" s="275">
        <v>81</v>
      </c>
      <c r="AE15" s="275">
        <v>82</v>
      </c>
      <c r="AF15" s="275">
        <v>83</v>
      </c>
      <c r="AG15" s="275">
        <v>83</v>
      </c>
      <c r="AH15" s="275">
        <v>83</v>
      </c>
      <c r="AI15" s="275">
        <v>82</v>
      </c>
      <c r="AJ15" s="275">
        <v>82</v>
      </c>
      <c r="AK15" s="275">
        <v>81</v>
      </c>
      <c r="AL15" s="275">
        <v>80</v>
      </c>
      <c r="AM15" s="275">
        <v>79</v>
      </c>
      <c r="AN15" s="275">
        <v>78</v>
      </c>
      <c r="AO15" s="275">
        <v>77</v>
      </c>
      <c r="AP15" s="275">
        <v>75</v>
      </c>
      <c r="AQ15" s="275">
        <v>74</v>
      </c>
      <c r="AR15" s="275">
        <v>73</v>
      </c>
      <c r="AS15" s="275">
        <v>72</v>
      </c>
      <c r="AT15" s="275">
        <v>70</v>
      </c>
      <c r="AU15" s="275">
        <v>69</v>
      </c>
      <c r="AV15" s="275">
        <v>68</v>
      </c>
      <c r="AW15" s="275">
        <v>67</v>
      </c>
      <c r="AX15" s="275">
        <v>66</v>
      </c>
      <c r="AY15" s="275">
        <v>64</v>
      </c>
      <c r="AZ15" s="275">
        <v>63</v>
      </c>
      <c r="BA15" s="275">
        <v>62</v>
      </c>
      <c r="BB15" s="275">
        <v>61</v>
      </c>
    </row>
    <row r="16" spans="1:54" x14ac:dyDescent="0.3">
      <c r="B16" s="8"/>
      <c r="C16" s="38" t="s">
        <v>201</v>
      </c>
      <c r="D16" s="37">
        <v>64</v>
      </c>
      <c r="E16" s="37">
        <v>60</v>
      </c>
      <c r="F16" s="37">
        <v>56</v>
      </c>
      <c r="G16" s="37">
        <v>50</v>
      </c>
      <c r="H16" s="37">
        <v>47</v>
      </c>
      <c r="I16" s="37">
        <v>48</v>
      </c>
      <c r="J16" s="37">
        <v>50</v>
      </c>
      <c r="K16" s="37">
        <v>54</v>
      </c>
      <c r="L16" s="37">
        <v>58</v>
      </c>
      <c r="M16" s="37">
        <v>56</v>
      </c>
      <c r="N16" s="37">
        <v>58</v>
      </c>
      <c r="O16" s="37">
        <v>63</v>
      </c>
      <c r="P16" s="37">
        <v>64</v>
      </c>
      <c r="Q16" s="37">
        <v>65</v>
      </c>
      <c r="R16" s="37">
        <v>65</v>
      </c>
      <c r="S16" s="37">
        <v>67</v>
      </c>
      <c r="T16" s="37">
        <v>71</v>
      </c>
      <c r="U16" s="37">
        <v>73</v>
      </c>
      <c r="V16" s="37">
        <v>77</v>
      </c>
      <c r="W16" s="37">
        <v>78</v>
      </c>
      <c r="X16" s="37">
        <v>76</v>
      </c>
      <c r="Y16" s="37">
        <v>76</v>
      </c>
      <c r="Z16" s="37">
        <v>77</v>
      </c>
      <c r="AA16" s="37">
        <v>78</v>
      </c>
      <c r="AB16" s="37">
        <v>79</v>
      </c>
      <c r="AC16" s="37">
        <v>80</v>
      </c>
      <c r="AD16" s="37">
        <v>81</v>
      </c>
      <c r="AE16" s="37">
        <v>82</v>
      </c>
      <c r="AF16" s="37">
        <v>83</v>
      </c>
      <c r="AG16" s="37">
        <v>83</v>
      </c>
      <c r="AH16" s="37">
        <v>83</v>
      </c>
      <c r="AI16" s="37">
        <v>82</v>
      </c>
      <c r="AJ16" s="37">
        <v>81</v>
      </c>
      <c r="AK16" s="37">
        <v>80</v>
      </c>
      <c r="AL16" s="37">
        <v>79</v>
      </c>
      <c r="AM16" s="37">
        <v>78</v>
      </c>
      <c r="AN16" s="37">
        <v>77</v>
      </c>
      <c r="AO16" s="37">
        <v>76</v>
      </c>
      <c r="AP16" s="37">
        <v>74</v>
      </c>
      <c r="AQ16" s="37">
        <v>73</v>
      </c>
      <c r="AR16" s="37">
        <v>71</v>
      </c>
      <c r="AS16" s="37">
        <v>70</v>
      </c>
      <c r="AT16" s="37">
        <v>69</v>
      </c>
      <c r="AU16" s="37">
        <v>67</v>
      </c>
      <c r="AV16" s="37">
        <v>66</v>
      </c>
      <c r="AW16" s="37">
        <v>65</v>
      </c>
      <c r="AX16" s="37">
        <v>51</v>
      </c>
      <c r="AY16" s="37">
        <v>38</v>
      </c>
      <c r="AZ16" s="37">
        <v>25</v>
      </c>
      <c r="BA16" s="37">
        <v>12</v>
      </c>
      <c r="BB16" s="37">
        <v>0</v>
      </c>
    </row>
    <row r="17" spans="2:54" x14ac:dyDescent="0.3">
      <c r="B17" s="8"/>
      <c r="C17" s="38" t="s">
        <v>202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1</v>
      </c>
      <c r="AM17" s="37">
        <v>1</v>
      </c>
      <c r="AN17" s="37">
        <v>1</v>
      </c>
      <c r="AO17" s="37">
        <v>1</v>
      </c>
      <c r="AP17" s="37">
        <v>1</v>
      </c>
      <c r="AQ17" s="37">
        <v>1</v>
      </c>
      <c r="AR17" s="37">
        <v>1</v>
      </c>
      <c r="AS17" s="37">
        <v>2</v>
      </c>
      <c r="AT17" s="37">
        <v>2</v>
      </c>
      <c r="AU17" s="37">
        <v>2</v>
      </c>
      <c r="AV17" s="37">
        <v>2</v>
      </c>
      <c r="AW17" s="37">
        <v>2</v>
      </c>
      <c r="AX17" s="37">
        <v>2</v>
      </c>
      <c r="AY17" s="37">
        <v>2</v>
      </c>
      <c r="AZ17" s="37">
        <v>2</v>
      </c>
      <c r="BA17" s="37">
        <v>2</v>
      </c>
      <c r="BB17" s="37">
        <v>2</v>
      </c>
    </row>
    <row r="18" spans="2:54" ht="16.5" thickBot="1" x14ac:dyDescent="0.35">
      <c r="B18" s="8"/>
      <c r="C18" s="38" t="s">
        <v>203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13</v>
      </c>
      <c r="AY18" s="37">
        <v>25</v>
      </c>
      <c r="AZ18" s="37">
        <v>37</v>
      </c>
      <c r="BA18" s="37">
        <v>48</v>
      </c>
      <c r="BB18" s="37">
        <v>59</v>
      </c>
    </row>
    <row r="19" spans="2:54" ht="16.5" thickBot="1" x14ac:dyDescent="0.35">
      <c r="B19" s="8"/>
      <c r="C19" s="276" t="s">
        <v>204</v>
      </c>
      <c r="D19" s="277">
        <v>4.7</v>
      </c>
      <c r="E19" s="277">
        <v>4.4000000000000004</v>
      </c>
      <c r="F19" s="277">
        <v>4.0999999999999996</v>
      </c>
      <c r="G19" s="277">
        <v>3.7</v>
      </c>
      <c r="H19" s="277">
        <v>3.5</v>
      </c>
      <c r="I19" s="277">
        <v>3.5</v>
      </c>
      <c r="J19" s="277">
        <v>3.7</v>
      </c>
      <c r="K19" s="277">
        <v>4</v>
      </c>
      <c r="L19" s="277">
        <v>4.3</v>
      </c>
      <c r="M19" s="277">
        <v>4.0999999999999996</v>
      </c>
      <c r="N19" s="277">
        <v>4.3</v>
      </c>
      <c r="O19" s="277">
        <v>4.5999999999999996</v>
      </c>
      <c r="P19" s="277">
        <v>4.7</v>
      </c>
      <c r="Q19" s="277">
        <v>4.8</v>
      </c>
      <c r="R19" s="277">
        <v>4.8</v>
      </c>
      <c r="S19" s="277">
        <v>4.9000000000000004</v>
      </c>
      <c r="T19" s="277">
        <v>5.2</v>
      </c>
      <c r="U19" s="277">
        <v>5.3</v>
      </c>
      <c r="V19" s="277">
        <v>5.6</v>
      </c>
      <c r="W19" s="277">
        <v>5.7</v>
      </c>
      <c r="X19" s="277">
        <v>5.5</v>
      </c>
      <c r="Y19" s="277">
        <v>5.6</v>
      </c>
      <c r="Z19" s="277">
        <v>5.7</v>
      </c>
      <c r="AA19" s="277">
        <v>5.7</v>
      </c>
      <c r="AB19" s="277">
        <v>5.8</v>
      </c>
      <c r="AC19" s="277">
        <v>5.9</v>
      </c>
      <c r="AD19" s="277">
        <v>5.9</v>
      </c>
      <c r="AE19" s="277">
        <v>6</v>
      </c>
      <c r="AF19" s="277">
        <v>6.1</v>
      </c>
      <c r="AG19" s="277">
        <v>6.1</v>
      </c>
      <c r="AH19" s="277">
        <v>6.1</v>
      </c>
      <c r="AI19" s="277">
        <v>6</v>
      </c>
      <c r="AJ19" s="277">
        <v>6</v>
      </c>
      <c r="AK19" s="277">
        <v>5.9</v>
      </c>
      <c r="AL19" s="277">
        <v>5.8</v>
      </c>
      <c r="AM19" s="277">
        <v>5.7</v>
      </c>
      <c r="AN19" s="277">
        <v>5.6</v>
      </c>
      <c r="AO19" s="277">
        <v>5.5</v>
      </c>
      <c r="AP19" s="277">
        <v>5.4</v>
      </c>
      <c r="AQ19" s="277">
        <v>5.3</v>
      </c>
      <c r="AR19" s="277">
        <v>5.2</v>
      </c>
      <c r="AS19" s="277">
        <v>5.0999999999999996</v>
      </c>
      <c r="AT19" s="277">
        <v>5</v>
      </c>
      <c r="AU19" s="277">
        <v>4.9000000000000004</v>
      </c>
      <c r="AV19" s="277">
        <v>4.8</v>
      </c>
      <c r="AW19" s="277">
        <v>4.8</v>
      </c>
      <c r="AX19" s="277">
        <v>3.7</v>
      </c>
      <c r="AY19" s="277">
        <v>2.8</v>
      </c>
      <c r="AZ19" s="277">
        <v>1.8</v>
      </c>
      <c r="BA19" s="277">
        <v>0.9</v>
      </c>
      <c r="BB19" s="277">
        <v>0</v>
      </c>
    </row>
    <row r="20" spans="2:54" x14ac:dyDescent="0.3">
      <c r="B20" s="273" t="s">
        <v>377</v>
      </c>
      <c r="C20" s="274" t="s">
        <v>200</v>
      </c>
      <c r="D20" s="275">
        <v>64</v>
      </c>
      <c r="E20" s="275">
        <v>60</v>
      </c>
      <c r="F20" s="275">
        <v>56</v>
      </c>
      <c r="G20" s="275">
        <v>50</v>
      </c>
      <c r="H20" s="275">
        <v>47</v>
      </c>
      <c r="I20" s="275">
        <v>48</v>
      </c>
      <c r="J20" s="275">
        <v>50</v>
      </c>
      <c r="K20" s="275">
        <v>54</v>
      </c>
      <c r="L20" s="275">
        <v>58</v>
      </c>
      <c r="M20" s="275">
        <v>56</v>
      </c>
      <c r="N20" s="275">
        <v>58</v>
      </c>
      <c r="O20" s="275">
        <v>63</v>
      </c>
      <c r="P20" s="275">
        <v>64</v>
      </c>
      <c r="Q20" s="275">
        <v>65</v>
      </c>
      <c r="R20" s="275">
        <v>65</v>
      </c>
      <c r="S20" s="275">
        <v>67</v>
      </c>
      <c r="T20" s="275">
        <v>71</v>
      </c>
      <c r="U20" s="275">
        <v>73</v>
      </c>
      <c r="V20" s="275">
        <v>77</v>
      </c>
      <c r="W20" s="275">
        <v>78</v>
      </c>
      <c r="X20" s="275">
        <v>77</v>
      </c>
      <c r="Y20" s="275">
        <v>79</v>
      </c>
      <c r="Z20" s="275">
        <v>81</v>
      </c>
      <c r="AA20" s="275">
        <v>83</v>
      </c>
      <c r="AB20" s="275">
        <v>85</v>
      </c>
      <c r="AC20" s="275">
        <v>87</v>
      </c>
      <c r="AD20" s="275">
        <v>89</v>
      </c>
      <c r="AE20" s="275">
        <v>92</v>
      </c>
      <c r="AF20" s="275">
        <v>94</v>
      </c>
      <c r="AG20" s="275">
        <v>96</v>
      </c>
      <c r="AH20" s="275">
        <v>97</v>
      </c>
      <c r="AI20" s="275">
        <v>98</v>
      </c>
      <c r="AJ20" s="275">
        <v>99</v>
      </c>
      <c r="AK20" s="275">
        <v>99</v>
      </c>
      <c r="AL20" s="275">
        <v>100</v>
      </c>
      <c r="AM20" s="275">
        <v>100</v>
      </c>
      <c r="AN20" s="275">
        <v>100</v>
      </c>
      <c r="AO20" s="275">
        <v>100</v>
      </c>
      <c r="AP20" s="275">
        <v>99</v>
      </c>
      <c r="AQ20" s="275">
        <v>99</v>
      </c>
      <c r="AR20" s="275">
        <v>99</v>
      </c>
      <c r="AS20" s="275">
        <v>99</v>
      </c>
      <c r="AT20" s="275">
        <v>98</v>
      </c>
      <c r="AU20" s="275">
        <v>98</v>
      </c>
      <c r="AV20" s="275">
        <v>98</v>
      </c>
      <c r="AW20" s="275">
        <v>97</v>
      </c>
      <c r="AX20" s="275">
        <v>97</v>
      </c>
      <c r="AY20" s="275">
        <v>97</v>
      </c>
      <c r="AZ20" s="275">
        <v>96</v>
      </c>
      <c r="BA20" s="275">
        <v>96</v>
      </c>
      <c r="BB20" s="275">
        <v>96</v>
      </c>
    </row>
    <row r="21" spans="2:54" x14ac:dyDescent="0.3">
      <c r="B21" s="8"/>
      <c r="C21" s="38" t="s">
        <v>201</v>
      </c>
      <c r="D21" s="37">
        <v>64</v>
      </c>
      <c r="E21" s="37">
        <v>60</v>
      </c>
      <c r="F21" s="37">
        <v>56</v>
      </c>
      <c r="G21" s="37">
        <v>50</v>
      </c>
      <c r="H21" s="37">
        <v>47</v>
      </c>
      <c r="I21" s="37">
        <v>48</v>
      </c>
      <c r="J21" s="37">
        <v>50</v>
      </c>
      <c r="K21" s="37">
        <v>54</v>
      </c>
      <c r="L21" s="37">
        <v>58</v>
      </c>
      <c r="M21" s="37">
        <v>56</v>
      </c>
      <c r="N21" s="37">
        <v>58</v>
      </c>
      <c r="O21" s="37">
        <v>63</v>
      </c>
      <c r="P21" s="37">
        <v>64</v>
      </c>
      <c r="Q21" s="37">
        <v>65</v>
      </c>
      <c r="R21" s="37">
        <v>65</v>
      </c>
      <c r="S21" s="37">
        <v>67</v>
      </c>
      <c r="T21" s="37">
        <v>71</v>
      </c>
      <c r="U21" s="37">
        <v>73</v>
      </c>
      <c r="V21" s="37">
        <v>77</v>
      </c>
      <c r="W21" s="37">
        <v>78</v>
      </c>
      <c r="X21" s="37">
        <v>77</v>
      </c>
      <c r="Y21" s="37">
        <v>79</v>
      </c>
      <c r="Z21" s="37">
        <v>81</v>
      </c>
      <c r="AA21" s="37">
        <v>83</v>
      </c>
      <c r="AB21" s="37">
        <v>85</v>
      </c>
      <c r="AC21" s="37">
        <v>87</v>
      </c>
      <c r="AD21" s="37">
        <v>89</v>
      </c>
      <c r="AE21" s="37">
        <v>92</v>
      </c>
      <c r="AF21" s="37">
        <v>94</v>
      </c>
      <c r="AG21" s="37">
        <v>96</v>
      </c>
      <c r="AH21" s="37">
        <v>97</v>
      </c>
      <c r="AI21" s="37">
        <v>98</v>
      </c>
      <c r="AJ21" s="37">
        <v>98</v>
      </c>
      <c r="AK21" s="37">
        <v>99</v>
      </c>
      <c r="AL21" s="37">
        <v>99</v>
      </c>
      <c r="AM21" s="37">
        <v>99</v>
      </c>
      <c r="AN21" s="37">
        <v>98</v>
      </c>
      <c r="AO21" s="37">
        <v>98</v>
      </c>
      <c r="AP21" s="37">
        <v>98</v>
      </c>
      <c r="AQ21" s="37">
        <v>97</v>
      </c>
      <c r="AR21" s="37">
        <v>97</v>
      </c>
      <c r="AS21" s="37">
        <v>96</v>
      </c>
      <c r="AT21" s="37">
        <v>96</v>
      </c>
      <c r="AU21" s="37">
        <v>95</v>
      </c>
      <c r="AV21" s="37">
        <v>95</v>
      </c>
      <c r="AW21" s="37">
        <v>94</v>
      </c>
      <c r="AX21" s="37">
        <v>94</v>
      </c>
      <c r="AY21" s="37">
        <v>94</v>
      </c>
      <c r="AZ21" s="37">
        <v>93</v>
      </c>
      <c r="BA21" s="37">
        <v>93</v>
      </c>
      <c r="BB21" s="37">
        <v>93</v>
      </c>
    </row>
    <row r="22" spans="2:54" x14ac:dyDescent="0.3">
      <c r="B22" s="8"/>
      <c r="C22" s="38" t="s">
        <v>202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1</v>
      </c>
      <c r="AL22" s="37">
        <v>1</v>
      </c>
      <c r="AM22" s="37">
        <v>1</v>
      </c>
      <c r="AN22" s="37">
        <v>1</v>
      </c>
      <c r="AO22" s="37">
        <v>1</v>
      </c>
      <c r="AP22" s="37">
        <v>2</v>
      </c>
      <c r="AQ22" s="37">
        <v>2</v>
      </c>
      <c r="AR22" s="37">
        <v>2</v>
      </c>
      <c r="AS22" s="37">
        <v>2</v>
      </c>
      <c r="AT22" s="37">
        <v>2</v>
      </c>
      <c r="AU22" s="37">
        <v>3</v>
      </c>
      <c r="AV22" s="37">
        <v>3</v>
      </c>
      <c r="AW22" s="37">
        <v>3</v>
      </c>
      <c r="AX22" s="37">
        <v>3</v>
      </c>
      <c r="AY22" s="37">
        <v>3</v>
      </c>
      <c r="AZ22" s="37">
        <v>3</v>
      </c>
      <c r="BA22" s="37">
        <v>3</v>
      </c>
      <c r="BB22" s="37">
        <v>3</v>
      </c>
    </row>
    <row r="23" spans="2:54" ht="16.5" thickBot="1" x14ac:dyDescent="0.35">
      <c r="B23" s="8"/>
      <c r="C23" s="38" t="s">
        <v>203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</row>
    <row r="24" spans="2:54" ht="16.5" thickBot="1" x14ac:dyDescent="0.35">
      <c r="B24" s="8"/>
      <c r="C24" s="276" t="s">
        <v>204</v>
      </c>
      <c r="D24" s="277">
        <v>4.7</v>
      </c>
      <c r="E24" s="277">
        <v>4.4000000000000004</v>
      </c>
      <c r="F24" s="277">
        <v>4.0999999999999996</v>
      </c>
      <c r="G24" s="277">
        <v>3.7</v>
      </c>
      <c r="H24" s="277">
        <v>3.5</v>
      </c>
      <c r="I24" s="277">
        <v>3.5</v>
      </c>
      <c r="J24" s="277">
        <v>3.7</v>
      </c>
      <c r="K24" s="277">
        <v>4</v>
      </c>
      <c r="L24" s="277">
        <v>4.3</v>
      </c>
      <c r="M24" s="277">
        <v>4.0999999999999996</v>
      </c>
      <c r="N24" s="277">
        <v>4.3</v>
      </c>
      <c r="O24" s="277">
        <v>4.5999999999999996</v>
      </c>
      <c r="P24" s="277">
        <v>4.7</v>
      </c>
      <c r="Q24" s="277">
        <v>4.8</v>
      </c>
      <c r="R24" s="277">
        <v>4.8</v>
      </c>
      <c r="S24" s="277">
        <v>4.9000000000000004</v>
      </c>
      <c r="T24" s="277">
        <v>5.2</v>
      </c>
      <c r="U24" s="277">
        <v>5.3</v>
      </c>
      <c r="V24" s="277">
        <v>5.6</v>
      </c>
      <c r="W24" s="277">
        <v>5.7</v>
      </c>
      <c r="X24" s="277">
        <v>5.6</v>
      </c>
      <c r="Y24" s="277">
        <v>5.8</v>
      </c>
      <c r="Z24" s="277">
        <v>5.9</v>
      </c>
      <c r="AA24" s="277">
        <v>6.1</v>
      </c>
      <c r="AB24" s="277">
        <v>6.2</v>
      </c>
      <c r="AC24" s="277">
        <v>6.4</v>
      </c>
      <c r="AD24" s="277">
        <v>6.6</v>
      </c>
      <c r="AE24" s="277">
        <v>6.7</v>
      </c>
      <c r="AF24" s="277">
        <v>6.9</v>
      </c>
      <c r="AG24" s="277">
        <v>7</v>
      </c>
      <c r="AH24" s="277">
        <v>7.1</v>
      </c>
      <c r="AI24" s="277">
        <v>7.2</v>
      </c>
      <c r="AJ24" s="277">
        <v>7.2</v>
      </c>
      <c r="AK24" s="277">
        <v>7.2</v>
      </c>
      <c r="AL24" s="277">
        <v>7.2</v>
      </c>
      <c r="AM24" s="277">
        <v>7.2</v>
      </c>
      <c r="AN24" s="277">
        <v>7.2</v>
      </c>
      <c r="AO24" s="277">
        <v>7.2</v>
      </c>
      <c r="AP24" s="277">
        <v>7.2</v>
      </c>
      <c r="AQ24" s="277">
        <v>7.1</v>
      </c>
      <c r="AR24" s="277">
        <v>7.1</v>
      </c>
      <c r="AS24" s="277">
        <v>7.1</v>
      </c>
      <c r="AT24" s="277">
        <v>7</v>
      </c>
      <c r="AU24" s="277">
        <v>7</v>
      </c>
      <c r="AV24" s="277">
        <v>7</v>
      </c>
      <c r="AW24" s="277">
        <v>6.9</v>
      </c>
      <c r="AX24" s="277">
        <v>6.9</v>
      </c>
      <c r="AY24" s="277">
        <v>6.9</v>
      </c>
      <c r="AZ24" s="277">
        <v>6.9</v>
      </c>
      <c r="BA24" s="277">
        <v>6.8</v>
      </c>
      <c r="BB24" s="277">
        <v>6.8</v>
      </c>
    </row>
    <row r="25" spans="2:54" x14ac:dyDescent="0.3">
      <c r="B25" s="59" t="s">
        <v>205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</row>
    <row r="26" spans="2:54" ht="16.5" thickBot="1" x14ac:dyDescent="0.35">
      <c r="B26" s="6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</row>
    <row r="27" spans="2:54" x14ac:dyDescent="0.3">
      <c r="B27" s="58" t="s">
        <v>63</v>
      </c>
      <c r="C27" s="1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B050"/>
  </sheetPr>
  <dimension ref="A1:BB20"/>
  <sheetViews>
    <sheetView showGridLines="0" zoomScale="85" zoomScaleNormal="85" workbookViewId="0"/>
  </sheetViews>
  <sheetFormatPr baseColWidth="10" defaultRowHeight="15.75" outlineLevelCol="1" x14ac:dyDescent="0.3"/>
  <cols>
    <col min="3" max="3" width="26" bestFit="1" customWidth="1"/>
    <col min="5" max="22" width="11.5546875" hidden="1" customWidth="1" outlineLevel="1"/>
    <col min="23" max="23" width="10.88671875" collapsed="1"/>
    <col min="24" max="24" width="0" hidden="1" customWidth="1" outlineLevel="1"/>
    <col min="25" max="28" width="11.5546875" hidden="1" customWidth="1" outlineLevel="1"/>
    <col min="29" max="29" width="10.88671875" collapsed="1"/>
    <col min="30" max="33" width="11.5546875" hidden="1" customWidth="1" outlineLevel="1"/>
    <col min="34" max="34" width="10.88671875" collapsed="1"/>
    <col min="35" max="38" width="11.5546875" hidden="1" customWidth="1" outlineLevel="1"/>
    <col min="39" max="39" width="10.88671875" collapsed="1"/>
    <col min="40" max="43" width="11.5546875" hidden="1" customWidth="1" outlineLevel="1"/>
    <col min="44" max="44" width="10.88671875" collapsed="1"/>
    <col min="45" max="48" width="11.5546875" hidden="1" customWidth="1" outlineLevel="1"/>
    <col min="49" max="49" width="10.88671875" collapsed="1"/>
    <col min="50" max="53" width="11.5546875" hidden="1" customWidth="1" outlineLevel="1"/>
    <col min="54" max="54" width="10.88671875" collapsed="1"/>
  </cols>
  <sheetData>
    <row r="1" spans="1:54" x14ac:dyDescent="0.3">
      <c r="A1" s="333" t="s">
        <v>454</v>
      </c>
    </row>
    <row r="9" spans="1:54" ht="16.5" thickBot="1" x14ac:dyDescent="0.35"/>
    <row r="10" spans="1:54" ht="17.25" x14ac:dyDescent="0.3">
      <c r="B10" s="69" t="s">
        <v>207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</row>
    <row r="11" spans="1:54" ht="17.25" thickBot="1" x14ac:dyDescent="0.35">
      <c r="B11" s="70" t="s">
        <v>208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</row>
    <row r="12" spans="1:54" ht="16.5" thickBot="1" x14ac:dyDescent="0.35">
      <c r="B12" s="29" t="s">
        <v>140</v>
      </c>
      <c r="C12" s="29"/>
      <c r="D12" s="29">
        <v>2000</v>
      </c>
      <c r="E12" s="29">
        <v>2001</v>
      </c>
      <c r="F12" s="29">
        <v>2002</v>
      </c>
      <c r="G12" s="29">
        <v>2003</v>
      </c>
      <c r="H12" s="29">
        <v>2004</v>
      </c>
      <c r="I12" s="29">
        <v>2005</v>
      </c>
      <c r="J12" s="29">
        <v>2006</v>
      </c>
      <c r="K12" s="29">
        <v>2007</v>
      </c>
      <c r="L12" s="29">
        <v>2008</v>
      </c>
      <c r="M12" s="29">
        <v>2009</v>
      </c>
      <c r="N12" s="29">
        <v>2010</v>
      </c>
      <c r="O12" s="29">
        <v>2011</v>
      </c>
      <c r="P12" s="29">
        <v>2012</v>
      </c>
      <c r="Q12" s="29">
        <v>2013</v>
      </c>
      <c r="R12" s="29">
        <v>2014</v>
      </c>
      <c r="S12" s="29">
        <v>2015</v>
      </c>
      <c r="T12" s="29">
        <v>2016</v>
      </c>
      <c r="U12" s="29">
        <v>2017</v>
      </c>
      <c r="V12" s="29">
        <v>2018</v>
      </c>
      <c r="W12" s="29">
        <v>2019</v>
      </c>
      <c r="X12" s="29">
        <v>2020</v>
      </c>
      <c r="Y12" s="29">
        <v>2021</v>
      </c>
      <c r="Z12" s="29">
        <v>2022</v>
      </c>
      <c r="AA12" s="29">
        <v>2023</v>
      </c>
      <c r="AB12" s="29">
        <v>2024</v>
      </c>
      <c r="AC12" s="29">
        <v>2025</v>
      </c>
      <c r="AD12" s="29">
        <v>2026</v>
      </c>
      <c r="AE12" s="29">
        <v>2027</v>
      </c>
      <c r="AF12" s="29">
        <v>2028</v>
      </c>
      <c r="AG12" s="29">
        <v>2029</v>
      </c>
      <c r="AH12" s="29">
        <v>2030</v>
      </c>
      <c r="AI12" s="29">
        <v>2031</v>
      </c>
      <c r="AJ12" s="29">
        <v>2032</v>
      </c>
      <c r="AK12" s="29">
        <v>2033</v>
      </c>
      <c r="AL12" s="29">
        <v>2034</v>
      </c>
      <c r="AM12" s="29">
        <v>2035</v>
      </c>
      <c r="AN12" s="29">
        <v>2036</v>
      </c>
      <c r="AO12" s="29">
        <v>2037</v>
      </c>
      <c r="AP12" s="29">
        <v>2038</v>
      </c>
      <c r="AQ12" s="29">
        <v>2039</v>
      </c>
      <c r="AR12" s="29">
        <v>2040</v>
      </c>
      <c r="AS12" s="29">
        <v>2041</v>
      </c>
      <c r="AT12" s="29">
        <v>2042</v>
      </c>
      <c r="AU12" s="29">
        <v>2043</v>
      </c>
      <c r="AV12" s="29">
        <v>2044</v>
      </c>
      <c r="AW12" s="29">
        <v>2045</v>
      </c>
      <c r="AX12" s="29">
        <v>2046</v>
      </c>
      <c r="AY12" s="29">
        <v>2047</v>
      </c>
      <c r="AZ12" s="29">
        <v>2048</v>
      </c>
      <c r="BA12" s="29">
        <v>2049</v>
      </c>
      <c r="BB12" s="29">
        <v>2050</v>
      </c>
    </row>
    <row r="13" spans="1:54" x14ac:dyDescent="0.3">
      <c r="B13" s="23" t="s">
        <v>141</v>
      </c>
      <c r="C13" s="37" t="s">
        <v>209</v>
      </c>
      <c r="D13" s="79">
        <v>109</v>
      </c>
      <c r="E13" s="79">
        <v>112</v>
      </c>
      <c r="F13" s="79">
        <v>108</v>
      </c>
      <c r="G13" s="79">
        <v>110.8</v>
      </c>
      <c r="H13" s="79">
        <v>110.8</v>
      </c>
      <c r="I13" s="79">
        <v>111.7</v>
      </c>
      <c r="J13" s="79">
        <v>110.3</v>
      </c>
      <c r="K13" s="79">
        <v>105.8</v>
      </c>
      <c r="L13" s="79">
        <v>108.3</v>
      </c>
      <c r="M13" s="79">
        <v>104.7</v>
      </c>
      <c r="N13" s="79">
        <v>108</v>
      </c>
      <c r="O13" s="79">
        <v>98.7</v>
      </c>
      <c r="P13" s="79">
        <v>101.4</v>
      </c>
      <c r="Q13" s="79">
        <v>102.8</v>
      </c>
      <c r="R13" s="79">
        <v>93</v>
      </c>
      <c r="S13" s="79">
        <v>93.2</v>
      </c>
      <c r="T13" s="79">
        <v>93.6</v>
      </c>
      <c r="U13" s="79">
        <v>91.9</v>
      </c>
      <c r="V13" s="79">
        <v>88.3</v>
      </c>
      <c r="W13" s="79">
        <v>87.7</v>
      </c>
      <c r="X13" s="79">
        <v>87.2</v>
      </c>
      <c r="Y13" s="79">
        <v>85.5</v>
      </c>
      <c r="Z13" s="79">
        <v>83.8</v>
      </c>
      <c r="AA13" s="79">
        <v>82.1</v>
      </c>
      <c r="AB13" s="79">
        <v>80.400000000000006</v>
      </c>
      <c r="AC13" s="79">
        <v>78.8</v>
      </c>
      <c r="AD13" s="79">
        <v>77.2</v>
      </c>
      <c r="AE13" s="79">
        <v>75.5</v>
      </c>
      <c r="AF13" s="79">
        <v>73.900000000000006</v>
      </c>
      <c r="AG13" s="79">
        <v>72.3</v>
      </c>
      <c r="AH13" s="79">
        <v>70.8</v>
      </c>
      <c r="AI13" s="79">
        <v>69.3</v>
      </c>
      <c r="AJ13" s="79">
        <v>67.8</v>
      </c>
      <c r="AK13" s="79">
        <v>66.5</v>
      </c>
      <c r="AL13" s="79">
        <v>65.099999999999994</v>
      </c>
      <c r="AM13" s="79">
        <v>63.9</v>
      </c>
      <c r="AN13" s="79">
        <v>62.6</v>
      </c>
      <c r="AO13" s="79">
        <v>61.5</v>
      </c>
      <c r="AP13" s="79">
        <v>60.3</v>
      </c>
      <c r="AQ13" s="79">
        <v>59.3</v>
      </c>
      <c r="AR13" s="79">
        <v>58.3</v>
      </c>
      <c r="AS13" s="79">
        <v>57.3</v>
      </c>
      <c r="AT13" s="79">
        <v>56.4</v>
      </c>
      <c r="AU13" s="79">
        <v>55.6</v>
      </c>
      <c r="AV13" s="79">
        <v>54.8</v>
      </c>
      <c r="AW13" s="79">
        <v>54.1</v>
      </c>
      <c r="AX13" s="79">
        <v>53.4</v>
      </c>
      <c r="AY13" s="79">
        <v>52.7</v>
      </c>
      <c r="AZ13" s="79">
        <v>52.1</v>
      </c>
      <c r="BA13" s="79">
        <v>51.5</v>
      </c>
      <c r="BB13" s="79">
        <v>51</v>
      </c>
    </row>
    <row r="14" spans="1:54" x14ac:dyDescent="0.3">
      <c r="B14" s="23"/>
      <c r="C14" s="37" t="s">
        <v>210</v>
      </c>
      <c r="D14" s="79">
        <v>100</v>
      </c>
      <c r="E14" s="79">
        <v>103</v>
      </c>
      <c r="F14" s="79">
        <v>99</v>
      </c>
      <c r="G14" s="79">
        <v>102</v>
      </c>
      <c r="H14" s="79">
        <v>102</v>
      </c>
      <c r="I14" s="79">
        <v>102</v>
      </c>
      <c r="J14" s="79">
        <v>101</v>
      </c>
      <c r="K14" s="79">
        <v>97</v>
      </c>
      <c r="L14" s="79">
        <v>99</v>
      </c>
      <c r="M14" s="79">
        <v>96</v>
      </c>
      <c r="N14" s="79">
        <v>99</v>
      </c>
      <c r="O14" s="79">
        <v>90</v>
      </c>
      <c r="P14" s="79">
        <v>93</v>
      </c>
      <c r="Q14" s="79">
        <v>94</v>
      </c>
      <c r="R14" s="79">
        <v>85</v>
      </c>
      <c r="S14" s="79">
        <v>85</v>
      </c>
      <c r="T14" s="79">
        <v>86</v>
      </c>
      <c r="U14" s="79">
        <v>84</v>
      </c>
      <c r="V14" s="79">
        <v>81</v>
      </c>
      <c r="W14" s="79">
        <v>80</v>
      </c>
      <c r="X14" s="79">
        <v>80</v>
      </c>
      <c r="Y14" s="79">
        <v>78</v>
      </c>
      <c r="Z14" s="79">
        <v>77</v>
      </c>
      <c r="AA14" s="79">
        <v>75</v>
      </c>
      <c r="AB14" s="79">
        <v>74</v>
      </c>
      <c r="AC14" s="79">
        <v>72</v>
      </c>
      <c r="AD14" s="79">
        <v>71</v>
      </c>
      <c r="AE14" s="79">
        <v>69</v>
      </c>
      <c r="AF14" s="79">
        <v>68</v>
      </c>
      <c r="AG14" s="79">
        <v>66</v>
      </c>
      <c r="AH14" s="79">
        <v>65</v>
      </c>
      <c r="AI14" s="79">
        <v>64</v>
      </c>
      <c r="AJ14" s="79">
        <v>62</v>
      </c>
      <c r="AK14" s="79">
        <v>61</v>
      </c>
      <c r="AL14" s="79">
        <v>60</v>
      </c>
      <c r="AM14" s="79">
        <v>59</v>
      </c>
      <c r="AN14" s="79">
        <v>57</v>
      </c>
      <c r="AO14" s="79">
        <v>56</v>
      </c>
      <c r="AP14" s="79">
        <v>55</v>
      </c>
      <c r="AQ14" s="79">
        <v>54</v>
      </c>
      <c r="AR14" s="79">
        <v>53</v>
      </c>
      <c r="AS14" s="79">
        <v>53</v>
      </c>
      <c r="AT14" s="79">
        <v>52</v>
      </c>
      <c r="AU14" s="79">
        <v>51</v>
      </c>
      <c r="AV14" s="79">
        <v>50</v>
      </c>
      <c r="AW14" s="79">
        <v>50</v>
      </c>
      <c r="AX14" s="79">
        <v>49</v>
      </c>
      <c r="AY14" s="79">
        <v>48</v>
      </c>
      <c r="AZ14" s="79">
        <v>48</v>
      </c>
      <c r="BA14" s="79">
        <v>47</v>
      </c>
      <c r="BB14" s="79">
        <v>47</v>
      </c>
    </row>
    <row r="15" spans="1:54" ht="16.5" thickBot="1" x14ac:dyDescent="0.35">
      <c r="B15" s="26"/>
      <c r="C15" s="39" t="s">
        <v>211</v>
      </c>
      <c r="D15" s="81">
        <v>0</v>
      </c>
      <c r="E15" s="81">
        <v>2.7E-2</v>
      </c>
      <c r="F15" s="81">
        <v>-8.9999999999999993E-3</v>
      </c>
      <c r="G15" s="81">
        <v>1.6E-2</v>
      </c>
      <c r="H15" s="81">
        <v>1.6E-2</v>
      </c>
      <c r="I15" s="81">
        <v>2.4E-2</v>
      </c>
      <c r="J15" s="81">
        <v>1.2E-2</v>
      </c>
      <c r="K15" s="81">
        <v>-0.03</v>
      </c>
      <c r="L15" s="81">
        <v>-7.0000000000000001E-3</v>
      </c>
      <c r="M15" s="81">
        <v>-0.04</v>
      </c>
      <c r="N15" s="81">
        <v>-8.9999999999999993E-3</v>
      </c>
      <c r="O15" s="81">
        <v>-9.5000000000000001E-2</v>
      </c>
      <c r="P15" s="81">
        <v>-7.0000000000000007E-2</v>
      </c>
      <c r="Q15" s="81">
        <v>-5.7000000000000002E-2</v>
      </c>
      <c r="R15" s="81">
        <v>-0.14699999999999999</v>
      </c>
      <c r="S15" s="81">
        <v>-0.14499999999999999</v>
      </c>
      <c r="T15" s="81">
        <v>-0.14099999999999999</v>
      </c>
      <c r="U15" s="81">
        <v>-0.157</v>
      </c>
      <c r="V15" s="81">
        <v>-0.19</v>
      </c>
      <c r="W15" s="81">
        <v>-0.19500000000000001</v>
      </c>
      <c r="X15" s="81">
        <v>-0.2</v>
      </c>
      <c r="Y15" s="81">
        <v>-0.216</v>
      </c>
      <c r="Z15" s="81">
        <v>-0.23200000000000001</v>
      </c>
      <c r="AA15" s="81">
        <v>-0.247</v>
      </c>
      <c r="AB15" s="81">
        <v>-0.26200000000000001</v>
      </c>
      <c r="AC15" s="81">
        <v>-0.27700000000000002</v>
      </c>
      <c r="AD15" s="81">
        <v>-0.29199999999999998</v>
      </c>
      <c r="AE15" s="81">
        <v>-0.307</v>
      </c>
      <c r="AF15" s="81">
        <v>-0.32200000000000001</v>
      </c>
      <c r="AG15" s="81">
        <v>-0.33700000000000002</v>
      </c>
      <c r="AH15" s="81">
        <v>-0.35099999999999998</v>
      </c>
      <c r="AI15" s="81">
        <v>-0.36399999999999999</v>
      </c>
      <c r="AJ15" s="81">
        <v>-0.378</v>
      </c>
      <c r="AK15" s="81">
        <v>-0.39</v>
      </c>
      <c r="AL15" s="81">
        <v>-0.40300000000000002</v>
      </c>
      <c r="AM15" s="81">
        <v>-0.41399999999999998</v>
      </c>
      <c r="AN15" s="81">
        <v>-0.42499999999999999</v>
      </c>
      <c r="AO15" s="81">
        <v>-0.436</v>
      </c>
      <c r="AP15" s="81">
        <v>-0.44700000000000001</v>
      </c>
      <c r="AQ15" s="81">
        <v>-0.45600000000000002</v>
      </c>
      <c r="AR15" s="81">
        <v>-0.46600000000000003</v>
      </c>
      <c r="AS15" s="81">
        <v>-0.47399999999999998</v>
      </c>
      <c r="AT15" s="81">
        <v>-0.48199999999999998</v>
      </c>
      <c r="AU15" s="81">
        <v>-0.49</v>
      </c>
      <c r="AV15" s="81">
        <v>-0.497</v>
      </c>
      <c r="AW15" s="81">
        <v>-0.504</v>
      </c>
      <c r="AX15" s="81">
        <v>-0.51</v>
      </c>
      <c r="AY15" s="81">
        <v>-0.51600000000000001</v>
      </c>
      <c r="AZ15" s="81">
        <v>-0.52200000000000002</v>
      </c>
      <c r="BA15" s="81">
        <v>-0.52700000000000002</v>
      </c>
      <c r="BB15" s="81">
        <v>-0.53300000000000003</v>
      </c>
    </row>
    <row r="16" spans="1:54" x14ac:dyDescent="0.3">
      <c r="B16" s="23" t="s">
        <v>377</v>
      </c>
      <c r="C16" s="37" t="s">
        <v>209</v>
      </c>
      <c r="D16" s="79">
        <v>109</v>
      </c>
      <c r="E16" s="79">
        <v>112</v>
      </c>
      <c r="F16" s="79">
        <v>108</v>
      </c>
      <c r="G16" s="79">
        <v>110.8</v>
      </c>
      <c r="H16" s="79">
        <v>110.8</v>
      </c>
      <c r="I16" s="79">
        <v>111.7</v>
      </c>
      <c r="J16" s="79">
        <v>110.3</v>
      </c>
      <c r="K16" s="79">
        <v>105.8</v>
      </c>
      <c r="L16" s="79">
        <v>108.3</v>
      </c>
      <c r="M16" s="79">
        <v>104.7</v>
      </c>
      <c r="N16" s="79">
        <v>108</v>
      </c>
      <c r="O16" s="79">
        <v>98.7</v>
      </c>
      <c r="P16" s="79">
        <v>101.4</v>
      </c>
      <c r="Q16" s="79">
        <v>102.8</v>
      </c>
      <c r="R16" s="79">
        <v>93</v>
      </c>
      <c r="S16" s="79">
        <v>93.2</v>
      </c>
      <c r="T16" s="79">
        <v>93.6</v>
      </c>
      <c r="U16" s="79">
        <v>91.9</v>
      </c>
      <c r="V16" s="79">
        <v>88.3</v>
      </c>
      <c r="W16" s="79">
        <v>87.7</v>
      </c>
      <c r="X16" s="79">
        <v>87.4</v>
      </c>
      <c r="Y16" s="79">
        <v>86.1</v>
      </c>
      <c r="Z16" s="79">
        <v>84.8</v>
      </c>
      <c r="AA16" s="79">
        <v>83.5</v>
      </c>
      <c r="AB16" s="79">
        <v>82.2</v>
      </c>
      <c r="AC16" s="79">
        <v>80.900000000000006</v>
      </c>
      <c r="AD16" s="79">
        <v>79.7</v>
      </c>
      <c r="AE16" s="79">
        <v>78.400000000000006</v>
      </c>
      <c r="AF16" s="79">
        <v>77.2</v>
      </c>
      <c r="AG16" s="79">
        <v>75.900000000000006</v>
      </c>
      <c r="AH16" s="79">
        <v>74.8</v>
      </c>
      <c r="AI16" s="79">
        <v>73.599999999999994</v>
      </c>
      <c r="AJ16" s="79">
        <v>72.5</v>
      </c>
      <c r="AK16" s="79">
        <v>71.5</v>
      </c>
      <c r="AL16" s="79">
        <v>70.5</v>
      </c>
      <c r="AM16" s="79">
        <v>69.599999999999994</v>
      </c>
      <c r="AN16" s="79">
        <v>68.7</v>
      </c>
      <c r="AO16" s="79">
        <v>67.900000000000006</v>
      </c>
      <c r="AP16" s="79">
        <v>67.099999999999994</v>
      </c>
      <c r="AQ16" s="79">
        <v>66.400000000000006</v>
      </c>
      <c r="AR16" s="79">
        <v>65.599999999999994</v>
      </c>
      <c r="AS16" s="79">
        <v>64.900000000000006</v>
      </c>
      <c r="AT16" s="79">
        <v>64.3</v>
      </c>
      <c r="AU16" s="79">
        <v>63.6</v>
      </c>
      <c r="AV16" s="79">
        <v>63</v>
      </c>
      <c r="AW16" s="79">
        <v>62.4</v>
      </c>
      <c r="AX16" s="79">
        <v>61.9</v>
      </c>
      <c r="AY16" s="79">
        <v>61.3</v>
      </c>
      <c r="AZ16" s="79">
        <v>60.8</v>
      </c>
      <c r="BA16" s="79">
        <v>60.4</v>
      </c>
      <c r="BB16" s="79">
        <v>59.9</v>
      </c>
    </row>
    <row r="17" spans="2:54" x14ac:dyDescent="0.3">
      <c r="B17" s="8"/>
      <c r="C17" s="37" t="s">
        <v>210</v>
      </c>
      <c r="D17" s="79">
        <v>100</v>
      </c>
      <c r="E17" s="79">
        <v>103</v>
      </c>
      <c r="F17" s="79">
        <v>99</v>
      </c>
      <c r="G17" s="79">
        <v>102</v>
      </c>
      <c r="H17" s="79">
        <v>102</v>
      </c>
      <c r="I17" s="79">
        <v>102</v>
      </c>
      <c r="J17" s="79">
        <v>101</v>
      </c>
      <c r="K17" s="79">
        <v>97</v>
      </c>
      <c r="L17" s="79">
        <v>99</v>
      </c>
      <c r="M17" s="79">
        <v>96</v>
      </c>
      <c r="N17" s="79">
        <v>99</v>
      </c>
      <c r="O17" s="79">
        <v>90</v>
      </c>
      <c r="P17" s="79">
        <v>93</v>
      </c>
      <c r="Q17" s="79">
        <v>94</v>
      </c>
      <c r="R17" s="79">
        <v>85</v>
      </c>
      <c r="S17" s="79">
        <v>85</v>
      </c>
      <c r="T17" s="79">
        <v>86</v>
      </c>
      <c r="U17" s="79">
        <v>84</v>
      </c>
      <c r="V17" s="79">
        <v>81</v>
      </c>
      <c r="W17" s="79">
        <v>80</v>
      </c>
      <c r="X17" s="79">
        <v>80</v>
      </c>
      <c r="Y17" s="79">
        <v>79</v>
      </c>
      <c r="Z17" s="79">
        <v>78</v>
      </c>
      <c r="AA17" s="79">
        <v>77</v>
      </c>
      <c r="AB17" s="79">
        <v>75</v>
      </c>
      <c r="AC17" s="79">
        <v>74</v>
      </c>
      <c r="AD17" s="79">
        <v>73</v>
      </c>
      <c r="AE17" s="79">
        <v>72</v>
      </c>
      <c r="AF17" s="79">
        <v>71</v>
      </c>
      <c r="AG17" s="79">
        <v>70</v>
      </c>
      <c r="AH17" s="79">
        <v>69</v>
      </c>
      <c r="AI17" s="79">
        <v>68</v>
      </c>
      <c r="AJ17" s="79">
        <v>67</v>
      </c>
      <c r="AK17" s="79">
        <v>66</v>
      </c>
      <c r="AL17" s="79">
        <v>65</v>
      </c>
      <c r="AM17" s="79">
        <v>64</v>
      </c>
      <c r="AN17" s="79">
        <v>63</v>
      </c>
      <c r="AO17" s="79">
        <v>62</v>
      </c>
      <c r="AP17" s="79">
        <v>62</v>
      </c>
      <c r="AQ17" s="79">
        <v>61</v>
      </c>
      <c r="AR17" s="79">
        <v>60</v>
      </c>
      <c r="AS17" s="79">
        <v>60</v>
      </c>
      <c r="AT17" s="79">
        <v>59</v>
      </c>
      <c r="AU17" s="79">
        <v>58</v>
      </c>
      <c r="AV17" s="79">
        <v>58</v>
      </c>
      <c r="AW17" s="79">
        <v>57</v>
      </c>
      <c r="AX17" s="79">
        <v>57</v>
      </c>
      <c r="AY17" s="79">
        <v>56</v>
      </c>
      <c r="AZ17" s="79">
        <v>56</v>
      </c>
      <c r="BA17" s="79">
        <v>55</v>
      </c>
      <c r="BB17" s="79">
        <v>55</v>
      </c>
    </row>
    <row r="18" spans="2:54" ht="16.5" thickBot="1" x14ac:dyDescent="0.35">
      <c r="B18" s="26"/>
      <c r="C18" s="39" t="s">
        <v>211</v>
      </c>
      <c r="D18" s="81">
        <v>0</v>
      </c>
      <c r="E18" s="81">
        <v>2.7E-2</v>
      </c>
      <c r="F18" s="81">
        <v>-8.9999999999999993E-3</v>
      </c>
      <c r="G18" s="81">
        <v>1.6E-2</v>
      </c>
      <c r="H18" s="81">
        <v>1.6E-2</v>
      </c>
      <c r="I18" s="81">
        <v>2.4E-2</v>
      </c>
      <c r="J18" s="81">
        <v>1.2E-2</v>
      </c>
      <c r="K18" s="81">
        <v>-0.03</v>
      </c>
      <c r="L18" s="81">
        <v>-7.0000000000000001E-3</v>
      </c>
      <c r="M18" s="81">
        <v>-0.04</v>
      </c>
      <c r="N18" s="81">
        <v>-8.9999999999999993E-3</v>
      </c>
      <c r="O18" s="81">
        <v>-9.5000000000000001E-2</v>
      </c>
      <c r="P18" s="81">
        <v>-7.0000000000000007E-2</v>
      </c>
      <c r="Q18" s="81">
        <v>-5.7000000000000002E-2</v>
      </c>
      <c r="R18" s="81">
        <v>-0.14699999999999999</v>
      </c>
      <c r="S18" s="81">
        <v>-0.14499999999999999</v>
      </c>
      <c r="T18" s="81">
        <v>-0.14099999999999999</v>
      </c>
      <c r="U18" s="81">
        <v>-0.157</v>
      </c>
      <c r="V18" s="81">
        <v>-0.19</v>
      </c>
      <c r="W18" s="81">
        <v>-0.19500000000000001</v>
      </c>
      <c r="X18" s="81">
        <v>-0.19800000000000001</v>
      </c>
      <c r="Y18" s="81">
        <v>-0.21</v>
      </c>
      <c r="Z18" s="81">
        <v>-0.223</v>
      </c>
      <c r="AA18" s="81">
        <v>-0.23400000000000001</v>
      </c>
      <c r="AB18" s="81">
        <v>-0.246</v>
      </c>
      <c r="AC18" s="81">
        <v>-0.25800000000000001</v>
      </c>
      <c r="AD18" s="81">
        <v>-0.26900000000000002</v>
      </c>
      <c r="AE18" s="81">
        <v>-0.28100000000000003</v>
      </c>
      <c r="AF18" s="81">
        <v>-0.29199999999999998</v>
      </c>
      <c r="AG18" s="81">
        <v>-0.30299999999999999</v>
      </c>
      <c r="AH18" s="81">
        <v>-0.314</v>
      </c>
      <c r="AI18" s="81">
        <v>-0.32500000000000001</v>
      </c>
      <c r="AJ18" s="81">
        <v>-0.33500000000000002</v>
      </c>
      <c r="AK18" s="81">
        <v>-0.34399999999999997</v>
      </c>
      <c r="AL18" s="81">
        <v>-0.35299999999999998</v>
      </c>
      <c r="AM18" s="81">
        <v>-0.36199999999999999</v>
      </c>
      <c r="AN18" s="81">
        <v>-0.36899999999999999</v>
      </c>
      <c r="AO18" s="81">
        <v>-0.377</v>
      </c>
      <c r="AP18" s="81">
        <v>-0.38500000000000001</v>
      </c>
      <c r="AQ18" s="81">
        <v>-0.39100000000000001</v>
      </c>
      <c r="AR18" s="81">
        <v>-0.39800000000000002</v>
      </c>
      <c r="AS18" s="81">
        <v>-0.40400000000000003</v>
      </c>
      <c r="AT18" s="81">
        <v>-0.41</v>
      </c>
      <c r="AU18" s="81">
        <v>-0.41599999999999998</v>
      </c>
      <c r="AV18" s="81">
        <v>-0.42199999999999999</v>
      </c>
      <c r="AW18" s="81">
        <v>-0.42699999999999999</v>
      </c>
      <c r="AX18" s="81">
        <v>-0.432</v>
      </c>
      <c r="AY18" s="81">
        <v>-0.437</v>
      </c>
      <c r="AZ18" s="81">
        <v>-0.442</v>
      </c>
      <c r="BA18" s="81">
        <v>-0.44600000000000001</v>
      </c>
      <c r="BB18" s="81">
        <v>-0.45</v>
      </c>
    </row>
    <row r="19" spans="2:54" ht="16.5" thickBot="1" x14ac:dyDescent="0.35">
      <c r="B19" s="84" t="s">
        <v>212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</row>
    <row r="20" spans="2:54" x14ac:dyDescent="0.3">
      <c r="B20" s="58" t="s">
        <v>63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rgb="FF00B050"/>
  </sheetPr>
  <dimension ref="A1:BB20"/>
  <sheetViews>
    <sheetView showGridLines="0" zoomScale="85" zoomScaleNormal="85" workbookViewId="0"/>
  </sheetViews>
  <sheetFormatPr baseColWidth="10" defaultRowHeight="15.75" outlineLevelCol="1" x14ac:dyDescent="0.3"/>
  <cols>
    <col min="3" max="3" width="26" bestFit="1" customWidth="1"/>
    <col min="5" max="22" width="11.5546875" hidden="1" customWidth="1" outlineLevel="1"/>
    <col min="23" max="23" width="11.5546875" collapsed="1"/>
    <col min="24" max="24" width="0" hidden="1" customWidth="1" outlineLevel="1"/>
    <col min="25" max="28" width="11.5546875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ollapsed="1"/>
    <col min="45" max="48" width="11.5546875" hidden="1" customWidth="1" outlineLevel="1"/>
    <col min="49" max="49" width="11.5546875" collapsed="1"/>
    <col min="50" max="53" width="11.5546875" hidden="1" customWidth="1" outlineLevel="1"/>
    <col min="54" max="54" width="11.5546875" collapsed="1"/>
  </cols>
  <sheetData>
    <row r="1" spans="1:54" x14ac:dyDescent="0.3">
      <c r="A1" s="333" t="s">
        <v>454</v>
      </c>
    </row>
    <row r="9" spans="1:54" ht="16.5" thickBot="1" x14ac:dyDescent="0.35"/>
    <row r="10" spans="1:54" ht="17.25" x14ac:dyDescent="0.3">
      <c r="B10" s="69" t="s">
        <v>213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</row>
    <row r="11" spans="1:54" ht="17.25" thickBot="1" x14ac:dyDescent="0.35">
      <c r="B11" s="70" t="s">
        <v>214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</row>
    <row r="12" spans="1:54" ht="16.5" thickBot="1" x14ac:dyDescent="0.35">
      <c r="B12" s="29" t="s">
        <v>140</v>
      </c>
      <c r="C12" s="29"/>
      <c r="D12" s="29">
        <v>2000</v>
      </c>
      <c r="E12" s="29">
        <v>2001</v>
      </c>
      <c r="F12" s="29">
        <v>2002</v>
      </c>
      <c r="G12" s="29">
        <v>2003</v>
      </c>
      <c r="H12" s="29">
        <v>2004</v>
      </c>
      <c r="I12" s="29">
        <v>2005</v>
      </c>
      <c r="J12" s="29">
        <v>2006</v>
      </c>
      <c r="K12" s="29">
        <v>2007</v>
      </c>
      <c r="L12" s="29">
        <v>2008</v>
      </c>
      <c r="M12" s="29">
        <v>2009</v>
      </c>
      <c r="N12" s="29">
        <v>2010</v>
      </c>
      <c r="O12" s="29">
        <v>2011</v>
      </c>
      <c r="P12" s="29">
        <v>2012</v>
      </c>
      <c r="Q12" s="29">
        <v>2013</v>
      </c>
      <c r="R12" s="29">
        <v>2014</v>
      </c>
      <c r="S12" s="29">
        <v>2015</v>
      </c>
      <c r="T12" s="29">
        <v>2016</v>
      </c>
      <c r="U12" s="29">
        <v>2017</v>
      </c>
      <c r="V12" s="29">
        <v>2018</v>
      </c>
      <c r="W12" s="29">
        <v>2019</v>
      </c>
      <c r="X12" s="29">
        <v>2020</v>
      </c>
      <c r="Y12" s="29">
        <v>2021</v>
      </c>
      <c r="Z12" s="29">
        <v>2022</v>
      </c>
      <c r="AA12" s="29">
        <v>2023</v>
      </c>
      <c r="AB12" s="29">
        <v>2024</v>
      </c>
      <c r="AC12" s="29">
        <v>2025</v>
      </c>
      <c r="AD12" s="29">
        <v>2026</v>
      </c>
      <c r="AE12" s="29">
        <v>2027</v>
      </c>
      <c r="AF12" s="29">
        <v>2028</v>
      </c>
      <c r="AG12" s="29">
        <v>2029</v>
      </c>
      <c r="AH12" s="29">
        <v>2030</v>
      </c>
      <c r="AI12" s="29">
        <v>2031</v>
      </c>
      <c r="AJ12" s="29">
        <v>2032</v>
      </c>
      <c r="AK12" s="29">
        <v>2033</v>
      </c>
      <c r="AL12" s="29">
        <v>2034</v>
      </c>
      <c r="AM12" s="29">
        <v>2035</v>
      </c>
      <c r="AN12" s="29">
        <v>2036</v>
      </c>
      <c r="AO12" s="29">
        <v>2037</v>
      </c>
      <c r="AP12" s="29">
        <v>2038</v>
      </c>
      <c r="AQ12" s="29">
        <v>2039</v>
      </c>
      <c r="AR12" s="29">
        <v>2040</v>
      </c>
      <c r="AS12" s="29">
        <v>2041</v>
      </c>
      <c r="AT12" s="29">
        <v>2042</v>
      </c>
      <c r="AU12" s="29">
        <v>2043</v>
      </c>
      <c r="AV12" s="29">
        <v>2044</v>
      </c>
      <c r="AW12" s="29">
        <v>2045</v>
      </c>
      <c r="AX12" s="29">
        <v>2046</v>
      </c>
      <c r="AY12" s="29">
        <v>2047</v>
      </c>
      <c r="AZ12" s="29">
        <v>2048</v>
      </c>
      <c r="BA12" s="29">
        <v>2049</v>
      </c>
      <c r="BB12" s="29">
        <v>2050</v>
      </c>
    </row>
    <row r="13" spans="1:54" x14ac:dyDescent="0.3">
      <c r="B13" s="23" t="s">
        <v>141</v>
      </c>
      <c r="C13" s="37" t="s">
        <v>209</v>
      </c>
      <c r="D13" s="137">
        <v>26.2</v>
      </c>
      <c r="E13" s="137">
        <v>26.8</v>
      </c>
      <c r="F13" s="137">
        <v>26.7</v>
      </c>
      <c r="G13" s="137">
        <v>27</v>
      </c>
      <c r="H13" s="137">
        <v>27.4</v>
      </c>
      <c r="I13" s="137">
        <v>27.8</v>
      </c>
      <c r="J13" s="137">
        <v>27.8</v>
      </c>
      <c r="K13" s="137">
        <v>27.4</v>
      </c>
      <c r="L13" s="137">
        <v>27.6</v>
      </c>
      <c r="M13" s="137">
        <v>26.7</v>
      </c>
      <c r="N13" s="137">
        <v>27.5</v>
      </c>
      <c r="O13" s="137">
        <v>26.7</v>
      </c>
      <c r="P13" s="137">
        <v>26.5</v>
      </c>
      <c r="Q13" s="137">
        <v>26.4</v>
      </c>
      <c r="R13" s="137">
        <v>25.3</v>
      </c>
      <c r="S13" s="137">
        <v>25.3</v>
      </c>
      <c r="T13" s="137">
        <v>25</v>
      </c>
      <c r="U13" s="137">
        <v>24.9</v>
      </c>
      <c r="V13" s="137">
        <v>24.4</v>
      </c>
      <c r="W13" s="137">
        <v>24</v>
      </c>
      <c r="X13" s="137">
        <v>24</v>
      </c>
      <c r="Y13" s="137">
        <v>23.7</v>
      </c>
      <c r="Z13" s="137">
        <v>23.5</v>
      </c>
      <c r="AA13" s="137">
        <v>23.3</v>
      </c>
      <c r="AB13" s="137">
        <v>23.1</v>
      </c>
      <c r="AC13" s="137">
        <v>23</v>
      </c>
      <c r="AD13" s="137">
        <v>22.9</v>
      </c>
      <c r="AE13" s="137">
        <v>22.8</v>
      </c>
      <c r="AF13" s="137">
        <v>22.7</v>
      </c>
      <c r="AG13" s="137">
        <v>22.7</v>
      </c>
      <c r="AH13" s="137">
        <v>22.6</v>
      </c>
      <c r="AI13" s="137">
        <v>22.7</v>
      </c>
      <c r="AJ13" s="137">
        <v>22.7</v>
      </c>
      <c r="AK13" s="137">
        <v>22.9</v>
      </c>
      <c r="AL13" s="137">
        <v>23</v>
      </c>
      <c r="AM13" s="137">
        <v>23</v>
      </c>
      <c r="AN13" s="137">
        <v>23.1</v>
      </c>
      <c r="AO13" s="137">
        <v>23.3</v>
      </c>
      <c r="AP13" s="137">
        <v>23.5</v>
      </c>
      <c r="AQ13" s="137">
        <v>23.6</v>
      </c>
      <c r="AR13" s="137">
        <v>23.9</v>
      </c>
      <c r="AS13" s="137">
        <v>23.8</v>
      </c>
      <c r="AT13" s="137">
        <v>24.2</v>
      </c>
      <c r="AU13" s="137">
        <v>24.1</v>
      </c>
      <c r="AV13" s="137">
        <v>24.2</v>
      </c>
      <c r="AW13" s="137">
        <v>24.6</v>
      </c>
      <c r="AX13" s="137">
        <v>24.5</v>
      </c>
      <c r="AY13" s="137">
        <v>24.7</v>
      </c>
      <c r="AZ13" s="137">
        <v>24.5</v>
      </c>
      <c r="BA13" s="137">
        <v>24.6</v>
      </c>
      <c r="BB13" s="137">
        <v>24.8</v>
      </c>
    </row>
    <row r="14" spans="1:54" x14ac:dyDescent="0.3">
      <c r="B14" s="23"/>
      <c r="C14" s="37" t="s">
        <v>210</v>
      </c>
      <c r="D14" s="79">
        <v>100</v>
      </c>
      <c r="E14" s="79">
        <v>102</v>
      </c>
      <c r="F14" s="79">
        <v>102</v>
      </c>
      <c r="G14" s="79">
        <v>103</v>
      </c>
      <c r="H14" s="79">
        <v>104</v>
      </c>
      <c r="I14" s="79">
        <v>106</v>
      </c>
      <c r="J14" s="79">
        <v>106</v>
      </c>
      <c r="K14" s="79">
        <v>104</v>
      </c>
      <c r="L14" s="79">
        <v>105</v>
      </c>
      <c r="M14" s="79">
        <v>102</v>
      </c>
      <c r="N14" s="79">
        <v>105</v>
      </c>
      <c r="O14" s="79">
        <v>102</v>
      </c>
      <c r="P14" s="79">
        <v>101</v>
      </c>
      <c r="Q14" s="79">
        <v>101</v>
      </c>
      <c r="R14" s="79">
        <v>96</v>
      </c>
      <c r="S14" s="79">
        <v>96</v>
      </c>
      <c r="T14" s="79">
        <v>95</v>
      </c>
      <c r="U14" s="79">
        <v>95</v>
      </c>
      <c r="V14" s="79">
        <v>93</v>
      </c>
      <c r="W14" s="79">
        <v>91</v>
      </c>
      <c r="X14" s="79">
        <v>92</v>
      </c>
      <c r="Y14" s="79">
        <v>90</v>
      </c>
      <c r="Z14" s="79">
        <v>90</v>
      </c>
      <c r="AA14" s="79">
        <v>89</v>
      </c>
      <c r="AB14" s="79">
        <v>88</v>
      </c>
      <c r="AC14" s="79">
        <v>88</v>
      </c>
      <c r="AD14" s="79">
        <v>87</v>
      </c>
      <c r="AE14" s="79">
        <v>87</v>
      </c>
      <c r="AF14" s="79">
        <v>86</v>
      </c>
      <c r="AG14" s="79">
        <v>86</v>
      </c>
      <c r="AH14" s="79">
        <v>86</v>
      </c>
      <c r="AI14" s="79">
        <v>86</v>
      </c>
      <c r="AJ14" s="79">
        <v>87</v>
      </c>
      <c r="AK14" s="79">
        <v>87</v>
      </c>
      <c r="AL14" s="79">
        <v>88</v>
      </c>
      <c r="AM14" s="79">
        <v>88</v>
      </c>
      <c r="AN14" s="79">
        <v>88</v>
      </c>
      <c r="AO14" s="79">
        <v>89</v>
      </c>
      <c r="AP14" s="79">
        <v>90</v>
      </c>
      <c r="AQ14" s="79">
        <v>90</v>
      </c>
      <c r="AR14" s="79">
        <v>91</v>
      </c>
      <c r="AS14" s="79">
        <v>91</v>
      </c>
      <c r="AT14" s="79">
        <v>92</v>
      </c>
      <c r="AU14" s="79">
        <v>92</v>
      </c>
      <c r="AV14" s="79">
        <v>92</v>
      </c>
      <c r="AW14" s="79">
        <v>94</v>
      </c>
      <c r="AX14" s="79">
        <v>93</v>
      </c>
      <c r="AY14" s="79">
        <v>94</v>
      </c>
      <c r="AZ14" s="79">
        <v>93</v>
      </c>
      <c r="BA14" s="79">
        <v>94</v>
      </c>
      <c r="BB14" s="79">
        <v>95</v>
      </c>
    </row>
    <row r="15" spans="1:54" ht="16.5" thickBot="1" x14ac:dyDescent="0.35">
      <c r="B15" s="23"/>
      <c r="C15" s="37" t="s">
        <v>215</v>
      </c>
      <c r="D15" s="80">
        <v>0</v>
      </c>
      <c r="E15" s="80">
        <v>0.02</v>
      </c>
      <c r="F15" s="80">
        <v>1.7000000000000001E-2</v>
      </c>
      <c r="G15" s="80">
        <v>0.03</v>
      </c>
      <c r="H15" s="80">
        <v>4.2999999999999997E-2</v>
      </c>
      <c r="I15" s="80">
        <v>5.7000000000000002E-2</v>
      </c>
      <c r="J15" s="80">
        <v>5.8999999999999997E-2</v>
      </c>
      <c r="K15" s="80">
        <v>4.2999999999999997E-2</v>
      </c>
      <c r="L15" s="80">
        <v>5.2999999999999999E-2</v>
      </c>
      <c r="M15" s="80">
        <v>1.7999999999999999E-2</v>
      </c>
      <c r="N15" s="80">
        <v>4.8000000000000001E-2</v>
      </c>
      <c r="O15" s="80">
        <v>1.6E-2</v>
      </c>
      <c r="P15" s="80">
        <v>1.2E-2</v>
      </c>
      <c r="Q15" s="80">
        <v>6.0000000000000001E-3</v>
      </c>
      <c r="R15" s="80">
        <v>-3.6999999999999998E-2</v>
      </c>
      <c r="S15" s="80">
        <v>-3.5000000000000003E-2</v>
      </c>
      <c r="T15" s="80">
        <v>-4.5999999999999999E-2</v>
      </c>
      <c r="U15" s="80">
        <v>-5.1999999999999998E-2</v>
      </c>
      <c r="V15" s="80">
        <v>-7.0000000000000007E-2</v>
      </c>
      <c r="W15" s="80">
        <v>-8.5999999999999993E-2</v>
      </c>
      <c r="X15" s="80">
        <v>-8.4000000000000005E-2</v>
      </c>
      <c r="Y15" s="80">
        <v>-9.6000000000000002E-2</v>
      </c>
      <c r="Z15" s="80">
        <v>-0.10299999999999999</v>
      </c>
      <c r="AA15" s="80">
        <v>-0.112</v>
      </c>
      <c r="AB15" s="80">
        <v>-0.11899999999999999</v>
      </c>
      <c r="AC15" s="80">
        <v>-0.124</v>
      </c>
      <c r="AD15" s="80">
        <v>-0.128</v>
      </c>
      <c r="AE15" s="80">
        <v>-0.13100000000000001</v>
      </c>
      <c r="AF15" s="80">
        <v>-0.13600000000000001</v>
      </c>
      <c r="AG15" s="80">
        <v>-0.13600000000000001</v>
      </c>
      <c r="AH15" s="80">
        <v>-0.13800000000000001</v>
      </c>
      <c r="AI15" s="80">
        <v>-0.13700000000000001</v>
      </c>
      <c r="AJ15" s="80">
        <v>-0.13400000000000001</v>
      </c>
      <c r="AK15" s="80">
        <v>-0.128</v>
      </c>
      <c r="AL15" s="80">
        <v>-0.123</v>
      </c>
      <c r="AM15" s="80">
        <v>-0.124</v>
      </c>
      <c r="AN15" s="80">
        <v>-0.11799999999999999</v>
      </c>
      <c r="AO15" s="80">
        <v>-0.112</v>
      </c>
      <c r="AP15" s="80">
        <v>-0.10299999999999999</v>
      </c>
      <c r="AQ15" s="80">
        <v>-0.1</v>
      </c>
      <c r="AR15" s="80">
        <v>-0.09</v>
      </c>
      <c r="AS15" s="80">
        <v>-9.5000000000000001E-2</v>
      </c>
      <c r="AT15" s="80">
        <v>-7.6999999999999999E-2</v>
      </c>
      <c r="AU15" s="80">
        <v>-8.1000000000000003E-2</v>
      </c>
      <c r="AV15" s="80">
        <v>-7.6999999999999999E-2</v>
      </c>
      <c r="AW15" s="80">
        <v>-6.3E-2</v>
      </c>
      <c r="AX15" s="80">
        <v>-6.7000000000000004E-2</v>
      </c>
      <c r="AY15" s="80">
        <v>-5.8000000000000003E-2</v>
      </c>
      <c r="AZ15" s="80">
        <v>-6.5000000000000002E-2</v>
      </c>
      <c r="BA15" s="80">
        <v>-6.2E-2</v>
      </c>
      <c r="BB15" s="80">
        <v>-5.4839824739958187E-2</v>
      </c>
    </row>
    <row r="16" spans="1:54" x14ac:dyDescent="0.3">
      <c r="B16" s="24" t="s">
        <v>377</v>
      </c>
      <c r="C16" s="63" t="s">
        <v>209</v>
      </c>
      <c r="D16" s="138">
        <v>26.2</v>
      </c>
      <c r="E16" s="138">
        <v>26.8</v>
      </c>
      <c r="F16" s="138">
        <v>26.7</v>
      </c>
      <c r="G16" s="138">
        <v>27</v>
      </c>
      <c r="H16" s="138">
        <v>27.4</v>
      </c>
      <c r="I16" s="138">
        <v>27.8</v>
      </c>
      <c r="J16" s="138">
        <v>27.8</v>
      </c>
      <c r="K16" s="138">
        <v>27.4</v>
      </c>
      <c r="L16" s="138">
        <v>27.6</v>
      </c>
      <c r="M16" s="138">
        <v>26.7</v>
      </c>
      <c r="N16" s="138">
        <v>27.5</v>
      </c>
      <c r="O16" s="138">
        <v>26.7</v>
      </c>
      <c r="P16" s="138">
        <v>26.5</v>
      </c>
      <c r="Q16" s="138">
        <v>26.4</v>
      </c>
      <c r="R16" s="138">
        <v>25.3</v>
      </c>
      <c r="S16" s="138">
        <v>25.3</v>
      </c>
      <c r="T16" s="138">
        <v>25</v>
      </c>
      <c r="U16" s="138">
        <v>24.9</v>
      </c>
      <c r="V16" s="138">
        <v>24.4</v>
      </c>
      <c r="W16" s="138">
        <v>24</v>
      </c>
      <c r="X16" s="138">
        <v>24.2</v>
      </c>
      <c r="Y16" s="138">
        <v>23.9</v>
      </c>
      <c r="Z16" s="138">
        <v>23.8</v>
      </c>
      <c r="AA16" s="138">
        <v>23.6</v>
      </c>
      <c r="AB16" s="138">
        <v>23.4</v>
      </c>
      <c r="AC16" s="138">
        <v>23.3</v>
      </c>
      <c r="AD16" s="138">
        <v>23.2</v>
      </c>
      <c r="AE16" s="138">
        <v>23.1</v>
      </c>
      <c r="AF16" s="138">
        <v>23</v>
      </c>
      <c r="AG16" s="138">
        <v>22.9</v>
      </c>
      <c r="AH16" s="138">
        <v>22.8</v>
      </c>
      <c r="AI16" s="138">
        <v>22.7</v>
      </c>
      <c r="AJ16" s="138">
        <v>22.7</v>
      </c>
      <c r="AK16" s="138">
        <v>22.6</v>
      </c>
      <c r="AL16" s="138">
        <v>22.6</v>
      </c>
      <c r="AM16" s="138">
        <v>22.6</v>
      </c>
      <c r="AN16" s="138">
        <v>22.5</v>
      </c>
      <c r="AO16" s="138">
        <v>22.5</v>
      </c>
      <c r="AP16" s="138">
        <v>22.5</v>
      </c>
      <c r="AQ16" s="138">
        <v>22.6</v>
      </c>
      <c r="AR16" s="138">
        <v>22.6</v>
      </c>
      <c r="AS16" s="138">
        <v>22.6</v>
      </c>
      <c r="AT16" s="138">
        <v>22.6</v>
      </c>
      <c r="AU16" s="138">
        <v>22.6</v>
      </c>
      <c r="AV16" s="138">
        <v>22.6</v>
      </c>
      <c r="AW16" s="138">
        <v>22.7</v>
      </c>
      <c r="AX16" s="138">
        <v>22.7</v>
      </c>
      <c r="AY16" s="138">
        <v>22.7</v>
      </c>
      <c r="AZ16" s="138">
        <v>22.8</v>
      </c>
      <c r="BA16" s="138">
        <v>22.8</v>
      </c>
      <c r="BB16" s="138">
        <v>22.9</v>
      </c>
    </row>
    <row r="17" spans="2:54" x14ac:dyDescent="0.3">
      <c r="B17" s="25"/>
      <c r="C17" s="82" t="s">
        <v>210</v>
      </c>
      <c r="D17" s="83">
        <v>100</v>
      </c>
      <c r="E17" s="83">
        <v>102</v>
      </c>
      <c r="F17" s="83">
        <v>102</v>
      </c>
      <c r="G17" s="83">
        <v>103</v>
      </c>
      <c r="H17" s="83">
        <v>104</v>
      </c>
      <c r="I17" s="83">
        <v>106</v>
      </c>
      <c r="J17" s="83">
        <v>106</v>
      </c>
      <c r="K17" s="83">
        <v>104</v>
      </c>
      <c r="L17" s="83">
        <v>105</v>
      </c>
      <c r="M17" s="83">
        <v>102</v>
      </c>
      <c r="N17" s="83">
        <v>105</v>
      </c>
      <c r="O17" s="83">
        <v>102</v>
      </c>
      <c r="P17" s="83">
        <v>101</v>
      </c>
      <c r="Q17" s="83">
        <v>101</v>
      </c>
      <c r="R17" s="83">
        <v>96</v>
      </c>
      <c r="S17" s="83">
        <v>96</v>
      </c>
      <c r="T17" s="83">
        <v>95</v>
      </c>
      <c r="U17" s="83">
        <v>95</v>
      </c>
      <c r="V17" s="83">
        <v>93</v>
      </c>
      <c r="W17" s="83">
        <v>91</v>
      </c>
      <c r="X17" s="83">
        <v>92</v>
      </c>
      <c r="Y17" s="83">
        <v>91</v>
      </c>
      <c r="Z17" s="83">
        <v>91</v>
      </c>
      <c r="AA17" s="83">
        <v>90</v>
      </c>
      <c r="AB17" s="83">
        <v>89</v>
      </c>
      <c r="AC17" s="83">
        <v>89</v>
      </c>
      <c r="AD17" s="83">
        <v>88</v>
      </c>
      <c r="AE17" s="83">
        <v>88</v>
      </c>
      <c r="AF17" s="83">
        <v>88</v>
      </c>
      <c r="AG17" s="83">
        <v>87</v>
      </c>
      <c r="AH17" s="83">
        <v>87</v>
      </c>
      <c r="AI17" s="83">
        <v>87</v>
      </c>
      <c r="AJ17" s="83">
        <v>86</v>
      </c>
      <c r="AK17" s="83">
        <v>86</v>
      </c>
      <c r="AL17" s="83">
        <v>86</v>
      </c>
      <c r="AM17" s="83">
        <v>86</v>
      </c>
      <c r="AN17" s="83">
        <v>86</v>
      </c>
      <c r="AO17" s="83">
        <v>86</v>
      </c>
      <c r="AP17" s="83">
        <v>86</v>
      </c>
      <c r="AQ17" s="83">
        <v>86</v>
      </c>
      <c r="AR17" s="83">
        <v>86</v>
      </c>
      <c r="AS17" s="83">
        <v>86</v>
      </c>
      <c r="AT17" s="83">
        <v>86</v>
      </c>
      <c r="AU17" s="83">
        <v>86</v>
      </c>
      <c r="AV17" s="83">
        <v>86</v>
      </c>
      <c r="AW17" s="83">
        <v>86</v>
      </c>
      <c r="AX17" s="83">
        <v>86</v>
      </c>
      <c r="AY17" s="83">
        <v>87</v>
      </c>
      <c r="AZ17" s="83">
        <v>87</v>
      </c>
      <c r="BA17" s="83">
        <v>87</v>
      </c>
      <c r="BB17" s="83">
        <v>87</v>
      </c>
    </row>
    <row r="18" spans="2:54" ht="16.5" thickBot="1" x14ac:dyDescent="0.35">
      <c r="B18" s="26"/>
      <c r="C18" s="39" t="s">
        <v>215</v>
      </c>
      <c r="D18" s="81">
        <v>0</v>
      </c>
      <c r="E18" s="81">
        <v>0.02</v>
      </c>
      <c r="F18" s="81">
        <v>1.7000000000000001E-2</v>
      </c>
      <c r="G18" s="81">
        <v>0.03</v>
      </c>
      <c r="H18" s="81">
        <v>4.2999999999999997E-2</v>
      </c>
      <c r="I18" s="81">
        <v>5.7000000000000002E-2</v>
      </c>
      <c r="J18" s="81">
        <v>5.8999999999999997E-2</v>
      </c>
      <c r="K18" s="81">
        <v>4.2999999999999997E-2</v>
      </c>
      <c r="L18" s="81">
        <v>5.2999999999999999E-2</v>
      </c>
      <c r="M18" s="81">
        <v>1.7999999999999999E-2</v>
      </c>
      <c r="N18" s="81">
        <v>4.8000000000000001E-2</v>
      </c>
      <c r="O18" s="81">
        <v>1.6E-2</v>
      </c>
      <c r="P18" s="81">
        <v>1.2E-2</v>
      </c>
      <c r="Q18" s="81">
        <v>6.0000000000000001E-3</v>
      </c>
      <c r="R18" s="81">
        <v>-3.6999999999999998E-2</v>
      </c>
      <c r="S18" s="81">
        <v>-3.5000000000000003E-2</v>
      </c>
      <c r="T18" s="81">
        <v>-4.5999999999999999E-2</v>
      </c>
      <c r="U18" s="81">
        <v>-5.1999999999999998E-2</v>
      </c>
      <c r="V18" s="81">
        <v>-7.0000000000000007E-2</v>
      </c>
      <c r="W18" s="81">
        <v>-8.5999999999999993E-2</v>
      </c>
      <c r="X18" s="81">
        <v>-0.08</v>
      </c>
      <c r="Y18" s="81">
        <v>-8.7999999999999995E-2</v>
      </c>
      <c r="Z18" s="81">
        <v>-9.4E-2</v>
      </c>
      <c r="AA18" s="81">
        <v>-0.10100000000000001</v>
      </c>
      <c r="AB18" s="81">
        <v>-0.107</v>
      </c>
      <c r="AC18" s="81">
        <v>-0.111</v>
      </c>
      <c r="AD18" s="81">
        <v>-0.115</v>
      </c>
      <c r="AE18" s="81">
        <v>-0.12</v>
      </c>
      <c r="AF18" s="81">
        <v>-0.124</v>
      </c>
      <c r="AG18" s="81">
        <v>-0.128</v>
      </c>
      <c r="AH18" s="81">
        <v>-0.13100000000000001</v>
      </c>
      <c r="AI18" s="81">
        <v>-0.13400000000000001</v>
      </c>
      <c r="AJ18" s="81">
        <v>-0.13600000000000001</v>
      </c>
      <c r="AK18" s="81">
        <v>-0.13800000000000001</v>
      </c>
      <c r="AL18" s="81">
        <v>-0.14000000000000001</v>
      </c>
      <c r="AM18" s="81">
        <v>-0.14000000000000001</v>
      </c>
      <c r="AN18" s="81">
        <v>-0.14099999999999999</v>
      </c>
      <c r="AO18" s="81">
        <v>-0.14299999999999999</v>
      </c>
      <c r="AP18" s="81">
        <v>-0.14399999999999999</v>
      </c>
      <c r="AQ18" s="81">
        <v>-0.14000000000000001</v>
      </c>
      <c r="AR18" s="81">
        <v>-0.13900000000000001</v>
      </c>
      <c r="AS18" s="81">
        <v>-0.13900000000000001</v>
      </c>
      <c r="AT18" s="81">
        <v>-0.13900000000000001</v>
      </c>
      <c r="AU18" s="81">
        <v>-0.13800000000000001</v>
      </c>
      <c r="AV18" s="81">
        <v>-0.13700000000000001</v>
      </c>
      <c r="AW18" s="81">
        <v>-0.13600000000000001</v>
      </c>
      <c r="AX18" s="81">
        <v>-0.13500000000000001</v>
      </c>
      <c r="AY18" s="81">
        <v>-0.13300000000000001</v>
      </c>
      <c r="AZ18" s="81">
        <v>-0.13200000000000001</v>
      </c>
      <c r="BA18" s="81">
        <v>-0.129</v>
      </c>
      <c r="BB18" s="81">
        <v>-0.127</v>
      </c>
    </row>
    <row r="19" spans="2:54" ht="16.5" thickBot="1" x14ac:dyDescent="0.35">
      <c r="B19" s="84" t="s">
        <v>425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</row>
    <row r="20" spans="2:54" x14ac:dyDescent="0.3">
      <c r="B20" s="58" t="s">
        <v>63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rgb="FF00B050"/>
  </sheetPr>
  <dimension ref="A1:BB23"/>
  <sheetViews>
    <sheetView showGridLines="0" zoomScale="85" zoomScaleNormal="85" workbookViewId="0">
      <selection activeCell="C6" sqref="C6"/>
    </sheetView>
  </sheetViews>
  <sheetFormatPr baseColWidth="10" defaultRowHeight="15.75" outlineLevelCol="1" x14ac:dyDescent="0.3"/>
  <cols>
    <col min="3" max="3" width="26.77734375" bestFit="1" customWidth="1"/>
    <col min="5" max="22" width="11.5546875" hidden="1" customWidth="1" outlineLevel="1"/>
    <col min="23" max="23" width="11.5546875" collapsed="1"/>
    <col min="24" max="28" width="11.5546875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ollapsed="1"/>
    <col min="45" max="48" width="11.5546875" hidden="1" customWidth="1" outlineLevel="1"/>
    <col min="49" max="49" width="11.5546875" collapsed="1"/>
    <col min="50" max="53" width="11.5546875" hidden="1" customWidth="1" outlineLevel="1"/>
    <col min="54" max="54" width="11.5546875" collapsed="1"/>
  </cols>
  <sheetData>
    <row r="1" spans="1:54" x14ac:dyDescent="0.3">
      <c r="A1" s="333" t="s">
        <v>454</v>
      </c>
    </row>
    <row r="9" spans="1:54" ht="16.5" thickBot="1" x14ac:dyDescent="0.35"/>
    <row r="10" spans="1:54" ht="17.25" x14ac:dyDescent="0.3">
      <c r="B10" s="69" t="s">
        <v>216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</row>
    <row r="11" spans="1:54" ht="17.25" thickBot="1" x14ac:dyDescent="0.35">
      <c r="B11" s="70" t="s">
        <v>394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</row>
    <row r="12" spans="1:54" ht="16.5" thickBot="1" x14ac:dyDescent="0.35">
      <c r="B12" s="35" t="s">
        <v>140</v>
      </c>
      <c r="C12" s="35"/>
      <c r="D12" s="35">
        <v>2000</v>
      </c>
      <c r="E12" s="35">
        <v>2001</v>
      </c>
      <c r="F12" s="35">
        <v>2002</v>
      </c>
      <c r="G12" s="35">
        <v>2003</v>
      </c>
      <c r="H12" s="35">
        <v>2004</v>
      </c>
      <c r="I12" s="35">
        <v>2005</v>
      </c>
      <c r="J12" s="35">
        <v>2006</v>
      </c>
      <c r="K12" s="35">
        <v>2007</v>
      </c>
      <c r="L12" s="35">
        <v>2008</v>
      </c>
      <c r="M12" s="35">
        <v>2009</v>
      </c>
      <c r="N12" s="35">
        <v>2010</v>
      </c>
      <c r="O12" s="35">
        <v>2011</v>
      </c>
      <c r="P12" s="35">
        <v>2012</v>
      </c>
      <c r="Q12" s="35">
        <v>2013</v>
      </c>
      <c r="R12" s="35">
        <v>2014</v>
      </c>
      <c r="S12" s="35">
        <v>2015</v>
      </c>
      <c r="T12" s="35">
        <v>2016</v>
      </c>
      <c r="U12" s="35">
        <v>2017</v>
      </c>
      <c r="V12" s="35">
        <v>2018</v>
      </c>
      <c r="W12" s="35">
        <v>2019</v>
      </c>
      <c r="X12" s="35">
        <v>2020</v>
      </c>
      <c r="Y12" s="35">
        <v>2021</v>
      </c>
      <c r="Z12" s="35">
        <v>2022</v>
      </c>
      <c r="AA12" s="35">
        <v>2023</v>
      </c>
      <c r="AB12" s="35">
        <v>2024</v>
      </c>
      <c r="AC12" s="35">
        <v>2025</v>
      </c>
      <c r="AD12" s="35">
        <v>2026</v>
      </c>
      <c r="AE12" s="35">
        <v>2027</v>
      </c>
      <c r="AF12" s="35">
        <v>2028</v>
      </c>
      <c r="AG12" s="35">
        <v>2029</v>
      </c>
      <c r="AH12" s="35">
        <v>2030</v>
      </c>
      <c r="AI12" s="35">
        <v>2031</v>
      </c>
      <c r="AJ12" s="35">
        <v>2032</v>
      </c>
      <c r="AK12" s="35">
        <v>2033</v>
      </c>
      <c r="AL12" s="35">
        <v>2034</v>
      </c>
      <c r="AM12" s="35">
        <v>2035</v>
      </c>
      <c r="AN12" s="35">
        <v>2036</v>
      </c>
      <c r="AO12" s="35">
        <v>2037</v>
      </c>
      <c r="AP12" s="35">
        <v>2038</v>
      </c>
      <c r="AQ12" s="35">
        <v>2039</v>
      </c>
      <c r="AR12" s="35">
        <v>2040</v>
      </c>
      <c r="AS12" s="35">
        <v>2041</v>
      </c>
      <c r="AT12" s="35">
        <v>2042</v>
      </c>
      <c r="AU12" s="35">
        <v>2043</v>
      </c>
      <c r="AV12" s="35">
        <v>2044</v>
      </c>
      <c r="AW12" s="35">
        <v>2045</v>
      </c>
      <c r="AX12" s="35">
        <v>2046</v>
      </c>
      <c r="AY12" s="35">
        <v>2047</v>
      </c>
      <c r="AZ12" s="35">
        <v>2048</v>
      </c>
      <c r="BA12" s="35">
        <v>2049</v>
      </c>
      <c r="BB12" s="35">
        <v>2050</v>
      </c>
    </row>
    <row r="13" spans="1:54" x14ac:dyDescent="0.3">
      <c r="B13" s="8" t="s">
        <v>190</v>
      </c>
      <c r="C13" s="68" t="s">
        <v>157</v>
      </c>
      <c r="D13" s="139">
        <v>52.4</v>
      </c>
      <c r="E13" s="139">
        <v>53.7</v>
      </c>
      <c r="F13" s="139">
        <v>54</v>
      </c>
      <c r="G13" s="139">
        <v>55.1</v>
      </c>
      <c r="H13" s="139">
        <v>56.2</v>
      </c>
      <c r="I13" s="139">
        <v>57.3</v>
      </c>
      <c r="J13" s="139">
        <v>57.8</v>
      </c>
      <c r="K13" s="139">
        <v>57.4</v>
      </c>
      <c r="L13" s="139">
        <v>58.7</v>
      </c>
      <c r="M13" s="139">
        <v>57.5</v>
      </c>
      <c r="N13" s="139">
        <v>59.8</v>
      </c>
      <c r="O13" s="139">
        <v>58.6</v>
      </c>
      <c r="P13" s="139">
        <v>59</v>
      </c>
      <c r="Q13" s="139">
        <v>59.3</v>
      </c>
      <c r="R13" s="139">
        <v>57.5</v>
      </c>
      <c r="S13" s="139">
        <v>58.2</v>
      </c>
      <c r="T13" s="139">
        <v>58.2</v>
      </c>
      <c r="U13" s="139">
        <v>58.5</v>
      </c>
      <c r="V13" s="139">
        <v>57.6</v>
      </c>
      <c r="W13" s="139">
        <v>57.2</v>
      </c>
      <c r="X13" s="139">
        <v>57.9</v>
      </c>
      <c r="Y13" s="139">
        <v>57.6</v>
      </c>
      <c r="Z13" s="139">
        <v>57.5</v>
      </c>
      <c r="AA13" s="139">
        <v>57.3</v>
      </c>
      <c r="AB13" s="139">
        <v>57.2</v>
      </c>
      <c r="AC13" s="139">
        <v>57.2</v>
      </c>
      <c r="AD13" s="139">
        <v>57.3</v>
      </c>
      <c r="AE13" s="139">
        <v>57.4</v>
      </c>
      <c r="AF13" s="139">
        <v>57.5</v>
      </c>
      <c r="AG13" s="139">
        <v>57.7</v>
      </c>
      <c r="AH13" s="139">
        <v>57.9</v>
      </c>
      <c r="AI13" s="139">
        <v>58.2</v>
      </c>
      <c r="AJ13" s="139">
        <v>58.5</v>
      </c>
      <c r="AK13" s="139">
        <v>58.8</v>
      </c>
      <c r="AL13" s="139">
        <v>59.2</v>
      </c>
      <c r="AM13" s="139">
        <v>59.6</v>
      </c>
      <c r="AN13" s="139">
        <v>60</v>
      </c>
      <c r="AO13" s="139">
        <v>60.4</v>
      </c>
      <c r="AP13" s="139">
        <v>60.7</v>
      </c>
      <c r="AQ13" s="139">
        <v>61.2</v>
      </c>
      <c r="AR13" s="139">
        <v>61.5</v>
      </c>
      <c r="AS13" s="139">
        <v>61.8</v>
      </c>
      <c r="AT13" s="139">
        <v>62.1</v>
      </c>
      <c r="AU13" s="139">
        <v>62.4</v>
      </c>
      <c r="AV13" s="139">
        <v>62.7</v>
      </c>
      <c r="AW13" s="139">
        <v>62.9</v>
      </c>
      <c r="AX13" s="139">
        <v>63</v>
      </c>
      <c r="AY13" s="139">
        <v>63.1</v>
      </c>
      <c r="AZ13" s="139">
        <v>63.2</v>
      </c>
      <c r="BA13" s="139">
        <v>63.3</v>
      </c>
      <c r="BB13" s="139">
        <v>63.2</v>
      </c>
    </row>
    <row r="14" spans="1:54" x14ac:dyDescent="0.3">
      <c r="B14" s="8"/>
      <c r="C14" s="68" t="s">
        <v>217</v>
      </c>
      <c r="D14" s="139">
        <v>0.1</v>
      </c>
      <c r="E14" s="139">
        <v>0.1</v>
      </c>
      <c r="F14" s="139">
        <v>0.1</v>
      </c>
      <c r="G14" s="139">
        <v>0.1</v>
      </c>
      <c r="H14" s="139">
        <v>0.1</v>
      </c>
      <c r="I14" s="139">
        <v>0.1</v>
      </c>
      <c r="J14" s="139">
        <v>0.1</v>
      </c>
      <c r="K14" s="139">
        <v>0.1</v>
      </c>
      <c r="L14" s="139">
        <v>0.1</v>
      </c>
      <c r="M14" s="139">
        <v>0.1</v>
      </c>
      <c r="N14" s="139">
        <v>0.1</v>
      </c>
      <c r="O14" s="139">
        <v>0.1</v>
      </c>
      <c r="P14" s="139">
        <v>0.1</v>
      </c>
      <c r="Q14" s="139">
        <v>0.1</v>
      </c>
      <c r="R14" s="139">
        <v>0.1</v>
      </c>
      <c r="S14" s="139">
        <v>0.1</v>
      </c>
      <c r="T14" s="139">
        <v>0.1</v>
      </c>
      <c r="U14" s="139">
        <v>0.1</v>
      </c>
      <c r="V14" s="139">
        <v>0.2</v>
      </c>
      <c r="W14" s="139">
        <v>0.2</v>
      </c>
      <c r="X14" s="139">
        <v>0.2</v>
      </c>
      <c r="Y14" s="139">
        <v>0.3</v>
      </c>
      <c r="Z14" s="139">
        <v>0.4</v>
      </c>
      <c r="AA14" s="139">
        <v>0.5</v>
      </c>
      <c r="AB14" s="139">
        <v>0.7</v>
      </c>
      <c r="AC14" s="139">
        <v>0.8</v>
      </c>
      <c r="AD14" s="139">
        <v>1.1000000000000001</v>
      </c>
      <c r="AE14" s="139">
        <v>1.3</v>
      </c>
      <c r="AF14" s="139">
        <v>1.6</v>
      </c>
      <c r="AG14" s="139">
        <v>2</v>
      </c>
      <c r="AH14" s="139">
        <v>2.4</v>
      </c>
      <c r="AI14" s="139">
        <v>2.9</v>
      </c>
      <c r="AJ14" s="139">
        <v>3.3</v>
      </c>
      <c r="AK14" s="139">
        <v>3.9</v>
      </c>
      <c r="AL14" s="139">
        <v>4.4000000000000004</v>
      </c>
      <c r="AM14" s="139">
        <v>5</v>
      </c>
      <c r="AN14" s="139">
        <v>5.6</v>
      </c>
      <c r="AO14" s="139">
        <v>6.2</v>
      </c>
      <c r="AP14" s="139">
        <v>6.9</v>
      </c>
      <c r="AQ14" s="139">
        <v>7.5</v>
      </c>
      <c r="AR14" s="139">
        <v>8.1</v>
      </c>
      <c r="AS14" s="139">
        <v>8.6999999999999993</v>
      </c>
      <c r="AT14" s="139">
        <v>9.3000000000000007</v>
      </c>
      <c r="AU14" s="139">
        <v>9.9</v>
      </c>
      <c r="AV14" s="139">
        <v>10.4</v>
      </c>
      <c r="AW14" s="139">
        <v>11</v>
      </c>
      <c r="AX14" s="139">
        <v>11.4</v>
      </c>
      <c r="AY14" s="139">
        <v>11.9</v>
      </c>
      <c r="AZ14" s="139">
        <v>12.3</v>
      </c>
      <c r="BA14" s="139">
        <v>12.8</v>
      </c>
      <c r="BB14" s="139">
        <v>13.1</v>
      </c>
    </row>
    <row r="15" spans="1:54" x14ac:dyDescent="0.3">
      <c r="B15" s="8"/>
      <c r="C15" s="68" t="s">
        <v>218</v>
      </c>
      <c r="D15" s="139">
        <v>0.6</v>
      </c>
      <c r="E15" s="139">
        <v>0.7</v>
      </c>
      <c r="F15" s="139">
        <v>0.7</v>
      </c>
      <c r="G15" s="139">
        <v>0.8</v>
      </c>
      <c r="H15" s="139">
        <v>0.9</v>
      </c>
      <c r="I15" s="139">
        <v>1</v>
      </c>
      <c r="J15" s="139">
        <v>1</v>
      </c>
      <c r="K15" s="139">
        <v>1</v>
      </c>
      <c r="L15" s="139">
        <v>1.2</v>
      </c>
      <c r="M15" s="139">
        <v>1.3</v>
      </c>
      <c r="N15" s="139">
        <v>1.5</v>
      </c>
      <c r="O15" s="139">
        <v>1.4</v>
      </c>
      <c r="P15" s="139">
        <v>1.6</v>
      </c>
      <c r="Q15" s="139">
        <v>1.9</v>
      </c>
      <c r="R15" s="139">
        <v>1.7</v>
      </c>
      <c r="S15" s="139">
        <v>1.9</v>
      </c>
      <c r="T15" s="139">
        <v>2.2000000000000002</v>
      </c>
      <c r="U15" s="139">
        <v>2.2999999999999998</v>
      </c>
      <c r="V15" s="139">
        <v>2.2000000000000002</v>
      </c>
      <c r="W15" s="139">
        <v>2.4</v>
      </c>
      <c r="X15" s="139">
        <v>2.7</v>
      </c>
      <c r="Y15" s="139">
        <v>2.9</v>
      </c>
      <c r="Z15" s="139">
        <v>3.2</v>
      </c>
      <c r="AA15" s="139">
        <v>3.5</v>
      </c>
      <c r="AB15" s="139">
        <v>3.8</v>
      </c>
      <c r="AC15" s="139">
        <v>4.2</v>
      </c>
      <c r="AD15" s="139">
        <v>4.5</v>
      </c>
      <c r="AE15" s="139">
        <v>4.8</v>
      </c>
      <c r="AF15" s="139">
        <v>5.0999999999999996</v>
      </c>
      <c r="AG15" s="139">
        <v>5.4</v>
      </c>
      <c r="AH15" s="139">
        <v>5.8</v>
      </c>
      <c r="AI15" s="139">
        <v>6</v>
      </c>
      <c r="AJ15" s="139">
        <v>6.3</v>
      </c>
      <c r="AK15" s="139">
        <v>6.5</v>
      </c>
      <c r="AL15" s="139">
        <v>6.7</v>
      </c>
      <c r="AM15" s="139">
        <v>6.9</v>
      </c>
      <c r="AN15" s="139">
        <v>7.1</v>
      </c>
      <c r="AO15" s="139">
        <v>7.3</v>
      </c>
      <c r="AP15" s="139">
        <v>7.5</v>
      </c>
      <c r="AQ15" s="139">
        <v>7.7</v>
      </c>
      <c r="AR15" s="139">
        <v>7.8</v>
      </c>
      <c r="AS15" s="139">
        <v>7.9</v>
      </c>
      <c r="AT15" s="139">
        <v>8</v>
      </c>
      <c r="AU15" s="139">
        <v>8.1999999999999993</v>
      </c>
      <c r="AV15" s="139">
        <v>8.4</v>
      </c>
      <c r="AW15" s="139">
        <v>8.5</v>
      </c>
      <c r="AX15" s="139">
        <v>8.6999999999999993</v>
      </c>
      <c r="AY15" s="139">
        <v>8.8000000000000007</v>
      </c>
      <c r="AZ15" s="139">
        <v>8.9</v>
      </c>
      <c r="BA15" s="139">
        <v>9</v>
      </c>
      <c r="BB15" s="139">
        <v>9</v>
      </c>
    </row>
    <row r="16" spans="1:54" x14ac:dyDescent="0.3">
      <c r="B16" s="8"/>
      <c r="C16" s="68" t="s">
        <v>219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0.3</v>
      </c>
      <c r="Y16" s="139">
        <v>0.3</v>
      </c>
      <c r="Z16" s="139">
        <v>0.5</v>
      </c>
      <c r="AA16" s="139">
        <v>0.6</v>
      </c>
      <c r="AB16" s="139">
        <v>0.8</v>
      </c>
      <c r="AC16" s="139">
        <v>0.9</v>
      </c>
      <c r="AD16" s="139">
        <v>1.1000000000000001</v>
      </c>
      <c r="AE16" s="139">
        <v>1.3</v>
      </c>
      <c r="AF16" s="139">
        <v>1.4</v>
      </c>
      <c r="AG16" s="139">
        <v>1.7</v>
      </c>
      <c r="AH16" s="139">
        <v>1.8</v>
      </c>
      <c r="AI16" s="139">
        <v>2</v>
      </c>
      <c r="AJ16" s="139">
        <v>2.2999999999999998</v>
      </c>
      <c r="AK16" s="139">
        <v>2.8</v>
      </c>
      <c r="AL16" s="139">
        <v>3.2</v>
      </c>
      <c r="AM16" s="139">
        <v>3.1</v>
      </c>
      <c r="AN16" s="139">
        <v>3.5</v>
      </c>
      <c r="AO16" s="139">
        <v>3.8</v>
      </c>
      <c r="AP16" s="139">
        <v>4.3</v>
      </c>
      <c r="AQ16" s="139">
        <v>4.4000000000000004</v>
      </c>
      <c r="AR16" s="139">
        <v>5</v>
      </c>
      <c r="AS16" s="139">
        <v>4.5</v>
      </c>
      <c r="AT16" s="139">
        <v>5.7</v>
      </c>
      <c r="AU16" s="139">
        <v>5.3</v>
      </c>
      <c r="AV16" s="139">
        <v>5.5</v>
      </c>
      <c r="AW16" s="139">
        <v>6.5</v>
      </c>
      <c r="AX16" s="139">
        <v>6.2</v>
      </c>
      <c r="AY16" s="139">
        <v>6.9</v>
      </c>
      <c r="AZ16" s="139">
        <v>6.4</v>
      </c>
      <c r="BA16" s="139">
        <v>6.7</v>
      </c>
      <c r="BB16" s="139">
        <v>7.4</v>
      </c>
    </row>
    <row r="17" spans="2:54" ht="16.5" thickBot="1" x14ac:dyDescent="0.35">
      <c r="B17" s="8"/>
      <c r="C17" s="68" t="s">
        <v>220</v>
      </c>
      <c r="D17" s="139">
        <v>3.9</v>
      </c>
      <c r="E17" s="139">
        <v>4</v>
      </c>
      <c r="F17" s="139">
        <v>4.0999999999999996</v>
      </c>
      <c r="G17" s="139">
        <v>4.0999999999999996</v>
      </c>
      <c r="H17" s="139">
        <v>4.2</v>
      </c>
      <c r="I17" s="139">
        <v>4.3</v>
      </c>
      <c r="J17" s="139">
        <v>4.3</v>
      </c>
      <c r="K17" s="139">
        <v>4.3</v>
      </c>
      <c r="L17" s="139">
        <v>4.4000000000000004</v>
      </c>
      <c r="M17" s="139">
        <v>4.3</v>
      </c>
      <c r="N17" s="139">
        <v>4.5</v>
      </c>
      <c r="O17" s="139">
        <v>4.4000000000000004</v>
      </c>
      <c r="P17" s="139">
        <v>4.4000000000000004</v>
      </c>
      <c r="Q17" s="139">
        <v>4.5</v>
      </c>
      <c r="R17" s="139">
        <v>4.3</v>
      </c>
      <c r="S17" s="139">
        <v>4.4000000000000004</v>
      </c>
      <c r="T17" s="139">
        <v>4.4000000000000004</v>
      </c>
      <c r="U17" s="139">
        <v>4.4000000000000004</v>
      </c>
      <c r="V17" s="139">
        <v>4.3</v>
      </c>
      <c r="W17" s="139">
        <v>4.3</v>
      </c>
      <c r="X17" s="139">
        <v>4.4000000000000004</v>
      </c>
      <c r="Y17" s="139">
        <v>4.4000000000000004</v>
      </c>
      <c r="Z17" s="139">
        <v>4.4000000000000004</v>
      </c>
      <c r="AA17" s="139">
        <v>4.4000000000000004</v>
      </c>
      <c r="AB17" s="139">
        <v>4.4000000000000004</v>
      </c>
      <c r="AC17" s="139">
        <v>4.4000000000000004</v>
      </c>
      <c r="AD17" s="139">
        <v>4.4000000000000004</v>
      </c>
      <c r="AE17" s="139">
        <v>4.4000000000000004</v>
      </c>
      <c r="AF17" s="139">
        <v>4.4000000000000004</v>
      </c>
      <c r="AG17" s="139">
        <v>4.5</v>
      </c>
      <c r="AH17" s="139">
        <v>4.5</v>
      </c>
      <c r="AI17" s="139">
        <v>4.5</v>
      </c>
      <c r="AJ17" s="139">
        <v>4.5999999999999996</v>
      </c>
      <c r="AK17" s="139">
        <v>4.5999999999999996</v>
      </c>
      <c r="AL17" s="139">
        <v>4.7</v>
      </c>
      <c r="AM17" s="139">
        <v>4.7</v>
      </c>
      <c r="AN17" s="139">
        <v>4.8</v>
      </c>
      <c r="AO17" s="139">
        <v>4.8</v>
      </c>
      <c r="AP17" s="139">
        <v>4.9000000000000004</v>
      </c>
      <c r="AQ17" s="139">
        <v>4.9000000000000004</v>
      </c>
      <c r="AR17" s="139">
        <v>5</v>
      </c>
      <c r="AS17" s="139">
        <v>5</v>
      </c>
      <c r="AT17" s="139">
        <v>5.0999999999999996</v>
      </c>
      <c r="AU17" s="139">
        <v>5.0999999999999996</v>
      </c>
      <c r="AV17" s="139">
        <v>5.0999999999999996</v>
      </c>
      <c r="AW17" s="139">
        <v>5.2</v>
      </c>
      <c r="AX17" s="139">
        <v>5.2</v>
      </c>
      <c r="AY17" s="139">
        <v>5.3</v>
      </c>
      <c r="AZ17" s="139">
        <v>5.2</v>
      </c>
      <c r="BA17" s="139">
        <v>5.3</v>
      </c>
      <c r="BB17" s="139">
        <v>5.3</v>
      </c>
    </row>
    <row r="18" spans="2:54" ht="16.5" thickBot="1" x14ac:dyDescent="0.35">
      <c r="B18" s="33"/>
      <c r="C18" s="87" t="s">
        <v>221</v>
      </c>
      <c r="D18" s="140">
        <v>56.3</v>
      </c>
      <c r="E18" s="140">
        <v>57.8</v>
      </c>
      <c r="F18" s="140">
        <v>58.1</v>
      </c>
      <c r="G18" s="140">
        <v>59.3</v>
      </c>
      <c r="H18" s="140">
        <v>60.4</v>
      </c>
      <c r="I18" s="140">
        <v>61.6</v>
      </c>
      <c r="J18" s="140">
        <v>62.1</v>
      </c>
      <c r="K18" s="140">
        <v>61.8</v>
      </c>
      <c r="L18" s="140">
        <v>63.1</v>
      </c>
      <c r="M18" s="140">
        <v>61.8</v>
      </c>
      <c r="N18" s="140">
        <v>64.3</v>
      </c>
      <c r="O18" s="140">
        <v>63</v>
      </c>
      <c r="P18" s="140">
        <v>63.4</v>
      </c>
      <c r="Q18" s="140">
        <v>63.8</v>
      </c>
      <c r="R18" s="140">
        <v>61.8</v>
      </c>
      <c r="S18" s="140">
        <v>62.6</v>
      </c>
      <c r="T18" s="140">
        <v>62.6</v>
      </c>
      <c r="U18" s="140">
        <v>62.9</v>
      </c>
      <c r="V18" s="140">
        <v>62</v>
      </c>
      <c r="W18" s="140">
        <v>61.5</v>
      </c>
      <c r="X18" s="140">
        <v>62.5</v>
      </c>
      <c r="Y18" s="140">
        <v>62.3</v>
      </c>
      <c r="Z18" s="140">
        <v>62.3</v>
      </c>
      <c r="AA18" s="140">
        <v>62.3</v>
      </c>
      <c r="AB18" s="140">
        <v>62.3</v>
      </c>
      <c r="AC18" s="140">
        <v>62.5</v>
      </c>
      <c r="AD18" s="140">
        <v>62.8</v>
      </c>
      <c r="AE18" s="140">
        <v>63.1</v>
      </c>
      <c r="AF18" s="140">
        <v>63.3</v>
      </c>
      <c r="AG18" s="140">
        <v>63.8</v>
      </c>
      <c r="AH18" s="140">
        <v>64.099999999999994</v>
      </c>
      <c r="AI18" s="140">
        <v>64.7</v>
      </c>
      <c r="AJ18" s="140">
        <v>65.400000000000006</v>
      </c>
      <c r="AK18" s="140">
        <v>66.3</v>
      </c>
      <c r="AL18" s="140">
        <v>67.099999999999994</v>
      </c>
      <c r="AM18" s="140">
        <v>67.400000000000006</v>
      </c>
      <c r="AN18" s="140">
        <v>68.2</v>
      </c>
      <c r="AO18" s="140">
        <v>69</v>
      </c>
      <c r="AP18" s="140">
        <v>70</v>
      </c>
      <c r="AQ18" s="140">
        <v>70.5</v>
      </c>
      <c r="AR18" s="140">
        <v>71.5</v>
      </c>
      <c r="AS18" s="140">
        <v>71.3</v>
      </c>
      <c r="AT18" s="140">
        <v>72.900000000000006</v>
      </c>
      <c r="AU18" s="140">
        <v>72.8</v>
      </c>
      <c r="AV18" s="140">
        <v>73.3</v>
      </c>
      <c r="AW18" s="140">
        <v>74.599999999999994</v>
      </c>
      <c r="AX18" s="140">
        <v>74.400000000000006</v>
      </c>
      <c r="AY18" s="140">
        <v>75.2</v>
      </c>
      <c r="AZ18" s="140">
        <v>74.900000000000006</v>
      </c>
      <c r="BA18" s="140">
        <v>75.3</v>
      </c>
      <c r="BB18" s="140">
        <v>76</v>
      </c>
    </row>
    <row r="19" spans="2:54" ht="16.5" thickBot="1" x14ac:dyDescent="0.35">
      <c r="B19" s="89" t="s">
        <v>377</v>
      </c>
      <c r="C19" s="88" t="s">
        <v>221</v>
      </c>
      <c r="D19" s="141">
        <v>56.3</v>
      </c>
      <c r="E19" s="141">
        <v>57.8</v>
      </c>
      <c r="F19" s="141">
        <v>58.1</v>
      </c>
      <c r="G19" s="141">
        <v>59.3</v>
      </c>
      <c r="H19" s="141">
        <v>60.4</v>
      </c>
      <c r="I19" s="141">
        <v>61.6</v>
      </c>
      <c r="J19" s="141">
        <v>62.1</v>
      </c>
      <c r="K19" s="141">
        <v>61.8</v>
      </c>
      <c r="L19" s="141">
        <v>63.1</v>
      </c>
      <c r="M19" s="141">
        <v>61.8</v>
      </c>
      <c r="N19" s="141">
        <v>64.3</v>
      </c>
      <c r="O19" s="141">
        <v>63</v>
      </c>
      <c r="P19" s="141">
        <v>63.4</v>
      </c>
      <c r="Q19" s="141">
        <v>63.8</v>
      </c>
      <c r="R19" s="141">
        <v>61.8</v>
      </c>
      <c r="S19" s="141">
        <v>62.6</v>
      </c>
      <c r="T19" s="141">
        <v>62.6</v>
      </c>
      <c r="U19" s="141">
        <v>62.9</v>
      </c>
      <c r="V19" s="141">
        <v>62</v>
      </c>
      <c r="W19" s="141">
        <v>61.5</v>
      </c>
      <c r="X19" s="141">
        <v>62.8</v>
      </c>
      <c r="Y19" s="141">
        <v>62.8</v>
      </c>
      <c r="Z19" s="141">
        <v>62.9</v>
      </c>
      <c r="AA19" s="141">
        <v>63</v>
      </c>
      <c r="AB19" s="141">
        <v>63.2</v>
      </c>
      <c r="AC19" s="141">
        <v>63.5</v>
      </c>
      <c r="AD19" s="141">
        <v>63.7</v>
      </c>
      <c r="AE19" s="141">
        <v>64</v>
      </c>
      <c r="AF19" s="141">
        <v>64.2</v>
      </c>
      <c r="AG19" s="141">
        <v>64.400000000000006</v>
      </c>
      <c r="AH19" s="141">
        <v>64.7</v>
      </c>
      <c r="AI19" s="141">
        <v>65</v>
      </c>
      <c r="AJ19" s="141">
        <v>65.3</v>
      </c>
      <c r="AK19" s="141">
        <v>65.599999999999994</v>
      </c>
      <c r="AL19" s="141">
        <v>65.900000000000006</v>
      </c>
      <c r="AM19" s="141">
        <v>66.3</v>
      </c>
      <c r="AN19" s="141">
        <v>66.599999999999994</v>
      </c>
      <c r="AO19" s="141">
        <v>66.7</v>
      </c>
      <c r="AP19" s="141">
        <v>66.900000000000006</v>
      </c>
      <c r="AQ19" s="141">
        <v>67.400000000000006</v>
      </c>
      <c r="AR19" s="141">
        <v>67.7</v>
      </c>
      <c r="AS19" s="141">
        <v>67.900000000000006</v>
      </c>
      <c r="AT19" s="141">
        <v>68.2</v>
      </c>
      <c r="AU19" s="141">
        <v>68.400000000000006</v>
      </c>
      <c r="AV19" s="141">
        <v>68.7</v>
      </c>
      <c r="AW19" s="141">
        <v>68.900000000000006</v>
      </c>
      <c r="AX19" s="141">
        <v>69.2</v>
      </c>
      <c r="AY19" s="141">
        <v>69.5</v>
      </c>
      <c r="AZ19" s="141">
        <v>69.8</v>
      </c>
      <c r="BA19" s="141">
        <v>70.099999999999994</v>
      </c>
      <c r="BB19" s="141">
        <v>70.5</v>
      </c>
    </row>
    <row r="20" spans="2:54" ht="16.5" thickBot="1" x14ac:dyDescent="0.35">
      <c r="B20" s="86" t="s">
        <v>426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</row>
    <row r="21" spans="2:54" x14ac:dyDescent="0.3">
      <c r="B21" s="58" t="s">
        <v>63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</row>
    <row r="23" spans="2:54" x14ac:dyDescent="0.3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>
    <tabColor rgb="FF00B050"/>
  </sheetPr>
  <dimension ref="A1:BB25"/>
  <sheetViews>
    <sheetView showGridLines="0" zoomScale="85" zoomScaleNormal="85" workbookViewId="0"/>
  </sheetViews>
  <sheetFormatPr baseColWidth="10" defaultRowHeight="15.75" outlineLevelCol="1" x14ac:dyDescent="0.3"/>
  <cols>
    <col min="3" max="3" width="30.77734375" bestFit="1" customWidth="1"/>
    <col min="5" max="22" width="11.5546875" hidden="1" customWidth="1" outlineLevel="1"/>
    <col min="23" max="23" width="11.5546875" collapsed="1"/>
    <col min="24" max="28" width="11.5546875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ollapsed="1"/>
    <col min="45" max="48" width="11.5546875" hidden="1" customWidth="1" outlineLevel="1"/>
    <col min="49" max="49" width="11.5546875" collapsed="1"/>
    <col min="50" max="53" width="11.5546875" hidden="1" customWidth="1" outlineLevel="1"/>
    <col min="54" max="54" width="11.5546875" collapsed="1"/>
  </cols>
  <sheetData>
    <row r="1" spans="1:54" x14ac:dyDescent="0.3">
      <c r="A1" s="333" t="s">
        <v>454</v>
      </c>
    </row>
    <row r="9" spans="1:54" ht="16.5" thickBot="1" x14ac:dyDescent="0.35"/>
    <row r="10" spans="1:54" ht="17.25" x14ac:dyDescent="0.3">
      <c r="B10" s="69" t="s">
        <v>222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</row>
    <row r="11" spans="1:54" ht="17.25" thickBot="1" x14ac:dyDescent="0.35">
      <c r="B11" s="70" t="s">
        <v>223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</row>
    <row r="12" spans="1:54" ht="16.5" thickBot="1" x14ac:dyDescent="0.35">
      <c r="B12" s="35" t="s">
        <v>140</v>
      </c>
      <c r="C12" s="35"/>
      <c r="D12" s="35">
        <v>2000</v>
      </c>
      <c r="E12" s="35">
        <v>2001</v>
      </c>
      <c r="F12" s="35">
        <v>2002</v>
      </c>
      <c r="G12" s="35">
        <v>2003</v>
      </c>
      <c r="H12" s="35">
        <v>2004</v>
      </c>
      <c r="I12" s="35">
        <v>2005</v>
      </c>
      <c r="J12" s="35">
        <v>2006</v>
      </c>
      <c r="K12" s="35">
        <v>2007</v>
      </c>
      <c r="L12" s="35">
        <v>2008</v>
      </c>
      <c r="M12" s="35">
        <v>2009</v>
      </c>
      <c r="N12" s="35">
        <v>2010</v>
      </c>
      <c r="O12" s="35">
        <v>2011</v>
      </c>
      <c r="P12" s="35">
        <v>2012</v>
      </c>
      <c r="Q12" s="35">
        <v>2013</v>
      </c>
      <c r="R12" s="35">
        <v>2014</v>
      </c>
      <c r="S12" s="35">
        <v>2015</v>
      </c>
      <c r="T12" s="35">
        <v>2016</v>
      </c>
      <c r="U12" s="35">
        <v>2017</v>
      </c>
      <c r="V12" s="35">
        <v>2018</v>
      </c>
      <c r="W12" s="35">
        <v>2019</v>
      </c>
      <c r="X12" s="35">
        <v>2020</v>
      </c>
      <c r="Y12" s="35">
        <v>2021</v>
      </c>
      <c r="Z12" s="35">
        <v>2022</v>
      </c>
      <c r="AA12" s="35">
        <v>2023</v>
      </c>
      <c r="AB12" s="35">
        <v>2024</v>
      </c>
      <c r="AC12" s="35">
        <v>2025</v>
      </c>
      <c r="AD12" s="35">
        <v>2026</v>
      </c>
      <c r="AE12" s="35">
        <v>2027</v>
      </c>
      <c r="AF12" s="35">
        <v>2028</v>
      </c>
      <c r="AG12" s="35">
        <v>2029</v>
      </c>
      <c r="AH12" s="35">
        <v>2030</v>
      </c>
      <c r="AI12" s="35">
        <v>2031</v>
      </c>
      <c r="AJ12" s="35">
        <v>2032</v>
      </c>
      <c r="AK12" s="35">
        <v>2033</v>
      </c>
      <c r="AL12" s="35">
        <v>2034</v>
      </c>
      <c r="AM12" s="35">
        <v>2035</v>
      </c>
      <c r="AN12" s="35">
        <v>2036</v>
      </c>
      <c r="AO12" s="35">
        <v>2037</v>
      </c>
      <c r="AP12" s="35">
        <v>2038</v>
      </c>
      <c r="AQ12" s="35">
        <v>2039</v>
      </c>
      <c r="AR12" s="35">
        <v>2040</v>
      </c>
      <c r="AS12" s="35">
        <v>2041</v>
      </c>
      <c r="AT12" s="35">
        <v>2042</v>
      </c>
      <c r="AU12" s="35">
        <v>2043</v>
      </c>
      <c r="AV12" s="35">
        <v>2044</v>
      </c>
      <c r="AW12" s="35">
        <v>2045</v>
      </c>
      <c r="AX12" s="35">
        <v>2046</v>
      </c>
      <c r="AY12" s="35">
        <v>2047</v>
      </c>
      <c r="AZ12" s="35">
        <v>2048</v>
      </c>
      <c r="BA12" s="35">
        <v>2049</v>
      </c>
      <c r="BB12" s="35">
        <v>2050</v>
      </c>
    </row>
    <row r="13" spans="1:54" x14ac:dyDescent="0.3">
      <c r="B13" s="8" t="s">
        <v>190</v>
      </c>
      <c r="C13" s="68" t="s">
        <v>84</v>
      </c>
      <c r="D13" s="68">
        <v>37.9</v>
      </c>
      <c r="E13" s="68">
        <v>42.3</v>
      </c>
      <c r="F13" s="68">
        <v>36.5</v>
      </c>
      <c r="G13" s="68">
        <v>36.4</v>
      </c>
      <c r="H13" s="68">
        <v>35.1</v>
      </c>
      <c r="I13" s="68">
        <v>32.799999999999997</v>
      </c>
      <c r="J13" s="68">
        <v>32.6</v>
      </c>
      <c r="K13" s="68">
        <v>36.4</v>
      </c>
      <c r="L13" s="68">
        <v>37.6</v>
      </c>
      <c r="M13" s="68">
        <v>37.1</v>
      </c>
      <c r="N13" s="68">
        <v>37.5</v>
      </c>
      <c r="O13" s="68">
        <v>33.799999999999997</v>
      </c>
      <c r="P13" s="68">
        <v>39.9</v>
      </c>
      <c r="Q13" s="68">
        <v>39.6</v>
      </c>
      <c r="R13" s="68">
        <v>39.299999999999997</v>
      </c>
      <c r="S13" s="68">
        <v>39.5</v>
      </c>
      <c r="T13" s="68">
        <v>36.299999999999997</v>
      </c>
      <c r="U13" s="68">
        <v>36.700000000000003</v>
      </c>
      <c r="V13" s="68">
        <v>37.4</v>
      </c>
      <c r="W13" s="68">
        <v>40.6</v>
      </c>
      <c r="X13" s="68">
        <v>39.1</v>
      </c>
      <c r="Y13" s="68">
        <v>39</v>
      </c>
      <c r="Z13" s="68">
        <v>39.9</v>
      </c>
      <c r="AA13" s="68">
        <v>40.1</v>
      </c>
      <c r="AB13" s="68">
        <v>40.4</v>
      </c>
      <c r="AC13" s="68">
        <v>40.4</v>
      </c>
      <c r="AD13" s="68">
        <v>40.700000000000003</v>
      </c>
      <c r="AE13" s="68">
        <v>41</v>
      </c>
      <c r="AF13" s="68">
        <v>41.4</v>
      </c>
      <c r="AG13" s="68">
        <v>41.1</v>
      </c>
      <c r="AH13" s="68">
        <v>41.7</v>
      </c>
      <c r="AI13" s="68">
        <v>41.9</v>
      </c>
      <c r="AJ13" s="68">
        <v>42.2</v>
      </c>
      <c r="AK13" s="68">
        <v>42.3</v>
      </c>
      <c r="AL13" s="68">
        <v>42.2</v>
      </c>
      <c r="AM13" s="68">
        <v>41.9</v>
      </c>
      <c r="AN13" s="68">
        <v>42.5</v>
      </c>
      <c r="AO13" s="68">
        <v>43.1</v>
      </c>
      <c r="AP13" s="68">
        <v>43.4</v>
      </c>
      <c r="AQ13" s="68">
        <v>43.5</v>
      </c>
      <c r="AR13" s="68">
        <v>43.8</v>
      </c>
      <c r="AS13" s="68">
        <v>44.1</v>
      </c>
      <c r="AT13" s="68">
        <v>44.2</v>
      </c>
      <c r="AU13" s="68">
        <v>44.1</v>
      </c>
      <c r="AV13" s="68">
        <v>44.2</v>
      </c>
      <c r="AW13" s="68">
        <v>44.2</v>
      </c>
      <c r="AX13" s="68">
        <v>44.2</v>
      </c>
      <c r="AY13" s="68">
        <v>44.3</v>
      </c>
      <c r="AZ13" s="68">
        <v>44.5</v>
      </c>
      <c r="BA13" s="68">
        <v>44.6</v>
      </c>
      <c r="BB13" s="68">
        <v>44.7</v>
      </c>
    </row>
    <row r="14" spans="1:54" x14ac:dyDescent="0.3">
      <c r="B14" s="8"/>
      <c r="C14" s="68" t="s">
        <v>87</v>
      </c>
      <c r="D14" s="68">
        <v>24.9</v>
      </c>
      <c r="E14" s="68">
        <v>25.3</v>
      </c>
      <c r="F14" s="68">
        <v>25.7</v>
      </c>
      <c r="G14" s="68">
        <v>25.9</v>
      </c>
      <c r="H14" s="68">
        <v>25.4</v>
      </c>
      <c r="I14" s="68">
        <v>22</v>
      </c>
      <c r="J14" s="68">
        <v>26.2</v>
      </c>
      <c r="K14" s="68">
        <v>26.3</v>
      </c>
      <c r="L14" s="68">
        <v>26.1</v>
      </c>
      <c r="M14" s="68">
        <v>26.1</v>
      </c>
      <c r="N14" s="68">
        <v>25.2</v>
      </c>
      <c r="O14" s="68">
        <v>25.6</v>
      </c>
      <c r="P14" s="68">
        <v>24.3</v>
      </c>
      <c r="Q14" s="68">
        <v>24.9</v>
      </c>
      <c r="R14" s="68">
        <v>26.4</v>
      </c>
      <c r="S14" s="68">
        <v>22.1</v>
      </c>
      <c r="T14" s="68">
        <v>20.2</v>
      </c>
      <c r="U14" s="68">
        <v>19.5</v>
      </c>
      <c r="V14" s="68">
        <v>24.4</v>
      </c>
      <c r="W14" s="68">
        <v>25.3</v>
      </c>
      <c r="X14" s="68">
        <v>22.1</v>
      </c>
      <c r="Y14" s="68">
        <v>21.8</v>
      </c>
      <c r="Z14" s="68">
        <v>16.600000000000001</v>
      </c>
      <c r="AA14" s="68">
        <v>16.5</v>
      </c>
      <c r="AB14" s="68">
        <v>16.600000000000001</v>
      </c>
      <c r="AC14" s="68">
        <v>16.600000000000001</v>
      </c>
      <c r="AD14" s="68">
        <v>16.600000000000001</v>
      </c>
      <c r="AE14" s="68">
        <v>16.399999999999999</v>
      </c>
      <c r="AF14" s="68">
        <v>16.2</v>
      </c>
      <c r="AG14" s="68">
        <v>8.9</v>
      </c>
      <c r="AH14" s="68">
        <v>8.8000000000000007</v>
      </c>
      <c r="AI14" s="68">
        <v>8.8000000000000007</v>
      </c>
      <c r="AJ14" s="68">
        <v>8.8000000000000007</v>
      </c>
      <c r="AK14" s="68">
        <v>8.6999999999999993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0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0</v>
      </c>
    </row>
    <row r="15" spans="1:54" x14ac:dyDescent="0.3">
      <c r="B15" s="8"/>
      <c r="C15" s="68" t="s">
        <v>232</v>
      </c>
      <c r="D15" s="68">
        <v>1.7</v>
      </c>
      <c r="E15" s="68">
        <v>1.7</v>
      </c>
      <c r="F15" s="68">
        <v>1.9</v>
      </c>
      <c r="G15" s="68">
        <v>1.9</v>
      </c>
      <c r="H15" s="68">
        <v>2</v>
      </c>
      <c r="I15" s="68">
        <v>2.1</v>
      </c>
      <c r="J15" s="68">
        <v>2.2000000000000002</v>
      </c>
      <c r="K15" s="68">
        <v>2</v>
      </c>
      <c r="L15" s="68">
        <v>2</v>
      </c>
      <c r="M15" s="68">
        <v>1.9</v>
      </c>
      <c r="N15" s="68">
        <v>2.2000000000000002</v>
      </c>
      <c r="O15" s="68">
        <v>1.9</v>
      </c>
      <c r="P15" s="68">
        <v>1.9</v>
      </c>
      <c r="Q15" s="68">
        <v>1.7</v>
      </c>
      <c r="R15" s="68">
        <v>1.3</v>
      </c>
      <c r="S15" s="68">
        <v>1.5</v>
      </c>
      <c r="T15" s="68">
        <v>1.9</v>
      </c>
      <c r="U15" s="68">
        <v>1.7</v>
      </c>
      <c r="V15" s="68">
        <v>1.8</v>
      </c>
      <c r="W15" s="68">
        <v>1.9</v>
      </c>
      <c r="X15" s="68">
        <v>1.4</v>
      </c>
      <c r="Y15" s="68">
        <v>1.4</v>
      </c>
      <c r="Z15" s="68">
        <v>1.5</v>
      </c>
      <c r="AA15" s="68">
        <v>1.5</v>
      </c>
      <c r="AB15" s="68">
        <v>1.5</v>
      </c>
      <c r="AC15" s="68">
        <v>1.5</v>
      </c>
      <c r="AD15" s="68">
        <v>1.5</v>
      </c>
      <c r="AE15" s="68">
        <v>1.5</v>
      </c>
      <c r="AF15" s="68">
        <v>1.5</v>
      </c>
      <c r="AG15" s="68">
        <v>1.6</v>
      </c>
      <c r="AH15" s="68">
        <v>1.6</v>
      </c>
      <c r="AI15" s="68">
        <v>1.6</v>
      </c>
      <c r="AJ15" s="68">
        <v>1.6</v>
      </c>
      <c r="AK15" s="68">
        <v>1.6</v>
      </c>
      <c r="AL15" s="68">
        <v>1.7</v>
      </c>
      <c r="AM15" s="68">
        <v>1.6</v>
      </c>
      <c r="AN15" s="68">
        <v>1.6</v>
      </c>
      <c r="AO15" s="68">
        <v>1.6</v>
      </c>
      <c r="AP15" s="68">
        <v>1.5</v>
      </c>
      <c r="AQ15" s="68">
        <v>1.5</v>
      </c>
      <c r="AR15" s="68">
        <v>1.4</v>
      </c>
      <c r="AS15" s="68">
        <v>1.4</v>
      </c>
      <c r="AT15" s="68">
        <v>1.4</v>
      </c>
      <c r="AU15" s="68">
        <v>1.3</v>
      </c>
      <c r="AV15" s="68">
        <v>1.3</v>
      </c>
      <c r="AW15" s="68">
        <v>1.2</v>
      </c>
      <c r="AX15" s="68">
        <v>1.2</v>
      </c>
      <c r="AY15" s="68">
        <v>1.2</v>
      </c>
      <c r="AZ15" s="68">
        <v>1.1000000000000001</v>
      </c>
      <c r="BA15" s="68">
        <v>1.1000000000000001</v>
      </c>
      <c r="BB15" s="68">
        <v>1</v>
      </c>
    </row>
    <row r="16" spans="1:54" ht="18.75" thickBot="1" x14ac:dyDescent="0.35">
      <c r="B16" s="8"/>
      <c r="C16" s="68" t="s">
        <v>224</v>
      </c>
      <c r="D16" s="68">
        <v>0.8</v>
      </c>
      <c r="E16" s="68">
        <v>0.9</v>
      </c>
      <c r="F16" s="68">
        <v>0.9</v>
      </c>
      <c r="G16" s="68">
        <v>1</v>
      </c>
      <c r="H16" s="68">
        <v>1</v>
      </c>
      <c r="I16" s="68">
        <v>1</v>
      </c>
      <c r="J16" s="68">
        <v>1.2</v>
      </c>
      <c r="K16" s="68">
        <v>1.2</v>
      </c>
      <c r="L16" s="68">
        <v>1.3</v>
      </c>
      <c r="M16" s="68">
        <v>1.3</v>
      </c>
      <c r="N16" s="68">
        <v>1.4</v>
      </c>
      <c r="O16" s="68">
        <v>1.6</v>
      </c>
      <c r="P16" s="68">
        <v>1.9</v>
      </c>
      <c r="Q16" s="68">
        <v>2.2000000000000002</v>
      </c>
      <c r="R16" s="68">
        <v>2.6</v>
      </c>
      <c r="S16" s="68">
        <v>2.8</v>
      </c>
      <c r="T16" s="68">
        <v>3.2</v>
      </c>
      <c r="U16" s="68">
        <v>3.7</v>
      </c>
      <c r="V16" s="68">
        <v>3.9</v>
      </c>
      <c r="W16" s="68">
        <v>4.2</v>
      </c>
      <c r="X16" s="68">
        <v>4.2</v>
      </c>
      <c r="Y16" s="68">
        <v>4.5999999999999996</v>
      </c>
      <c r="Z16" s="68">
        <v>4.9000000000000004</v>
      </c>
      <c r="AA16" s="68">
        <v>5.3</v>
      </c>
      <c r="AB16" s="68">
        <v>5.7</v>
      </c>
      <c r="AC16" s="68">
        <v>6.1</v>
      </c>
      <c r="AD16" s="68">
        <v>6.7</v>
      </c>
      <c r="AE16" s="68">
        <v>7.5</v>
      </c>
      <c r="AF16" s="68">
        <v>8.6</v>
      </c>
      <c r="AG16" s="68">
        <v>9.6999999999999993</v>
      </c>
      <c r="AH16" s="68">
        <v>10.9</v>
      </c>
      <c r="AI16" s="68">
        <v>12.1</v>
      </c>
      <c r="AJ16" s="68">
        <v>13.3</v>
      </c>
      <c r="AK16" s="68">
        <v>14.5</v>
      </c>
      <c r="AL16" s="68">
        <v>15.9</v>
      </c>
      <c r="AM16" s="68">
        <v>17.3</v>
      </c>
      <c r="AN16" s="68">
        <v>18.8</v>
      </c>
      <c r="AO16" s="68">
        <v>20.6</v>
      </c>
      <c r="AP16" s="68">
        <v>22.4</v>
      </c>
      <c r="AQ16" s="68">
        <v>24</v>
      </c>
      <c r="AR16" s="68">
        <v>25.8</v>
      </c>
      <c r="AS16" s="68">
        <v>27.1</v>
      </c>
      <c r="AT16" s="68">
        <v>28.8</v>
      </c>
      <c r="AU16" s="68">
        <v>30.1</v>
      </c>
      <c r="AV16" s="68">
        <v>31.4</v>
      </c>
      <c r="AW16" s="68">
        <v>32.9</v>
      </c>
      <c r="AX16" s="68">
        <v>34.299999999999997</v>
      </c>
      <c r="AY16" s="68">
        <v>35.5</v>
      </c>
      <c r="AZ16" s="68">
        <v>36.799999999999997</v>
      </c>
      <c r="BA16" s="68">
        <v>37.799999999999997</v>
      </c>
      <c r="BB16" s="68">
        <v>39.1</v>
      </c>
    </row>
    <row r="17" spans="2:54" ht="16.5" thickBot="1" x14ac:dyDescent="0.35">
      <c r="B17" s="8"/>
      <c r="C17" s="144" t="s">
        <v>225</v>
      </c>
      <c r="D17" s="144">
        <v>65.3</v>
      </c>
      <c r="E17" s="144">
        <v>70.2</v>
      </c>
      <c r="F17" s="144">
        <v>65</v>
      </c>
      <c r="G17" s="144">
        <v>65.3</v>
      </c>
      <c r="H17" s="144">
        <v>63.5</v>
      </c>
      <c r="I17" s="144">
        <v>57.9</v>
      </c>
      <c r="J17" s="144">
        <v>62.1</v>
      </c>
      <c r="K17" s="144">
        <v>65.900000000000006</v>
      </c>
      <c r="L17" s="144">
        <v>67</v>
      </c>
      <c r="M17" s="144">
        <v>66.5</v>
      </c>
      <c r="N17" s="144">
        <v>66.3</v>
      </c>
      <c r="O17" s="144">
        <v>62.9</v>
      </c>
      <c r="P17" s="144">
        <v>68</v>
      </c>
      <c r="Q17" s="144">
        <v>68.3</v>
      </c>
      <c r="R17" s="144">
        <v>69.599999999999994</v>
      </c>
      <c r="S17" s="144">
        <v>66</v>
      </c>
      <c r="T17" s="144">
        <v>61.6</v>
      </c>
      <c r="U17" s="144">
        <v>61.5</v>
      </c>
      <c r="V17" s="144">
        <v>67.599999999999994</v>
      </c>
      <c r="W17" s="144">
        <v>71.900000000000006</v>
      </c>
      <c r="X17" s="144">
        <v>66.7</v>
      </c>
      <c r="Y17" s="144">
        <v>66.7</v>
      </c>
      <c r="Z17" s="144">
        <v>62.8</v>
      </c>
      <c r="AA17" s="144">
        <v>63.4</v>
      </c>
      <c r="AB17" s="144">
        <v>64.099999999999994</v>
      </c>
      <c r="AC17" s="144">
        <v>64.599999999999994</v>
      </c>
      <c r="AD17" s="144">
        <v>65.5</v>
      </c>
      <c r="AE17" s="144">
        <v>66.5</v>
      </c>
      <c r="AF17" s="144">
        <v>67.7</v>
      </c>
      <c r="AG17" s="144">
        <v>61.3</v>
      </c>
      <c r="AH17" s="144">
        <v>63</v>
      </c>
      <c r="AI17" s="144">
        <v>64.400000000000006</v>
      </c>
      <c r="AJ17" s="144">
        <v>65.900000000000006</v>
      </c>
      <c r="AK17" s="144">
        <v>67.099999999999994</v>
      </c>
      <c r="AL17" s="144">
        <v>59.7</v>
      </c>
      <c r="AM17" s="144">
        <v>60.9</v>
      </c>
      <c r="AN17" s="144">
        <v>63</v>
      </c>
      <c r="AO17" s="144">
        <v>65.2</v>
      </c>
      <c r="AP17" s="144">
        <v>67.3</v>
      </c>
      <c r="AQ17" s="144">
        <v>69</v>
      </c>
      <c r="AR17" s="144">
        <v>71</v>
      </c>
      <c r="AS17" s="144">
        <v>72.599999999999994</v>
      </c>
      <c r="AT17" s="144">
        <v>74.400000000000006</v>
      </c>
      <c r="AU17" s="144">
        <v>75.5</v>
      </c>
      <c r="AV17" s="144">
        <v>76.8</v>
      </c>
      <c r="AW17" s="144">
        <v>78.400000000000006</v>
      </c>
      <c r="AX17" s="144">
        <v>79.599999999999994</v>
      </c>
      <c r="AY17" s="144">
        <v>81</v>
      </c>
      <c r="AZ17" s="144">
        <v>82.3</v>
      </c>
      <c r="BA17" s="144">
        <v>83.5</v>
      </c>
      <c r="BB17" s="144">
        <v>84.8</v>
      </c>
    </row>
    <row r="18" spans="2:54" ht="16.5" thickBot="1" x14ac:dyDescent="0.35">
      <c r="B18" s="8"/>
      <c r="C18" s="68" t="s">
        <v>116</v>
      </c>
      <c r="D18" s="139">
        <v>-2</v>
      </c>
      <c r="E18" s="139">
        <v>-1.9</v>
      </c>
      <c r="F18" s="139">
        <v>-2.4</v>
      </c>
      <c r="G18" s="139">
        <v>-2.9</v>
      </c>
      <c r="H18" s="139">
        <v>-2.4</v>
      </c>
      <c r="I18" s="139">
        <v>-2.6</v>
      </c>
      <c r="J18" s="139">
        <v>-2.7</v>
      </c>
      <c r="K18" s="139">
        <v>-2.1</v>
      </c>
      <c r="L18" s="139">
        <v>-2.7</v>
      </c>
      <c r="M18" s="139">
        <v>-2.5</v>
      </c>
      <c r="N18" s="139">
        <v>-2.5</v>
      </c>
      <c r="O18" s="139">
        <v>-2.5</v>
      </c>
      <c r="P18" s="139">
        <v>-2.4</v>
      </c>
      <c r="Q18" s="139">
        <v>-2.1</v>
      </c>
      <c r="R18" s="139">
        <v>-2.4</v>
      </c>
      <c r="S18" s="139">
        <v>-2.2999999999999998</v>
      </c>
      <c r="T18" s="139">
        <v>-2.9</v>
      </c>
      <c r="U18" s="139">
        <v>-4.2</v>
      </c>
      <c r="V18" s="139">
        <v>-4</v>
      </c>
      <c r="W18" s="139">
        <v>-4.0999999999999996</v>
      </c>
      <c r="X18" s="139">
        <v>-4.3</v>
      </c>
      <c r="Y18" s="139">
        <v>-4.2</v>
      </c>
      <c r="Z18" s="139">
        <v>-5</v>
      </c>
      <c r="AA18" s="139">
        <v>-5.2</v>
      </c>
      <c r="AB18" s="139">
        <v>-5.2</v>
      </c>
      <c r="AC18" s="139">
        <v>-5.3</v>
      </c>
      <c r="AD18" s="139">
        <v>-5.4</v>
      </c>
      <c r="AE18" s="139">
        <v>-5.9</v>
      </c>
      <c r="AF18" s="139">
        <v>-6</v>
      </c>
      <c r="AG18" s="139">
        <v>-5.8</v>
      </c>
      <c r="AH18" s="139">
        <v>-6.3</v>
      </c>
      <c r="AI18" s="139">
        <v>-6.6</v>
      </c>
      <c r="AJ18" s="139">
        <v>-6.9</v>
      </c>
      <c r="AK18" s="139">
        <v>-6.9</v>
      </c>
      <c r="AL18" s="139">
        <v>-6.4</v>
      </c>
      <c r="AM18" s="139">
        <v>-6.1</v>
      </c>
      <c r="AN18" s="139">
        <v>-6.6</v>
      </c>
      <c r="AO18" s="139">
        <v>-7.4</v>
      </c>
      <c r="AP18" s="139">
        <v>-7.8</v>
      </c>
      <c r="AQ18" s="139">
        <v>-7.8</v>
      </c>
      <c r="AR18" s="139">
        <v>-8</v>
      </c>
      <c r="AS18" s="139">
        <v>-8.3000000000000007</v>
      </c>
      <c r="AT18" s="139">
        <v>-8.4</v>
      </c>
      <c r="AU18" s="139">
        <v>-8.1999999999999993</v>
      </c>
      <c r="AV18" s="139">
        <v>-8.1999999999999993</v>
      </c>
      <c r="AW18" s="139">
        <v>-8.3000000000000007</v>
      </c>
      <c r="AX18" s="139">
        <v>-8.1999999999999993</v>
      </c>
      <c r="AY18" s="139">
        <v>-8.3000000000000007</v>
      </c>
      <c r="AZ18" s="139">
        <v>-8.3000000000000007</v>
      </c>
      <c r="BA18" s="139">
        <v>-8.3000000000000007</v>
      </c>
      <c r="BB18" s="139">
        <v>-8.5</v>
      </c>
    </row>
    <row r="19" spans="2:54" ht="16.5" thickBot="1" x14ac:dyDescent="0.35">
      <c r="B19" s="8"/>
      <c r="C19" s="144" t="s">
        <v>226</v>
      </c>
      <c r="D19" s="144">
        <v>63.4</v>
      </c>
      <c r="E19" s="144">
        <v>68.2</v>
      </c>
      <c r="F19" s="144">
        <v>62.6</v>
      </c>
      <c r="G19" s="144">
        <v>62.4</v>
      </c>
      <c r="H19" s="144">
        <v>61.1</v>
      </c>
      <c r="I19" s="144">
        <v>55.3</v>
      </c>
      <c r="J19" s="144">
        <v>59.4</v>
      </c>
      <c r="K19" s="144">
        <v>63.8</v>
      </c>
      <c r="L19" s="144">
        <v>64.3</v>
      </c>
      <c r="M19" s="144">
        <v>64</v>
      </c>
      <c r="N19" s="144">
        <v>63.8</v>
      </c>
      <c r="O19" s="144">
        <v>60.4</v>
      </c>
      <c r="P19" s="144">
        <v>65.599999999999994</v>
      </c>
      <c r="Q19" s="144">
        <v>66.2</v>
      </c>
      <c r="R19" s="144">
        <v>67.3</v>
      </c>
      <c r="S19" s="144">
        <v>63.7</v>
      </c>
      <c r="T19" s="144">
        <v>58.7</v>
      </c>
      <c r="U19" s="144">
        <v>57.3</v>
      </c>
      <c r="V19" s="144">
        <v>63.6</v>
      </c>
      <c r="W19" s="144">
        <v>67.8</v>
      </c>
      <c r="X19" s="144">
        <v>62.4</v>
      </c>
      <c r="Y19" s="144">
        <v>62.5</v>
      </c>
      <c r="Z19" s="144">
        <v>57.9</v>
      </c>
      <c r="AA19" s="144">
        <v>58.2</v>
      </c>
      <c r="AB19" s="144">
        <v>58.9</v>
      </c>
      <c r="AC19" s="144">
        <v>59.4</v>
      </c>
      <c r="AD19" s="144">
        <v>60.1</v>
      </c>
      <c r="AE19" s="144">
        <v>60.6</v>
      </c>
      <c r="AF19" s="144">
        <v>61.7</v>
      </c>
      <c r="AG19" s="144">
        <v>55.5</v>
      </c>
      <c r="AH19" s="144">
        <v>56.7</v>
      </c>
      <c r="AI19" s="144">
        <v>57.8</v>
      </c>
      <c r="AJ19" s="144">
        <v>59.1</v>
      </c>
      <c r="AK19" s="144">
        <v>60.2</v>
      </c>
      <c r="AL19" s="144">
        <v>53.3</v>
      </c>
      <c r="AM19" s="144">
        <v>54.8</v>
      </c>
      <c r="AN19" s="144">
        <v>56.4</v>
      </c>
      <c r="AO19" s="144">
        <v>57.8</v>
      </c>
      <c r="AP19" s="144">
        <v>59.5</v>
      </c>
      <c r="AQ19" s="144">
        <v>61.2</v>
      </c>
      <c r="AR19" s="144">
        <v>63</v>
      </c>
      <c r="AS19" s="144">
        <v>64.3</v>
      </c>
      <c r="AT19" s="144">
        <v>66</v>
      </c>
      <c r="AU19" s="144">
        <v>67.3</v>
      </c>
      <c r="AV19" s="144">
        <v>68.599999999999994</v>
      </c>
      <c r="AW19" s="144">
        <v>70</v>
      </c>
      <c r="AX19" s="144">
        <v>71.5</v>
      </c>
      <c r="AY19" s="144">
        <v>72.7</v>
      </c>
      <c r="AZ19" s="144">
        <v>74</v>
      </c>
      <c r="BA19" s="144">
        <v>75.2</v>
      </c>
      <c r="BB19" s="144">
        <v>76.400000000000006</v>
      </c>
    </row>
    <row r="20" spans="2:54" ht="16.5" thickBot="1" x14ac:dyDescent="0.35">
      <c r="B20" s="8"/>
      <c r="C20" s="314" t="s">
        <v>136</v>
      </c>
      <c r="D20" s="68">
        <v>-7.1</v>
      </c>
      <c r="E20" s="68">
        <v>-10.4</v>
      </c>
      <c r="F20" s="68">
        <v>-4.5</v>
      </c>
      <c r="G20" s="68">
        <v>-3.1</v>
      </c>
      <c r="H20" s="68">
        <v>-0.7</v>
      </c>
      <c r="I20" s="68">
        <v>6.4</v>
      </c>
      <c r="J20" s="68">
        <v>2.7</v>
      </c>
      <c r="K20" s="68">
        <v>-2.1</v>
      </c>
      <c r="L20" s="68">
        <v>-1.1000000000000001</v>
      </c>
      <c r="M20" s="68">
        <v>-2.2000000000000002</v>
      </c>
      <c r="N20" s="68">
        <v>0.5</v>
      </c>
      <c r="O20" s="68">
        <v>2.6</v>
      </c>
      <c r="P20" s="68">
        <v>-2.2000000000000002</v>
      </c>
      <c r="Q20" s="68">
        <v>-2.4</v>
      </c>
      <c r="R20" s="68">
        <v>-5.5</v>
      </c>
      <c r="S20" s="68">
        <v>-1</v>
      </c>
      <c r="T20" s="68">
        <v>3.9</v>
      </c>
      <c r="U20" s="68">
        <v>5.6</v>
      </c>
      <c r="V20" s="68">
        <v>-1.6</v>
      </c>
      <c r="W20" s="68">
        <v>-6.3</v>
      </c>
      <c r="X20" s="68">
        <v>0.1</v>
      </c>
      <c r="Y20" s="68">
        <v>-0.2</v>
      </c>
      <c r="Z20" s="68">
        <v>4.5</v>
      </c>
      <c r="AA20" s="68">
        <v>4</v>
      </c>
      <c r="AB20" s="68">
        <v>3.4</v>
      </c>
      <c r="AC20" s="68">
        <v>3.2</v>
      </c>
      <c r="AD20" s="68">
        <v>2.6</v>
      </c>
      <c r="AE20" s="68">
        <v>2.5</v>
      </c>
      <c r="AF20" s="68">
        <v>1.6</v>
      </c>
      <c r="AG20" s="68">
        <v>8.3000000000000007</v>
      </c>
      <c r="AH20" s="68">
        <v>7.5</v>
      </c>
      <c r="AI20" s="68">
        <v>6.9</v>
      </c>
      <c r="AJ20" s="68">
        <v>6.3</v>
      </c>
      <c r="AK20" s="68">
        <v>6.1</v>
      </c>
      <c r="AL20" s="68">
        <v>13.8</v>
      </c>
      <c r="AM20" s="68">
        <v>12.7</v>
      </c>
      <c r="AN20" s="68">
        <v>11.8</v>
      </c>
      <c r="AO20" s="68">
        <v>11.1</v>
      </c>
      <c r="AP20" s="68">
        <v>10.5</v>
      </c>
      <c r="AQ20" s="68">
        <v>9.1999999999999993</v>
      </c>
      <c r="AR20" s="68">
        <v>8.5</v>
      </c>
      <c r="AS20" s="68">
        <v>7</v>
      </c>
      <c r="AT20" s="68">
        <v>6.9</v>
      </c>
      <c r="AU20" s="68">
        <v>5.4</v>
      </c>
      <c r="AV20" s="68">
        <v>4.5999999999999996</v>
      </c>
      <c r="AW20" s="68">
        <v>4.5</v>
      </c>
      <c r="AX20" s="68">
        <v>2.9</v>
      </c>
      <c r="AY20" s="68">
        <v>2.5</v>
      </c>
      <c r="AZ20" s="68">
        <v>0.8</v>
      </c>
      <c r="BA20" s="68">
        <v>0.1</v>
      </c>
      <c r="BB20" s="68">
        <v>-0.4</v>
      </c>
    </row>
    <row r="21" spans="2:54" ht="16.5" thickBot="1" x14ac:dyDescent="0.35">
      <c r="B21" s="8"/>
      <c r="C21" s="144" t="s">
        <v>227</v>
      </c>
      <c r="D21" s="144">
        <v>56.3</v>
      </c>
      <c r="E21" s="144">
        <v>57.8</v>
      </c>
      <c r="F21" s="144">
        <v>58.1</v>
      </c>
      <c r="G21" s="144">
        <v>59.3</v>
      </c>
      <c r="H21" s="144">
        <v>60.4</v>
      </c>
      <c r="I21" s="144">
        <v>61.6</v>
      </c>
      <c r="J21" s="144">
        <v>62.1</v>
      </c>
      <c r="K21" s="144">
        <v>61.8</v>
      </c>
      <c r="L21" s="144">
        <v>63.1</v>
      </c>
      <c r="M21" s="144">
        <v>61.8</v>
      </c>
      <c r="N21" s="144">
        <v>64.3</v>
      </c>
      <c r="O21" s="144">
        <v>63</v>
      </c>
      <c r="P21" s="144">
        <v>63.4</v>
      </c>
      <c r="Q21" s="144">
        <v>63.8</v>
      </c>
      <c r="R21" s="144">
        <v>61.8</v>
      </c>
      <c r="S21" s="144">
        <v>62.6</v>
      </c>
      <c r="T21" s="144">
        <v>62.6</v>
      </c>
      <c r="U21" s="144">
        <v>62.9</v>
      </c>
      <c r="V21" s="144">
        <v>62</v>
      </c>
      <c r="W21" s="144">
        <v>61.5</v>
      </c>
      <c r="X21" s="144">
        <v>62.5</v>
      </c>
      <c r="Y21" s="144">
        <v>62.3</v>
      </c>
      <c r="Z21" s="144">
        <v>62.3</v>
      </c>
      <c r="AA21" s="144">
        <v>62.3</v>
      </c>
      <c r="AB21" s="144">
        <v>62.3</v>
      </c>
      <c r="AC21" s="144">
        <v>62.5</v>
      </c>
      <c r="AD21" s="144">
        <v>62.8</v>
      </c>
      <c r="AE21" s="144">
        <v>63.1</v>
      </c>
      <c r="AF21" s="144">
        <v>63.3</v>
      </c>
      <c r="AG21" s="144">
        <v>63.8</v>
      </c>
      <c r="AH21" s="144">
        <v>64.099999999999994</v>
      </c>
      <c r="AI21" s="144">
        <v>64.7</v>
      </c>
      <c r="AJ21" s="144">
        <v>65.400000000000006</v>
      </c>
      <c r="AK21" s="144">
        <v>66.3</v>
      </c>
      <c r="AL21" s="144">
        <v>67.099999999999994</v>
      </c>
      <c r="AM21" s="144">
        <v>67.400000000000006</v>
      </c>
      <c r="AN21" s="144">
        <v>68.2</v>
      </c>
      <c r="AO21" s="144">
        <v>69</v>
      </c>
      <c r="AP21" s="144">
        <v>70</v>
      </c>
      <c r="AQ21" s="144">
        <v>70.5</v>
      </c>
      <c r="AR21" s="144">
        <v>71.5</v>
      </c>
      <c r="AS21" s="144">
        <v>71.3</v>
      </c>
      <c r="AT21" s="144">
        <v>72.900000000000006</v>
      </c>
      <c r="AU21" s="144">
        <v>72.8</v>
      </c>
      <c r="AV21" s="144">
        <v>73.3</v>
      </c>
      <c r="AW21" s="144">
        <v>74.599999999999994</v>
      </c>
      <c r="AX21" s="144">
        <v>74.400000000000006</v>
      </c>
      <c r="AY21" s="144">
        <v>75.2</v>
      </c>
      <c r="AZ21" s="144">
        <v>74.900000000000006</v>
      </c>
      <c r="BA21" s="144">
        <v>75.3</v>
      </c>
      <c r="BB21" s="144">
        <v>76</v>
      </c>
    </row>
    <row r="22" spans="2:54" ht="16.5" thickBot="1" x14ac:dyDescent="0.35">
      <c r="B22" s="33"/>
      <c r="C22" s="88" t="s">
        <v>228</v>
      </c>
      <c r="D22" s="88">
        <v>58.3</v>
      </c>
      <c r="E22" s="88">
        <v>59.7</v>
      </c>
      <c r="F22" s="88">
        <v>60.5</v>
      </c>
      <c r="G22" s="88">
        <v>62.2</v>
      </c>
      <c r="H22" s="88">
        <v>62.8</v>
      </c>
      <c r="I22" s="88">
        <v>64.3</v>
      </c>
      <c r="J22" s="88">
        <v>64.8</v>
      </c>
      <c r="K22" s="88">
        <v>63.9</v>
      </c>
      <c r="L22" s="88">
        <v>65.8</v>
      </c>
      <c r="M22" s="88">
        <v>64.3</v>
      </c>
      <c r="N22" s="88">
        <v>66.8</v>
      </c>
      <c r="O22" s="88">
        <v>65.5</v>
      </c>
      <c r="P22" s="88">
        <v>65.8</v>
      </c>
      <c r="Q22" s="88">
        <v>65.900000000000006</v>
      </c>
      <c r="R22" s="88">
        <v>64.099999999999994</v>
      </c>
      <c r="S22" s="88">
        <v>64.900000000000006</v>
      </c>
      <c r="T22" s="88">
        <v>65.5</v>
      </c>
      <c r="U22" s="88">
        <v>67</v>
      </c>
      <c r="V22" s="88">
        <v>66</v>
      </c>
      <c r="W22" s="88">
        <v>65.599999999999994</v>
      </c>
      <c r="X22" s="88">
        <v>66.8</v>
      </c>
      <c r="Y22" s="88">
        <v>66.5</v>
      </c>
      <c r="Z22" s="88">
        <v>67.3</v>
      </c>
      <c r="AA22" s="88">
        <v>67.400000000000006</v>
      </c>
      <c r="AB22" s="88">
        <v>67.599999999999994</v>
      </c>
      <c r="AC22" s="88">
        <v>67.8</v>
      </c>
      <c r="AD22" s="88">
        <v>68.2</v>
      </c>
      <c r="AE22" s="88">
        <v>68.900000000000006</v>
      </c>
      <c r="AF22" s="88">
        <v>69.3</v>
      </c>
      <c r="AG22" s="88">
        <v>69.599999999999994</v>
      </c>
      <c r="AH22" s="88">
        <v>70.400000000000006</v>
      </c>
      <c r="AI22" s="88">
        <v>71.3</v>
      </c>
      <c r="AJ22" s="88">
        <v>72.3</v>
      </c>
      <c r="AK22" s="88">
        <v>73.3</v>
      </c>
      <c r="AL22" s="88">
        <v>73.5</v>
      </c>
      <c r="AM22" s="88">
        <v>73.5</v>
      </c>
      <c r="AN22" s="88">
        <v>74.8</v>
      </c>
      <c r="AO22" s="88">
        <v>76.400000000000006</v>
      </c>
      <c r="AP22" s="88">
        <v>77.8</v>
      </c>
      <c r="AQ22" s="88">
        <v>78.2</v>
      </c>
      <c r="AR22" s="88">
        <v>79.5</v>
      </c>
      <c r="AS22" s="88">
        <v>79.599999999999994</v>
      </c>
      <c r="AT22" s="88">
        <v>81.3</v>
      </c>
      <c r="AU22" s="88">
        <v>81</v>
      </c>
      <c r="AV22" s="88">
        <v>81.5</v>
      </c>
      <c r="AW22" s="88">
        <v>82.9</v>
      </c>
      <c r="AX22" s="88">
        <v>82.6</v>
      </c>
      <c r="AY22" s="88">
        <v>83.5</v>
      </c>
      <c r="AZ22" s="88">
        <v>83.2</v>
      </c>
      <c r="BA22" s="88">
        <v>83.5</v>
      </c>
      <c r="BB22" s="88">
        <v>84.4</v>
      </c>
    </row>
    <row r="23" spans="2:54" x14ac:dyDescent="0.3">
      <c r="B23" s="40" t="s">
        <v>83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</row>
    <row r="24" spans="2:54" ht="16.5" thickBot="1" x14ac:dyDescent="0.35">
      <c r="B24" s="142" t="s">
        <v>229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</row>
    <row r="25" spans="2:54" x14ac:dyDescent="0.3">
      <c r="B25" s="58" t="s">
        <v>63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>
    <tabColor rgb="FF00B050"/>
  </sheetPr>
  <dimension ref="A1:BB23"/>
  <sheetViews>
    <sheetView showGridLines="0" zoomScale="85" zoomScaleNormal="85" workbookViewId="0">
      <selection activeCell="A2" sqref="A2"/>
    </sheetView>
  </sheetViews>
  <sheetFormatPr baseColWidth="10" defaultRowHeight="15.75" outlineLevelCol="1" x14ac:dyDescent="0.3"/>
  <cols>
    <col min="3" max="3" width="30.77734375" bestFit="1" customWidth="1"/>
    <col min="5" max="22" width="11.5546875" hidden="1" customWidth="1" outlineLevel="1"/>
    <col min="23" max="23" width="11.5546875" collapsed="1"/>
    <col min="24" max="28" width="11.5546875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ollapsed="1"/>
    <col min="45" max="48" width="11.5546875" hidden="1" customWidth="1" outlineLevel="1"/>
    <col min="49" max="49" width="11.5546875" collapsed="1"/>
    <col min="50" max="53" width="11.5546875" hidden="1" customWidth="1" outlineLevel="1"/>
    <col min="54" max="54" width="11.5546875" collapsed="1"/>
  </cols>
  <sheetData>
    <row r="1" spans="1:54" x14ac:dyDescent="0.3">
      <c r="A1" s="333" t="s">
        <v>454</v>
      </c>
    </row>
    <row r="9" spans="1:54" ht="16.5" thickBot="1" x14ac:dyDescent="0.35"/>
    <row r="10" spans="1:54" ht="17.25" x14ac:dyDescent="0.3">
      <c r="B10" s="69" t="s">
        <v>230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</row>
    <row r="11" spans="1:54" ht="17.25" thickBot="1" x14ac:dyDescent="0.35">
      <c r="B11" s="70" t="s">
        <v>231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</row>
    <row r="12" spans="1:54" ht="16.5" thickBot="1" x14ac:dyDescent="0.35">
      <c r="B12" s="35" t="s">
        <v>140</v>
      </c>
      <c r="C12" s="35"/>
      <c r="D12" s="35">
        <v>2000</v>
      </c>
      <c r="E12" s="35">
        <v>2001</v>
      </c>
      <c r="F12" s="35">
        <v>2002</v>
      </c>
      <c r="G12" s="35">
        <v>2003</v>
      </c>
      <c r="H12" s="35">
        <v>2004</v>
      </c>
      <c r="I12" s="35">
        <v>2005</v>
      </c>
      <c r="J12" s="35">
        <v>2006</v>
      </c>
      <c r="K12" s="35">
        <v>2007</v>
      </c>
      <c r="L12" s="35">
        <v>2008</v>
      </c>
      <c r="M12" s="35">
        <v>2009</v>
      </c>
      <c r="N12" s="35">
        <v>2010</v>
      </c>
      <c r="O12" s="35">
        <v>2011</v>
      </c>
      <c r="P12" s="35">
        <v>2012</v>
      </c>
      <c r="Q12" s="35">
        <v>2013</v>
      </c>
      <c r="R12" s="35">
        <v>2014</v>
      </c>
      <c r="S12" s="35">
        <v>2015</v>
      </c>
      <c r="T12" s="35">
        <v>2016</v>
      </c>
      <c r="U12" s="35">
        <v>2017</v>
      </c>
      <c r="V12" s="35">
        <v>2018</v>
      </c>
      <c r="W12" s="35">
        <v>2019</v>
      </c>
      <c r="X12" s="35">
        <v>2020</v>
      </c>
      <c r="Y12" s="35">
        <v>2021</v>
      </c>
      <c r="Z12" s="35">
        <v>2022</v>
      </c>
      <c r="AA12" s="35">
        <v>2023</v>
      </c>
      <c r="AB12" s="35">
        <v>2024</v>
      </c>
      <c r="AC12" s="35">
        <v>2025</v>
      </c>
      <c r="AD12" s="35">
        <v>2026</v>
      </c>
      <c r="AE12" s="35">
        <v>2027</v>
      </c>
      <c r="AF12" s="35">
        <v>2028</v>
      </c>
      <c r="AG12" s="35">
        <v>2029</v>
      </c>
      <c r="AH12" s="35">
        <v>2030</v>
      </c>
      <c r="AI12" s="35">
        <v>2031</v>
      </c>
      <c r="AJ12" s="35">
        <v>2032</v>
      </c>
      <c r="AK12" s="35">
        <v>2033</v>
      </c>
      <c r="AL12" s="35">
        <v>2034</v>
      </c>
      <c r="AM12" s="35">
        <v>2035</v>
      </c>
      <c r="AN12" s="35">
        <v>2036</v>
      </c>
      <c r="AO12" s="35">
        <v>2037</v>
      </c>
      <c r="AP12" s="35">
        <v>2038</v>
      </c>
      <c r="AQ12" s="35">
        <v>2039</v>
      </c>
      <c r="AR12" s="35">
        <v>2040</v>
      </c>
      <c r="AS12" s="35">
        <v>2041</v>
      </c>
      <c r="AT12" s="35">
        <v>2042</v>
      </c>
      <c r="AU12" s="35">
        <v>2043</v>
      </c>
      <c r="AV12" s="35">
        <v>2044</v>
      </c>
      <c r="AW12" s="35">
        <v>2045</v>
      </c>
      <c r="AX12" s="35">
        <v>2046</v>
      </c>
      <c r="AY12" s="35">
        <v>2047</v>
      </c>
      <c r="AZ12" s="35">
        <v>2048</v>
      </c>
      <c r="BA12" s="35">
        <v>2049</v>
      </c>
      <c r="BB12" s="35">
        <v>2050</v>
      </c>
    </row>
    <row r="13" spans="1:54" ht="16.5" thickBot="1" x14ac:dyDescent="0.35">
      <c r="B13" s="8" t="s">
        <v>190</v>
      </c>
      <c r="C13" s="148" t="s">
        <v>84</v>
      </c>
      <c r="D13" s="298">
        <v>13.2</v>
      </c>
      <c r="E13" s="298">
        <v>13.2</v>
      </c>
      <c r="F13" s="298">
        <v>13.3</v>
      </c>
      <c r="G13" s="298">
        <v>13.3</v>
      </c>
      <c r="H13" s="298">
        <v>13.3</v>
      </c>
      <c r="I13" s="298">
        <v>13.3</v>
      </c>
      <c r="J13" s="298">
        <v>13.3</v>
      </c>
      <c r="K13" s="298">
        <v>13.4</v>
      </c>
      <c r="L13" s="298">
        <v>13.4</v>
      </c>
      <c r="M13" s="298">
        <v>13.5</v>
      </c>
      <c r="N13" s="298">
        <v>13.7</v>
      </c>
      <c r="O13" s="298">
        <v>13.7</v>
      </c>
      <c r="P13" s="298">
        <v>13.8</v>
      </c>
      <c r="Q13" s="298">
        <v>13.8</v>
      </c>
      <c r="R13" s="298">
        <v>13.7</v>
      </c>
      <c r="S13" s="298">
        <v>13.8</v>
      </c>
      <c r="T13" s="298">
        <v>14.8</v>
      </c>
      <c r="U13" s="298">
        <v>15.3</v>
      </c>
      <c r="V13" s="298">
        <v>15.5</v>
      </c>
      <c r="W13" s="298">
        <v>15.5</v>
      </c>
      <c r="X13" s="298">
        <v>15.4</v>
      </c>
      <c r="Y13" s="298">
        <v>15.4</v>
      </c>
      <c r="Z13" s="298">
        <v>16.5</v>
      </c>
      <c r="AA13" s="298">
        <v>16.600000000000001</v>
      </c>
      <c r="AB13" s="298">
        <v>16.7</v>
      </c>
      <c r="AC13" s="298">
        <v>16.7</v>
      </c>
      <c r="AD13" s="298">
        <v>16.8</v>
      </c>
      <c r="AE13" s="298">
        <v>16.8</v>
      </c>
      <c r="AF13" s="298">
        <v>16.899999999999999</v>
      </c>
      <c r="AG13" s="298">
        <v>17</v>
      </c>
      <c r="AH13" s="298">
        <v>17.100000000000001</v>
      </c>
      <c r="AI13" s="298">
        <v>17.100000000000001</v>
      </c>
      <c r="AJ13" s="298">
        <v>17.2</v>
      </c>
      <c r="AK13" s="298">
        <v>17.2</v>
      </c>
      <c r="AL13" s="298">
        <v>18</v>
      </c>
      <c r="AM13" s="298">
        <v>18</v>
      </c>
      <c r="AN13" s="298">
        <v>18.100000000000001</v>
      </c>
      <c r="AO13" s="298">
        <v>19.100000000000001</v>
      </c>
      <c r="AP13" s="298">
        <v>19.2</v>
      </c>
      <c r="AQ13" s="298">
        <v>19.2</v>
      </c>
      <c r="AR13" s="298">
        <v>19.3</v>
      </c>
      <c r="AS13" s="298">
        <v>19.3</v>
      </c>
      <c r="AT13" s="298">
        <v>19.5</v>
      </c>
      <c r="AU13" s="298">
        <v>19.5</v>
      </c>
      <c r="AV13" s="298">
        <v>19.7</v>
      </c>
      <c r="AW13" s="298">
        <v>19.7</v>
      </c>
      <c r="AX13" s="298">
        <v>19.8</v>
      </c>
      <c r="AY13" s="298">
        <v>19.8</v>
      </c>
      <c r="AZ13" s="298">
        <v>19.899999999999999</v>
      </c>
      <c r="BA13" s="298">
        <v>19.899999999999999</v>
      </c>
      <c r="BB13" s="298">
        <v>20</v>
      </c>
    </row>
    <row r="14" spans="1:54" ht="16.5" thickBot="1" x14ac:dyDescent="0.35">
      <c r="B14" s="8"/>
      <c r="C14" s="149" t="s">
        <v>87</v>
      </c>
      <c r="D14" s="299">
        <v>3.2</v>
      </c>
      <c r="E14" s="299">
        <v>3.2</v>
      </c>
      <c r="F14" s="299">
        <v>3.2</v>
      </c>
      <c r="G14" s="299">
        <v>3.2</v>
      </c>
      <c r="H14" s="299">
        <v>3.2</v>
      </c>
      <c r="I14" s="299">
        <v>3.2</v>
      </c>
      <c r="J14" s="299">
        <v>3.2</v>
      </c>
      <c r="K14" s="299">
        <v>3.2</v>
      </c>
      <c r="L14" s="299">
        <v>3.2</v>
      </c>
      <c r="M14" s="299">
        <v>3.2</v>
      </c>
      <c r="N14" s="299">
        <v>3.3</v>
      </c>
      <c r="O14" s="299">
        <v>3.3</v>
      </c>
      <c r="P14" s="299">
        <v>3.3</v>
      </c>
      <c r="Q14" s="299">
        <v>3.3</v>
      </c>
      <c r="R14" s="299">
        <v>3.3</v>
      </c>
      <c r="S14" s="299">
        <v>3.3</v>
      </c>
      <c r="T14" s="299">
        <v>3.3</v>
      </c>
      <c r="U14" s="299">
        <v>3.3</v>
      </c>
      <c r="V14" s="299">
        <v>3.3</v>
      </c>
      <c r="W14" s="299">
        <v>3</v>
      </c>
      <c r="X14" s="299">
        <v>3</v>
      </c>
      <c r="Y14" s="299">
        <v>3</v>
      </c>
      <c r="Z14" s="299">
        <v>2.2000000000000002</v>
      </c>
      <c r="AA14" s="299">
        <v>2.2000000000000002</v>
      </c>
      <c r="AB14" s="299">
        <v>2.2000000000000002</v>
      </c>
      <c r="AC14" s="299">
        <v>2.2000000000000002</v>
      </c>
      <c r="AD14" s="299">
        <v>2.2000000000000002</v>
      </c>
      <c r="AE14" s="299">
        <v>2.2000000000000002</v>
      </c>
      <c r="AF14" s="299">
        <v>2.2000000000000002</v>
      </c>
      <c r="AG14" s="299">
        <v>1.2</v>
      </c>
      <c r="AH14" s="299">
        <v>1.2</v>
      </c>
      <c r="AI14" s="299">
        <v>1.2</v>
      </c>
      <c r="AJ14" s="299">
        <v>1.2</v>
      </c>
      <c r="AK14" s="299">
        <v>1.2</v>
      </c>
      <c r="AL14" s="299">
        <v>0</v>
      </c>
      <c r="AM14" s="299">
        <v>0</v>
      </c>
      <c r="AN14" s="299">
        <v>0</v>
      </c>
      <c r="AO14" s="299">
        <v>0</v>
      </c>
      <c r="AP14" s="299">
        <v>0</v>
      </c>
      <c r="AQ14" s="299">
        <v>0</v>
      </c>
      <c r="AR14" s="299">
        <v>0</v>
      </c>
      <c r="AS14" s="299">
        <v>0</v>
      </c>
      <c r="AT14" s="299">
        <v>0</v>
      </c>
      <c r="AU14" s="299">
        <v>0</v>
      </c>
      <c r="AV14" s="299">
        <v>0</v>
      </c>
      <c r="AW14" s="299">
        <v>0</v>
      </c>
      <c r="AX14" s="299">
        <v>0</v>
      </c>
      <c r="AY14" s="299">
        <v>0</v>
      </c>
      <c r="AZ14" s="299">
        <v>0</v>
      </c>
      <c r="BA14" s="299">
        <v>0</v>
      </c>
      <c r="BB14" s="299">
        <v>0</v>
      </c>
    </row>
    <row r="15" spans="1:54" ht="16.5" thickBot="1" x14ac:dyDescent="0.35">
      <c r="B15" s="8"/>
      <c r="C15" s="149" t="s">
        <v>100</v>
      </c>
      <c r="D15" s="299">
        <v>0.6</v>
      </c>
      <c r="E15" s="299">
        <v>0.6</v>
      </c>
      <c r="F15" s="299">
        <v>0.6</v>
      </c>
      <c r="G15" s="299">
        <v>0.6</v>
      </c>
      <c r="H15" s="299">
        <v>0.6</v>
      </c>
      <c r="I15" s="299">
        <v>0.6</v>
      </c>
      <c r="J15" s="299">
        <v>0.6</v>
      </c>
      <c r="K15" s="299">
        <v>0.5</v>
      </c>
      <c r="L15" s="299">
        <v>0.5</v>
      </c>
      <c r="M15" s="299">
        <v>0.6</v>
      </c>
      <c r="N15" s="299">
        <v>0.6</v>
      </c>
      <c r="O15" s="299">
        <v>0.6</v>
      </c>
      <c r="P15" s="299">
        <v>0.6</v>
      </c>
      <c r="Q15" s="299">
        <v>0.6</v>
      </c>
      <c r="R15" s="299">
        <v>0.5</v>
      </c>
      <c r="S15" s="299">
        <v>0.6</v>
      </c>
      <c r="T15" s="299">
        <v>0.6</v>
      </c>
      <c r="U15" s="299">
        <v>0.5</v>
      </c>
      <c r="V15" s="299">
        <v>0.5</v>
      </c>
      <c r="W15" s="299">
        <v>0.5</v>
      </c>
      <c r="X15" s="299">
        <v>0.6</v>
      </c>
      <c r="Y15" s="299">
        <v>0.6</v>
      </c>
      <c r="Z15" s="299">
        <v>0.6</v>
      </c>
      <c r="AA15" s="299">
        <v>0.6</v>
      </c>
      <c r="AB15" s="299">
        <v>0.6</v>
      </c>
      <c r="AC15" s="299">
        <v>0.6</v>
      </c>
      <c r="AD15" s="299">
        <v>0.6</v>
      </c>
      <c r="AE15" s="299">
        <v>0.6</v>
      </c>
      <c r="AF15" s="299">
        <v>0.6</v>
      </c>
      <c r="AG15" s="299">
        <v>0.6</v>
      </c>
      <c r="AH15" s="299">
        <v>0.6</v>
      </c>
      <c r="AI15" s="299">
        <v>0.6</v>
      </c>
      <c r="AJ15" s="299">
        <v>0.6</v>
      </c>
      <c r="AK15" s="299">
        <v>0.5</v>
      </c>
      <c r="AL15" s="299">
        <v>0.5</v>
      </c>
      <c r="AM15" s="299">
        <v>0.5</v>
      </c>
      <c r="AN15" s="299">
        <v>0.5</v>
      </c>
      <c r="AO15" s="299">
        <v>0.5</v>
      </c>
      <c r="AP15" s="299">
        <v>0.5</v>
      </c>
      <c r="AQ15" s="299">
        <v>0.5</v>
      </c>
      <c r="AR15" s="299">
        <v>0.4</v>
      </c>
      <c r="AS15" s="299">
        <v>0.4</v>
      </c>
      <c r="AT15" s="299">
        <v>0.4</v>
      </c>
      <c r="AU15" s="299">
        <v>0.4</v>
      </c>
      <c r="AV15" s="299">
        <v>0.4</v>
      </c>
      <c r="AW15" s="299">
        <v>0.3</v>
      </c>
      <c r="AX15" s="299">
        <v>0.3</v>
      </c>
      <c r="AY15" s="299">
        <v>0.3</v>
      </c>
      <c r="AZ15" s="299">
        <v>0.3</v>
      </c>
      <c r="BA15" s="299">
        <v>0.3</v>
      </c>
      <c r="BB15" s="299">
        <v>0.3</v>
      </c>
    </row>
    <row r="16" spans="1:54" x14ac:dyDescent="0.3">
      <c r="B16" s="8"/>
      <c r="C16" s="150" t="s">
        <v>233</v>
      </c>
      <c r="D16" s="300">
        <v>0.2</v>
      </c>
      <c r="E16" s="300">
        <v>0.2</v>
      </c>
      <c r="F16" s="300">
        <v>0.2</v>
      </c>
      <c r="G16" s="300">
        <v>0.2</v>
      </c>
      <c r="H16" s="300">
        <v>0.2</v>
      </c>
      <c r="I16" s="300">
        <v>0.2</v>
      </c>
      <c r="J16" s="300">
        <v>0.3</v>
      </c>
      <c r="K16" s="300">
        <v>0.3</v>
      </c>
      <c r="L16" s="300">
        <v>0.3</v>
      </c>
      <c r="M16" s="300">
        <v>0.3</v>
      </c>
      <c r="N16" s="300">
        <v>0.4</v>
      </c>
      <c r="O16" s="300">
        <v>0.5</v>
      </c>
      <c r="P16" s="300">
        <v>0.8</v>
      </c>
      <c r="Q16" s="300">
        <v>1.1000000000000001</v>
      </c>
      <c r="R16" s="300">
        <v>1.4</v>
      </c>
      <c r="S16" s="300">
        <v>1.8</v>
      </c>
      <c r="T16" s="300">
        <v>2.1</v>
      </c>
      <c r="U16" s="300">
        <v>2.2999999999999998</v>
      </c>
      <c r="V16" s="300">
        <v>2.6</v>
      </c>
      <c r="W16" s="300">
        <v>3</v>
      </c>
      <c r="X16" s="300">
        <v>3.3</v>
      </c>
      <c r="Y16" s="300">
        <v>3.7</v>
      </c>
      <c r="Z16" s="300">
        <v>4</v>
      </c>
      <c r="AA16" s="300">
        <v>4.5</v>
      </c>
      <c r="AB16" s="300">
        <v>4.9000000000000004</v>
      </c>
      <c r="AC16" s="300">
        <v>5.4</v>
      </c>
      <c r="AD16" s="300">
        <v>6.1</v>
      </c>
      <c r="AE16" s="300">
        <v>6.9</v>
      </c>
      <c r="AF16" s="300">
        <v>8.1</v>
      </c>
      <c r="AG16" s="300">
        <v>9.3000000000000007</v>
      </c>
      <c r="AH16" s="300">
        <v>10.5</v>
      </c>
      <c r="AI16" s="300">
        <v>11.8</v>
      </c>
      <c r="AJ16" s="300">
        <v>13.1</v>
      </c>
      <c r="AK16" s="300">
        <v>14.4</v>
      </c>
      <c r="AL16" s="300">
        <v>15.7</v>
      </c>
      <c r="AM16" s="300">
        <v>17.3</v>
      </c>
      <c r="AN16" s="300">
        <v>18.899999999999999</v>
      </c>
      <c r="AO16" s="300">
        <v>20.6</v>
      </c>
      <c r="AP16" s="300">
        <v>22.3</v>
      </c>
      <c r="AQ16" s="300">
        <v>24.1</v>
      </c>
      <c r="AR16" s="300">
        <v>25.8</v>
      </c>
      <c r="AS16" s="300">
        <v>27.4</v>
      </c>
      <c r="AT16" s="300">
        <v>29</v>
      </c>
      <c r="AU16" s="300">
        <v>30.6</v>
      </c>
      <c r="AV16" s="300">
        <v>32.1</v>
      </c>
      <c r="AW16" s="300">
        <v>33.6</v>
      </c>
      <c r="AX16" s="300">
        <v>35.200000000000003</v>
      </c>
      <c r="AY16" s="300">
        <v>36.6</v>
      </c>
      <c r="AZ16" s="300">
        <v>38</v>
      </c>
      <c r="BA16" s="300">
        <v>39.4</v>
      </c>
      <c r="BB16" s="300">
        <v>40.700000000000003</v>
      </c>
    </row>
    <row r="17" spans="2:54" x14ac:dyDescent="0.3">
      <c r="B17" s="8"/>
      <c r="C17" s="151" t="s">
        <v>234</v>
      </c>
      <c r="D17" s="301">
        <v>0</v>
      </c>
      <c r="E17" s="301">
        <v>0</v>
      </c>
      <c r="F17" s="301">
        <v>0</v>
      </c>
      <c r="G17" s="301">
        <v>0</v>
      </c>
      <c r="H17" s="301">
        <v>0</v>
      </c>
      <c r="I17" s="301">
        <v>0</v>
      </c>
      <c r="J17" s="301">
        <v>0</v>
      </c>
      <c r="K17" s="301">
        <v>0</v>
      </c>
      <c r="L17" s="301">
        <v>0</v>
      </c>
      <c r="M17" s="301">
        <v>0.1</v>
      </c>
      <c r="N17" s="301">
        <v>0.1</v>
      </c>
      <c r="O17" s="301">
        <v>0.2</v>
      </c>
      <c r="P17" s="301">
        <v>0.4</v>
      </c>
      <c r="Q17" s="301">
        <v>0.8</v>
      </c>
      <c r="R17" s="301">
        <v>1.1000000000000001</v>
      </c>
      <c r="S17" s="301">
        <v>1.4</v>
      </c>
      <c r="T17" s="301">
        <v>1.7</v>
      </c>
      <c r="U17" s="301">
        <v>1.9</v>
      </c>
      <c r="V17" s="301">
        <v>2.2000000000000002</v>
      </c>
      <c r="W17" s="301">
        <v>2.5</v>
      </c>
      <c r="X17" s="301">
        <v>2.9</v>
      </c>
      <c r="Y17" s="301">
        <v>3.2</v>
      </c>
      <c r="Z17" s="301">
        <v>3.6</v>
      </c>
      <c r="AA17" s="301">
        <v>4</v>
      </c>
      <c r="AB17" s="301">
        <v>4.4000000000000004</v>
      </c>
      <c r="AC17" s="301">
        <v>4.8</v>
      </c>
      <c r="AD17" s="301">
        <v>5.5</v>
      </c>
      <c r="AE17" s="301">
        <v>6.4</v>
      </c>
      <c r="AF17" s="301">
        <v>7.5</v>
      </c>
      <c r="AG17" s="301">
        <v>8.6</v>
      </c>
      <c r="AH17" s="301">
        <v>9.8000000000000007</v>
      </c>
      <c r="AI17" s="301">
        <v>11</v>
      </c>
      <c r="AJ17" s="301">
        <v>12.2</v>
      </c>
      <c r="AK17" s="301">
        <v>13.5</v>
      </c>
      <c r="AL17" s="301">
        <v>14.7</v>
      </c>
      <c r="AM17" s="301">
        <v>16.2</v>
      </c>
      <c r="AN17" s="301">
        <v>17.7</v>
      </c>
      <c r="AO17" s="301">
        <v>19.2</v>
      </c>
      <c r="AP17" s="301">
        <v>20.8</v>
      </c>
      <c r="AQ17" s="301">
        <v>22.5</v>
      </c>
      <c r="AR17" s="301">
        <v>24.1</v>
      </c>
      <c r="AS17" s="301">
        <v>25.5</v>
      </c>
      <c r="AT17" s="301">
        <v>26.9</v>
      </c>
      <c r="AU17" s="301">
        <v>28.3</v>
      </c>
      <c r="AV17" s="301">
        <v>29.7</v>
      </c>
      <c r="AW17" s="301">
        <v>31</v>
      </c>
      <c r="AX17" s="301">
        <v>32.4</v>
      </c>
      <c r="AY17" s="301">
        <v>33.700000000000003</v>
      </c>
      <c r="AZ17" s="301">
        <v>35</v>
      </c>
      <c r="BA17" s="301">
        <v>36.200000000000003</v>
      </c>
      <c r="BB17" s="301">
        <v>37.5</v>
      </c>
    </row>
    <row r="18" spans="2:54" x14ac:dyDescent="0.3">
      <c r="B18" s="8"/>
      <c r="C18" s="151" t="s">
        <v>235</v>
      </c>
      <c r="D18" s="301">
        <v>0</v>
      </c>
      <c r="E18" s="301">
        <v>0</v>
      </c>
      <c r="F18" s="301">
        <v>0</v>
      </c>
      <c r="G18" s="301">
        <v>0</v>
      </c>
      <c r="H18" s="301">
        <v>0</v>
      </c>
      <c r="I18" s="301">
        <v>0</v>
      </c>
      <c r="J18" s="301">
        <v>0</v>
      </c>
      <c r="K18" s="301">
        <v>0</v>
      </c>
      <c r="L18" s="301">
        <v>0</v>
      </c>
      <c r="M18" s="301">
        <v>0</v>
      </c>
      <c r="N18" s="301">
        <v>0</v>
      </c>
      <c r="O18" s="301">
        <v>0</v>
      </c>
      <c r="P18" s="301">
        <v>0</v>
      </c>
      <c r="Q18" s="301">
        <v>0.1</v>
      </c>
      <c r="R18" s="301">
        <v>0.1</v>
      </c>
      <c r="S18" s="301">
        <v>0.1</v>
      </c>
      <c r="T18" s="301">
        <v>0.1</v>
      </c>
      <c r="U18" s="301">
        <v>0.1</v>
      </c>
      <c r="V18" s="301">
        <v>0.1</v>
      </c>
      <c r="W18" s="301">
        <v>0.1</v>
      </c>
      <c r="X18" s="301">
        <v>0.1</v>
      </c>
      <c r="Y18" s="301">
        <v>0.1</v>
      </c>
      <c r="Z18" s="301">
        <v>0.1</v>
      </c>
      <c r="AA18" s="301">
        <v>0.2</v>
      </c>
      <c r="AB18" s="301">
        <v>0.2</v>
      </c>
      <c r="AC18" s="301">
        <v>0.2</v>
      </c>
      <c r="AD18" s="301">
        <v>0.2</v>
      </c>
      <c r="AE18" s="301">
        <v>0.2</v>
      </c>
      <c r="AF18" s="301">
        <v>0.2</v>
      </c>
      <c r="AG18" s="301">
        <v>0.3</v>
      </c>
      <c r="AH18" s="301">
        <v>0.3</v>
      </c>
      <c r="AI18" s="301">
        <v>0.4</v>
      </c>
      <c r="AJ18" s="301">
        <v>0.4</v>
      </c>
      <c r="AK18" s="301">
        <v>0.5</v>
      </c>
      <c r="AL18" s="301">
        <v>0.6</v>
      </c>
      <c r="AM18" s="301">
        <v>0.6</v>
      </c>
      <c r="AN18" s="301">
        <v>0.7</v>
      </c>
      <c r="AO18" s="301">
        <v>0.8</v>
      </c>
      <c r="AP18" s="301">
        <v>0.9</v>
      </c>
      <c r="AQ18" s="301">
        <v>1</v>
      </c>
      <c r="AR18" s="301">
        <v>1.2</v>
      </c>
      <c r="AS18" s="301">
        <v>1.3</v>
      </c>
      <c r="AT18" s="301">
        <v>1.4</v>
      </c>
      <c r="AU18" s="301">
        <v>1.5</v>
      </c>
      <c r="AV18" s="301">
        <v>1.6</v>
      </c>
      <c r="AW18" s="301">
        <v>1.7</v>
      </c>
      <c r="AX18" s="301">
        <v>1.9</v>
      </c>
      <c r="AY18" s="301">
        <v>2</v>
      </c>
      <c r="AZ18" s="301">
        <v>2.1</v>
      </c>
      <c r="BA18" s="301">
        <v>2.2000000000000002</v>
      </c>
      <c r="BB18" s="301">
        <v>2.2000000000000002</v>
      </c>
    </row>
    <row r="19" spans="2:54" ht="16.5" thickBot="1" x14ac:dyDescent="0.35">
      <c r="B19" s="8"/>
      <c r="C19" s="127" t="s">
        <v>236</v>
      </c>
      <c r="D19" s="298">
        <v>0.2</v>
      </c>
      <c r="E19" s="298">
        <v>0.2</v>
      </c>
      <c r="F19" s="298">
        <v>0.2</v>
      </c>
      <c r="G19" s="298">
        <v>0.2</v>
      </c>
      <c r="H19" s="298">
        <v>0.2</v>
      </c>
      <c r="I19" s="298">
        <v>0.2</v>
      </c>
      <c r="J19" s="298">
        <v>0.2</v>
      </c>
      <c r="K19" s="298">
        <v>0.2</v>
      </c>
      <c r="L19" s="298">
        <v>0.2</v>
      </c>
      <c r="M19" s="298">
        <v>0.2</v>
      </c>
      <c r="N19" s="298">
        <v>0.3</v>
      </c>
      <c r="O19" s="298">
        <v>0.3</v>
      </c>
      <c r="P19" s="298">
        <v>0.3</v>
      </c>
      <c r="Q19" s="298">
        <v>0.3</v>
      </c>
      <c r="R19" s="298">
        <v>0.3</v>
      </c>
      <c r="S19" s="298">
        <v>0.3</v>
      </c>
      <c r="T19" s="298">
        <v>0.3</v>
      </c>
      <c r="U19" s="298">
        <v>0.4</v>
      </c>
      <c r="V19" s="298">
        <v>0.3</v>
      </c>
      <c r="W19" s="298">
        <v>0.3</v>
      </c>
      <c r="X19" s="298">
        <v>0.3</v>
      </c>
      <c r="Y19" s="298">
        <v>0.3</v>
      </c>
      <c r="Z19" s="298">
        <v>0.3</v>
      </c>
      <c r="AA19" s="298">
        <v>0.4</v>
      </c>
      <c r="AB19" s="298">
        <v>0.4</v>
      </c>
      <c r="AC19" s="298">
        <v>0.4</v>
      </c>
      <c r="AD19" s="298">
        <v>0.4</v>
      </c>
      <c r="AE19" s="298">
        <v>0.4</v>
      </c>
      <c r="AF19" s="298">
        <v>0.4</v>
      </c>
      <c r="AG19" s="298">
        <v>0.4</v>
      </c>
      <c r="AH19" s="298">
        <v>0.4</v>
      </c>
      <c r="AI19" s="298">
        <v>0.4</v>
      </c>
      <c r="AJ19" s="298">
        <v>0.4</v>
      </c>
      <c r="AK19" s="298">
        <v>0.4</v>
      </c>
      <c r="AL19" s="298">
        <v>0.4</v>
      </c>
      <c r="AM19" s="298">
        <v>0.4</v>
      </c>
      <c r="AN19" s="298">
        <v>0.5</v>
      </c>
      <c r="AO19" s="298">
        <v>0.5</v>
      </c>
      <c r="AP19" s="298">
        <v>0.6</v>
      </c>
      <c r="AQ19" s="298">
        <v>0.6</v>
      </c>
      <c r="AR19" s="298">
        <v>0.6</v>
      </c>
      <c r="AS19" s="298">
        <v>0.7</v>
      </c>
      <c r="AT19" s="298">
        <v>0.7</v>
      </c>
      <c r="AU19" s="298">
        <v>0.8</v>
      </c>
      <c r="AV19" s="298">
        <v>0.8</v>
      </c>
      <c r="AW19" s="298">
        <v>0.8</v>
      </c>
      <c r="AX19" s="298">
        <v>0.9</v>
      </c>
      <c r="AY19" s="298">
        <v>0.9</v>
      </c>
      <c r="AZ19" s="298">
        <v>1</v>
      </c>
      <c r="BA19" s="298">
        <v>1</v>
      </c>
      <c r="BB19" s="298">
        <v>1</v>
      </c>
    </row>
    <row r="20" spans="2:54" ht="16.5" thickBot="1" x14ac:dyDescent="0.35">
      <c r="B20" s="33"/>
      <c r="C20" s="152" t="s">
        <v>237</v>
      </c>
      <c r="D20" s="302">
        <v>17.2</v>
      </c>
      <c r="E20" s="302">
        <v>17.3</v>
      </c>
      <c r="F20" s="302">
        <v>17.3</v>
      </c>
      <c r="G20" s="302">
        <v>17.3</v>
      </c>
      <c r="H20" s="302">
        <v>17.3</v>
      </c>
      <c r="I20" s="302">
        <v>17.399999999999999</v>
      </c>
      <c r="J20" s="302">
        <v>17.399999999999999</v>
      </c>
      <c r="K20" s="302">
        <v>17.5</v>
      </c>
      <c r="L20" s="302">
        <v>17.5</v>
      </c>
      <c r="M20" s="302">
        <v>17.600000000000001</v>
      </c>
      <c r="N20" s="302">
        <v>18</v>
      </c>
      <c r="O20" s="302">
        <v>18.100000000000001</v>
      </c>
      <c r="P20" s="302">
        <v>18.399999999999999</v>
      </c>
      <c r="Q20" s="302">
        <v>18.8</v>
      </c>
      <c r="R20" s="302">
        <v>19</v>
      </c>
      <c r="S20" s="302">
        <v>19.5</v>
      </c>
      <c r="T20" s="302">
        <v>20.7</v>
      </c>
      <c r="U20" s="302">
        <v>21.5</v>
      </c>
      <c r="V20" s="302">
        <v>22</v>
      </c>
      <c r="W20" s="302">
        <v>22</v>
      </c>
      <c r="X20" s="302">
        <v>22.2</v>
      </c>
      <c r="Y20" s="302">
        <v>22.6</v>
      </c>
      <c r="Z20" s="302">
        <v>23.3</v>
      </c>
      <c r="AA20" s="302">
        <v>23.9</v>
      </c>
      <c r="AB20" s="302">
        <v>24.4</v>
      </c>
      <c r="AC20" s="302">
        <v>24.9</v>
      </c>
      <c r="AD20" s="302">
        <v>25.7</v>
      </c>
      <c r="AE20" s="302">
        <v>26.6</v>
      </c>
      <c r="AF20" s="302">
        <v>27.8</v>
      </c>
      <c r="AG20" s="302">
        <v>28.1</v>
      </c>
      <c r="AH20" s="302">
        <v>29.4</v>
      </c>
      <c r="AI20" s="302">
        <v>30.7</v>
      </c>
      <c r="AJ20" s="302">
        <v>32</v>
      </c>
      <c r="AK20" s="302">
        <v>33.4</v>
      </c>
      <c r="AL20" s="302">
        <v>34.200000000000003</v>
      </c>
      <c r="AM20" s="302">
        <v>35.799999999999997</v>
      </c>
      <c r="AN20" s="302">
        <v>37.5</v>
      </c>
      <c r="AO20" s="302">
        <v>40.200000000000003</v>
      </c>
      <c r="AP20" s="302">
        <v>42</v>
      </c>
      <c r="AQ20" s="302">
        <v>43.8</v>
      </c>
      <c r="AR20" s="302">
        <v>45.5</v>
      </c>
      <c r="AS20" s="302">
        <v>47.1</v>
      </c>
      <c r="AT20" s="302">
        <v>48.9</v>
      </c>
      <c r="AU20" s="302">
        <v>50.4</v>
      </c>
      <c r="AV20" s="302">
        <v>52.1</v>
      </c>
      <c r="AW20" s="302">
        <v>53.6</v>
      </c>
      <c r="AX20" s="302">
        <v>55.3</v>
      </c>
      <c r="AY20" s="302">
        <v>56.7</v>
      </c>
      <c r="AZ20" s="302">
        <v>58.2</v>
      </c>
      <c r="BA20" s="302">
        <v>59.6</v>
      </c>
      <c r="BB20" s="302">
        <v>61</v>
      </c>
    </row>
    <row r="21" spans="2:54" ht="16.5" thickBot="1" x14ac:dyDescent="0.35">
      <c r="B21" s="89" t="s">
        <v>377</v>
      </c>
      <c r="C21" s="153" t="s">
        <v>237</v>
      </c>
      <c r="D21" s="303">
        <v>17.2</v>
      </c>
      <c r="E21" s="303">
        <v>17.3</v>
      </c>
      <c r="F21" s="303">
        <v>17.3</v>
      </c>
      <c r="G21" s="303">
        <v>17.3</v>
      </c>
      <c r="H21" s="303">
        <v>17.3</v>
      </c>
      <c r="I21" s="303">
        <v>17.399999999999999</v>
      </c>
      <c r="J21" s="303">
        <v>17.399999999999999</v>
      </c>
      <c r="K21" s="303">
        <v>17.5</v>
      </c>
      <c r="L21" s="303">
        <v>17.5</v>
      </c>
      <c r="M21" s="303">
        <v>17.600000000000001</v>
      </c>
      <c r="N21" s="303">
        <v>18</v>
      </c>
      <c r="O21" s="303">
        <v>18.100000000000001</v>
      </c>
      <c r="P21" s="303">
        <v>18.399999999999999</v>
      </c>
      <c r="Q21" s="303">
        <v>18.8</v>
      </c>
      <c r="R21" s="303">
        <v>19</v>
      </c>
      <c r="S21" s="303">
        <v>19.5</v>
      </c>
      <c r="T21" s="303">
        <v>20.7</v>
      </c>
      <c r="U21" s="303">
        <v>21.5</v>
      </c>
      <c r="V21" s="303">
        <v>22</v>
      </c>
      <c r="W21" s="303">
        <v>22</v>
      </c>
      <c r="X21" s="303">
        <v>22.2</v>
      </c>
      <c r="Y21" s="303">
        <v>22.6</v>
      </c>
      <c r="Z21" s="303">
        <v>23.2</v>
      </c>
      <c r="AA21" s="303">
        <v>23.7</v>
      </c>
      <c r="AB21" s="303">
        <v>24.1</v>
      </c>
      <c r="AC21" s="303">
        <v>24.5</v>
      </c>
      <c r="AD21" s="303">
        <v>24.9</v>
      </c>
      <c r="AE21" s="303">
        <v>25.4</v>
      </c>
      <c r="AF21" s="303">
        <v>26.2</v>
      </c>
      <c r="AG21" s="303">
        <v>26</v>
      </c>
      <c r="AH21" s="303">
        <v>26.8</v>
      </c>
      <c r="AI21" s="303">
        <v>27.3</v>
      </c>
      <c r="AJ21" s="303">
        <v>27.5</v>
      </c>
      <c r="AK21" s="303">
        <v>27.6</v>
      </c>
      <c r="AL21" s="303">
        <v>26.4</v>
      </c>
      <c r="AM21" s="303">
        <v>26.4</v>
      </c>
      <c r="AN21" s="303">
        <v>26.6</v>
      </c>
      <c r="AO21" s="303">
        <v>26.7</v>
      </c>
      <c r="AP21" s="303">
        <v>27</v>
      </c>
      <c r="AQ21" s="303">
        <v>27.2</v>
      </c>
      <c r="AR21" s="303">
        <v>27.4</v>
      </c>
      <c r="AS21" s="303">
        <v>27.6</v>
      </c>
      <c r="AT21" s="303">
        <v>27.9</v>
      </c>
      <c r="AU21" s="303">
        <v>28.2</v>
      </c>
      <c r="AV21" s="303">
        <v>28.6</v>
      </c>
      <c r="AW21" s="303">
        <v>28.9</v>
      </c>
      <c r="AX21" s="303">
        <v>29.2</v>
      </c>
      <c r="AY21" s="303">
        <v>29.4</v>
      </c>
      <c r="AZ21" s="303">
        <v>29.7</v>
      </c>
      <c r="BA21" s="303">
        <v>30.2</v>
      </c>
      <c r="BB21" s="303">
        <v>30.8</v>
      </c>
    </row>
    <row r="22" spans="2:54" ht="16.5" thickBot="1" x14ac:dyDescent="0.35">
      <c r="B22" s="145" t="s">
        <v>83</v>
      </c>
      <c r="C22" s="146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</row>
    <row r="23" spans="2:54" x14ac:dyDescent="0.3">
      <c r="B23" s="58" t="s">
        <v>63</v>
      </c>
      <c r="C23" s="5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tabColor rgb="FF00B050"/>
  </sheetPr>
  <dimension ref="A1:BC24"/>
  <sheetViews>
    <sheetView showGridLines="0" zoomScale="85" zoomScaleNormal="85" workbookViewId="0"/>
  </sheetViews>
  <sheetFormatPr baseColWidth="10" defaultRowHeight="15.75" outlineLevelCol="1" x14ac:dyDescent="0.3"/>
  <cols>
    <col min="3" max="3" width="33.5546875" bestFit="1" customWidth="1"/>
    <col min="6" max="23" width="11.5546875" hidden="1" customWidth="1" outlineLevel="1"/>
    <col min="24" max="24" width="11.5546875" collapsed="1"/>
    <col min="25" max="29" width="11.5546875" hidden="1" customWidth="1" outlineLevel="1"/>
    <col min="30" max="30" width="11.5546875" collapsed="1"/>
    <col min="31" max="34" width="11.5546875" hidden="1" customWidth="1" outlineLevel="1"/>
    <col min="35" max="35" width="11.5546875" collapsed="1"/>
    <col min="36" max="39" width="11.5546875" hidden="1" customWidth="1" outlineLevel="1"/>
    <col min="40" max="40" width="11.5546875" collapsed="1"/>
    <col min="41" max="44" width="11.5546875" hidden="1" customWidth="1" outlineLevel="1"/>
    <col min="45" max="45" width="11.5546875" collapsed="1"/>
    <col min="46" max="49" width="11.5546875" hidden="1" customWidth="1" outlineLevel="1"/>
    <col min="50" max="50" width="11.5546875" collapsed="1"/>
    <col min="51" max="54" width="11.5546875" hidden="1" customWidth="1" outlineLevel="1"/>
    <col min="55" max="55" width="11.5546875" collapsed="1"/>
  </cols>
  <sheetData>
    <row r="1" spans="1:55" x14ac:dyDescent="0.3">
      <c r="A1" s="333" t="s">
        <v>454</v>
      </c>
    </row>
    <row r="9" spans="1:55" ht="16.5" thickBot="1" x14ac:dyDescent="0.35"/>
    <row r="10" spans="1:55" ht="17.25" x14ac:dyDescent="0.3">
      <c r="B10" s="69" t="s">
        <v>238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</row>
    <row r="11" spans="1:55" ht="17.25" thickBot="1" x14ac:dyDescent="0.35">
      <c r="B11" s="70" t="s">
        <v>239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</row>
    <row r="12" spans="1:55" ht="16.5" thickBot="1" x14ac:dyDescent="0.35">
      <c r="B12" s="35"/>
      <c r="C12" s="35"/>
      <c r="D12" s="35"/>
      <c r="E12" s="35">
        <v>2000</v>
      </c>
      <c r="F12" s="35">
        <v>2001</v>
      </c>
      <c r="G12" s="35">
        <v>2002</v>
      </c>
      <c r="H12" s="35">
        <v>2003</v>
      </c>
      <c r="I12" s="35">
        <v>2004</v>
      </c>
      <c r="J12" s="35">
        <v>2005</v>
      </c>
      <c r="K12" s="35">
        <v>2006</v>
      </c>
      <c r="L12" s="35">
        <v>2007</v>
      </c>
      <c r="M12" s="35">
        <v>2008</v>
      </c>
      <c r="N12" s="35">
        <v>2009</v>
      </c>
      <c r="O12" s="35">
        <v>2010</v>
      </c>
      <c r="P12" s="35">
        <v>2011</v>
      </c>
      <c r="Q12" s="35">
        <v>2012</v>
      </c>
      <c r="R12" s="35">
        <v>2013</v>
      </c>
      <c r="S12" s="35">
        <v>2014</v>
      </c>
      <c r="T12" s="35">
        <v>2015</v>
      </c>
      <c r="U12" s="35">
        <v>2016</v>
      </c>
      <c r="V12" s="35">
        <v>2017</v>
      </c>
      <c r="W12" s="35">
        <v>2018</v>
      </c>
      <c r="X12" s="35">
        <v>2019</v>
      </c>
      <c r="Y12" s="35">
        <v>2020</v>
      </c>
      <c r="Z12" s="35">
        <v>2021</v>
      </c>
      <c r="AA12" s="35">
        <v>2022</v>
      </c>
      <c r="AB12" s="35">
        <v>2023</v>
      </c>
      <c r="AC12" s="35">
        <v>2024</v>
      </c>
      <c r="AD12" s="35">
        <v>2025</v>
      </c>
      <c r="AE12" s="35">
        <v>2026</v>
      </c>
      <c r="AF12" s="35">
        <v>2027</v>
      </c>
      <c r="AG12" s="35">
        <v>2028</v>
      </c>
      <c r="AH12" s="35">
        <v>2029</v>
      </c>
      <c r="AI12" s="35">
        <v>2030</v>
      </c>
      <c r="AJ12" s="35">
        <v>2031</v>
      </c>
      <c r="AK12" s="35">
        <v>2032</v>
      </c>
      <c r="AL12" s="35">
        <v>2033</v>
      </c>
      <c r="AM12" s="35">
        <v>2034</v>
      </c>
      <c r="AN12" s="35">
        <v>2035</v>
      </c>
      <c r="AO12" s="35">
        <v>2036</v>
      </c>
      <c r="AP12" s="35">
        <v>2037</v>
      </c>
      <c r="AQ12" s="35">
        <v>2038</v>
      </c>
      <c r="AR12" s="35">
        <v>2039</v>
      </c>
      <c r="AS12" s="35">
        <v>2040</v>
      </c>
      <c r="AT12" s="35">
        <v>2041</v>
      </c>
      <c r="AU12" s="35">
        <v>2042</v>
      </c>
      <c r="AV12" s="35">
        <v>2043</v>
      </c>
      <c r="AW12" s="35">
        <v>2044</v>
      </c>
      <c r="AX12" s="35">
        <v>2045</v>
      </c>
      <c r="AY12" s="35">
        <v>2046</v>
      </c>
      <c r="AZ12" s="35">
        <v>2047</v>
      </c>
      <c r="BA12" s="35">
        <v>2048</v>
      </c>
      <c r="BB12" s="35">
        <v>2049</v>
      </c>
      <c r="BC12" s="35">
        <v>2050</v>
      </c>
    </row>
    <row r="13" spans="1:55" x14ac:dyDescent="0.3">
      <c r="B13" s="8" t="s">
        <v>190</v>
      </c>
      <c r="C13" s="21" t="s">
        <v>120</v>
      </c>
      <c r="D13" t="s">
        <v>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0.1</v>
      </c>
      <c r="O13">
        <v>0.1</v>
      </c>
      <c r="P13">
        <v>0.2</v>
      </c>
      <c r="Q13">
        <v>0.3</v>
      </c>
      <c r="R13">
        <v>0.5</v>
      </c>
      <c r="S13">
        <v>0.8</v>
      </c>
      <c r="T13">
        <v>1.1000000000000001</v>
      </c>
      <c r="U13">
        <v>1.3</v>
      </c>
      <c r="V13">
        <v>1.7</v>
      </c>
      <c r="W13">
        <v>1.9</v>
      </c>
      <c r="X13">
        <v>2.2000000000000002</v>
      </c>
      <c r="Y13">
        <v>2.5</v>
      </c>
      <c r="Z13">
        <v>2.8</v>
      </c>
      <c r="AA13">
        <v>3.1</v>
      </c>
      <c r="AB13">
        <v>3.5</v>
      </c>
      <c r="AC13">
        <v>3.9</v>
      </c>
      <c r="AD13">
        <v>4.3</v>
      </c>
      <c r="AE13">
        <v>4.9000000000000004</v>
      </c>
      <c r="AF13">
        <v>5.7</v>
      </c>
      <c r="AG13">
        <v>6.6</v>
      </c>
      <c r="AH13">
        <v>7.7</v>
      </c>
      <c r="AI13">
        <v>8.6999999999999993</v>
      </c>
      <c r="AJ13">
        <v>9.6999999999999993</v>
      </c>
      <c r="AK13">
        <v>10.9</v>
      </c>
      <c r="AL13">
        <v>12</v>
      </c>
      <c r="AM13">
        <v>13.1</v>
      </c>
      <c r="AN13">
        <v>14.4</v>
      </c>
      <c r="AO13">
        <v>15.7</v>
      </c>
      <c r="AP13">
        <v>17.100000000000001</v>
      </c>
      <c r="AQ13">
        <v>18.600000000000001</v>
      </c>
      <c r="AR13">
        <v>20.100000000000001</v>
      </c>
      <c r="AS13">
        <v>21.5</v>
      </c>
      <c r="AT13">
        <v>22.8</v>
      </c>
      <c r="AU13">
        <v>24</v>
      </c>
      <c r="AV13">
        <v>25.3</v>
      </c>
      <c r="AW13">
        <v>26.5</v>
      </c>
      <c r="AX13">
        <v>27.8</v>
      </c>
      <c r="AY13">
        <v>29</v>
      </c>
      <c r="AZ13">
        <v>30.1</v>
      </c>
      <c r="BA13">
        <v>31.3</v>
      </c>
      <c r="BB13">
        <v>32.5</v>
      </c>
      <c r="BC13">
        <v>33.6</v>
      </c>
    </row>
    <row r="14" spans="1:55" x14ac:dyDescent="0.3">
      <c r="B14" s="8"/>
      <c r="C14" s="21" t="s">
        <v>121</v>
      </c>
      <c r="D14" t="s">
        <v>5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0.1</v>
      </c>
      <c r="Q14">
        <v>0.1</v>
      </c>
      <c r="R14">
        <v>0.1</v>
      </c>
      <c r="S14">
        <v>0.1</v>
      </c>
      <c r="T14">
        <v>0.1</v>
      </c>
      <c r="U14">
        <v>0.1</v>
      </c>
      <c r="V14">
        <v>0.1</v>
      </c>
      <c r="W14">
        <v>0.1</v>
      </c>
      <c r="X14">
        <v>0.1</v>
      </c>
      <c r="Y14">
        <v>0.2</v>
      </c>
      <c r="Z14">
        <v>0.2</v>
      </c>
      <c r="AA14">
        <v>0.2</v>
      </c>
      <c r="AB14">
        <v>0.3</v>
      </c>
      <c r="AC14">
        <v>0.3</v>
      </c>
      <c r="AD14">
        <v>0.3</v>
      </c>
      <c r="AE14">
        <v>0.3</v>
      </c>
      <c r="AF14">
        <v>0.4</v>
      </c>
      <c r="AG14">
        <v>0.4</v>
      </c>
      <c r="AH14">
        <v>0.5</v>
      </c>
      <c r="AI14">
        <v>0.6</v>
      </c>
      <c r="AJ14">
        <v>0.7</v>
      </c>
      <c r="AK14">
        <v>0.8</v>
      </c>
      <c r="AL14">
        <v>0.9</v>
      </c>
      <c r="AM14">
        <v>1</v>
      </c>
      <c r="AN14">
        <v>1.2</v>
      </c>
      <c r="AO14">
        <v>1.4</v>
      </c>
      <c r="AP14">
        <v>1.6</v>
      </c>
      <c r="AQ14">
        <v>1.8</v>
      </c>
      <c r="AR14">
        <v>2</v>
      </c>
      <c r="AS14">
        <v>2.2000000000000002</v>
      </c>
      <c r="AT14">
        <v>2.5</v>
      </c>
      <c r="AU14">
        <v>2.7</v>
      </c>
      <c r="AV14">
        <v>2.9</v>
      </c>
      <c r="AW14">
        <v>3.1</v>
      </c>
      <c r="AX14">
        <v>3.4</v>
      </c>
      <c r="AY14">
        <v>3.6</v>
      </c>
      <c r="AZ14">
        <v>3.8</v>
      </c>
      <c r="BA14">
        <v>4.0999999999999996</v>
      </c>
      <c r="BB14">
        <v>4.2</v>
      </c>
      <c r="BC14">
        <v>4.3</v>
      </c>
    </row>
    <row r="15" spans="1:55" x14ac:dyDescent="0.3">
      <c r="B15" s="8"/>
      <c r="C15" s="21" t="s">
        <v>122</v>
      </c>
      <c r="D15" t="s">
        <v>5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0.1</v>
      </c>
      <c r="M15">
        <v>0.1</v>
      </c>
      <c r="N15">
        <v>0.2</v>
      </c>
      <c r="O15">
        <v>0.1</v>
      </c>
      <c r="P15">
        <v>0.2</v>
      </c>
      <c r="Q15">
        <v>0.3</v>
      </c>
      <c r="R15">
        <v>0.3</v>
      </c>
      <c r="S15">
        <v>0.3</v>
      </c>
      <c r="T15">
        <v>0.2</v>
      </c>
      <c r="U15">
        <v>0.2</v>
      </c>
      <c r="V15">
        <v>0.3</v>
      </c>
      <c r="W15">
        <v>0.3</v>
      </c>
      <c r="X15">
        <v>0.3</v>
      </c>
      <c r="Y15">
        <v>0.3</v>
      </c>
      <c r="Z15">
        <v>0.3</v>
      </c>
      <c r="AA15">
        <v>0.3</v>
      </c>
      <c r="AB15">
        <v>0.3</v>
      </c>
      <c r="AC15">
        <v>0.3</v>
      </c>
      <c r="AD15">
        <v>0.3</v>
      </c>
      <c r="AE15">
        <v>0.3</v>
      </c>
      <c r="AF15">
        <v>0.3</v>
      </c>
      <c r="AG15">
        <v>0.3</v>
      </c>
      <c r="AH15">
        <v>0.3</v>
      </c>
      <c r="AI15">
        <v>0.3</v>
      </c>
      <c r="AJ15">
        <v>0.3</v>
      </c>
      <c r="AK15">
        <v>0.3</v>
      </c>
      <c r="AL15">
        <v>0.3</v>
      </c>
      <c r="AM15">
        <v>0.2</v>
      </c>
      <c r="AN15">
        <v>0.2</v>
      </c>
      <c r="AO15">
        <v>0.2</v>
      </c>
      <c r="AP15">
        <v>0.2</v>
      </c>
      <c r="AQ15">
        <v>0.2</v>
      </c>
      <c r="AR15">
        <v>0.2</v>
      </c>
      <c r="AS15">
        <v>0.2</v>
      </c>
      <c r="AT15">
        <v>0.2</v>
      </c>
      <c r="AU15">
        <v>0.2</v>
      </c>
      <c r="AV15">
        <v>0.2</v>
      </c>
      <c r="AW15">
        <v>0.2</v>
      </c>
      <c r="AX15">
        <v>0.2</v>
      </c>
      <c r="AY15">
        <v>0.2</v>
      </c>
      <c r="AZ15">
        <v>0.2</v>
      </c>
      <c r="BA15">
        <v>0.2</v>
      </c>
      <c r="BB15">
        <v>0.2</v>
      </c>
      <c r="BC15">
        <v>0.2</v>
      </c>
    </row>
    <row r="16" spans="1:55" x14ac:dyDescent="0.3">
      <c r="B16" s="8"/>
      <c r="C16" s="21" t="s">
        <v>123</v>
      </c>
      <c r="D16" t="s">
        <v>5</v>
      </c>
      <c r="E16">
        <v>0.1</v>
      </c>
      <c r="F16">
        <v>0.1</v>
      </c>
      <c r="G16">
        <v>0</v>
      </c>
      <c r="H16">
        <v>0</v>
      </c>
      <c r="I16">
        <v>0</v>
      </c>
      <c r="J16">
        <v>0</v>
      </c>
      <c r="K16">
        <v>0</v>
      </c>
      <c r="L16">
        <v>0.1</v>
      </c>
      <c r="M16">
        <v>0.1</v>
      </c>
      <c r="N16">
        <v>0.1</v>
      </c>
      <c r="O16">
        <v>0.1</v>
      </c>
      <c r="P16">
        <v>0.1</v>
      </c>
      <c r="Q16">
        <v>0.1</v>
      </c>
      <c r="R16">
        <v>0.2</v>
      </c>
      <c r="S16">
        <v>0.2</v>
      </c>
      <c r="T16">
        <v>0.2</v>
      </c>
      <c r="U16">
        <v>0.2</v>
      </c>
      <c r="V16">
        <v>0.2</v>
      </c>
      <c r="W16">
        <v>0.2</v>
      </c>
      <c r="X16">
        <v>0.2</v>
      </c>
      <c r="Y16">
        <v>0.2</v>
      </c>
      <c r="Z16">
        <v>0.2</v>
      </c>
      <c r="AA16">
        <v>0.2</v>
      </c>
      <c r="AB16">
        <v>0.2</v>
      </c>
      <c r="AC16">
        <v>0.2</v>
      </c>
      <c r="AD16">
        <v>0.2</v>
      </c>
      <c r="AE16">
        <v>0.2</v>
      </c>
      <c r="AF16">
        <v>0.3</v>
      </c>
      <c r="AG16">
        <v>0.3</v>
      </c>
      <c r="AH16">
        <v>0.3</v>
      </c>
      <c r="AI16">
        <v>0.3</v>
      </c>
      <c r="AJ16">
        <v>0.4</v>
      </c>
      <c r="AK16">
        <v>0.4</v>
      </c>
      <c r="AL16">
        <v>0.4</v>
      </c>
      <c r="AM16">
        <v>0.5</v>
      </c>
      <c r="AN16">
        <v>0.5</v>
      </c>
      <c r="AO16">
        <v>0.5</v>
      </c>
      <c r="AP16">
        <v>0.6</v>
      </c>
      <c r="AQ16">
        <v>0.7</v>
      </c>
      <c r="AR16">
        <v>0.7</v>
      </c>
      <c r="AS16">
        <v>0.8</v>
      </c>
      <c r="AT16">
        <v>0.8</v>
      </c>
      <c r="AU16">
        <v>0.9</v>
      </c>
      <c r="AV16">
        <v>0.9</v>
      </c>
      <c r="AW16">
        <v>0.9</v>
      </c>
      <c r="AX16">
        <v>1</v>
      </c>
      <c r="AY16">
        <v>1</v>
      </c>
      <c r="AZ16">
        <v>1</v>
      </c>
      <c r="BA16">
        <v>1.1000000000000001</v>
      </c>
      <c r="BB16">
        <v>1.1000000000000001</v>
      </c>
      <c r="BC16">
        <v>1.2</v>
      </c>
    </row>
    <row r="17" spans="2:55" x14ac:dyDescent="0.3">
      <c r="B17" s="8"/>
      <c r="C17" s="21" t="s">
        <v>124</v>
      </c>
      <c r="D17" t="s">
        <v>5</v>
      </c>
      <c r="E17">
        <v>0.1</v>
      </c>
      <c r="F17">
        <v>0.1</v>
      </c>
      <c r="G17">
        <v>0.1</v>
      </c>
      <c r="H17">
        <v>0.1</v>
      </c>
      <c r="I17">
        <v>0.1</v>
      </c>
      <c r="J17">
        <v>0.1</v>
      </c>
      <c r="K17">
        <v>0.1</v>
      </c>
      <c r="L17">
        <v>0.1</v>
      </c>
      <c r="M17">
        <v>0.1</v>
      </c>
      <c r="N17">
        <v>0.1</v>
      </c>
      <c r="O17">
        <v>0.1</v>
      </c>
      <c r="P17">
        <v>0.1</v>
      </c>
      <c r="Q17">
        <v>0.1</v>
      </c>
      <c r="R17">
        <v>0.1</v>
      </c>
      <c r="S17">
        <v>0.1</v>
      </c>
      <c r="T17">
        <v>0.1</v>
      </c>
      <c r="U17">
        <v>0.1</v>
      </c>
      <c r="V17">
        <v>0.1</v>
      </c>
      <c r="W17">
        <v>0.1</v>
      </c>
      <c r="X17">
        <v>0.1</v>
      </c>
      <c r="Y17">
        <v>0.1</v>
      </c>
      <c r="Z17">
        <v>0.1</v>
      </c>
      <c r="AA17">
        <v>0.1</v>
      </c>
      <c r="AB17">
        <v>0.1</v>
      </c>
      <c r="AC17">
        <v>0.1</v>
      </c>
      <c r="AD17">
        <v>0.1</v>
      </c>
      <c r="AE17">
        <v>0.1</v>
      </c>
      <c r="AF17">
        <v>0.1</v>
      </c>
      <c r="AG17">
        <v>0.1</v>
      </c>
      <c r="AH17">
        <v>0.1</v>
      </c>
      <c r="AI17">
        <v>0.1</v>
      </c>
      <c r="AJ17">
        <v>0.1</v>
      </c>
      <c r="AK17">
        <v>0.1</v>
      </c>
      <c r="AL17">
        <v>0.1</v>
      </c>
      <c r="AM17">
        <v>0.1</v>
      </c>
      <c r="AN17">
        <v>0.1</v>
      </c>
      <c r="AO17">
        <v>0.1</v>
      </c>
      <c r="AP17">
        <v>0.1</v>
      </c>
      <c r="AQ17">
        <v>0.1</v>
      </c>
      <c r="AR17">
        <v>0.1</v>
      </c>
      <c r="AS17">
        <v>0.1</v>
      </c>
      <c r="AT17">
        <v>0.1</v>
      </c>
      <c r="AU17">
        <v>0.1</v>
      </c>
      <c r="AV17">
        <v>0.1</v>
      </c>
      <c r="AW17">
        <v>0.1</v>
      </c>
      <c r="AX17">
        <v>0.1</v>
      </c>
      <c r="AY17">
        <v>0.1</v>
      </c>
      <c r="AZ17">
        <v>0.1</v>
      </c>
      <c r="BA17">
        <v>0.1</v>
      </c>
      <c r="BB17">
        <v>0.1</v>
      </c>
      <c r="BC17">
        <v>0.1</v>
      </c>
    </row>
    <row r="18" spans="2:55" x14ac:dyDescent="0.3">
      <c r="B18" s="8"/>
      <c r="C18" s="21" t="s">
        <v>125</v>
      </c>
      <c r="D18" t="s">
        <v>5</v>
      </c>
      <c r="E18">
        <v>0.7</v>
      </c>
      <c r="F18">
        <v>0.7</v>
      </c>
      <c r="G18">
        <v>0.7</v>
      </c>
      <c r="H18">
        <v>0.8</v>
      </c>
      <c r="I18">
        <v>0.8</v>
      </c>
      <c r="J18">
        <v>0.8</v>
      </c>
      <c r="K18">
        <v>0.9</v>
      </c>
      <c r="L18">
        <v>0.9</v>
      </c>
      <c r="M18">
        <v>0.9</v>
      </c>
      <c r="N18">
        <v>0.9</v>
      </c>
      <c r="O18">
        <v>0.9</v>
      </c>
      <c r="P18">
        <v>1</v>
      </c>
      <c r="Q18">
        <v>1</v>
      </c>
      <c r="R18">
        <v>1</v>
      </c>
      <c r="S18">
        <v>1.1000000000000001</v>
      </c>
      <c r="T18">
        <v>1.1000000000000001</v>
      </c>
      <c r="U18">
        <v>1.2</v>
      </c>
      <c r="V18">
        <v>1.2</v>
      </c>
      <c r="W18">
        <v>1.2</v>
      </c>
      <c r="X18">
        <v>1.2</v>
      </c>
      <c r="Y18">
        <v>0.9</v>
      </c>
      <c r="Z18">
        <v>0.9</v>
      </c>
      <c r="AA18">
        <v>0.9</v>
      </c>
      <c r="AB18">
        <v>0.9</v>
      </c>
      <c r="AC18">
        <v>0.9</v>
      </c>
      <c r="AD18">
        <v>0.9</v>
      </c>
      <c r="AE18">
        <v>0.9</v>
      </c>
      <c r="AF18">
        <v>0.9</v>
      </c>
      <c r="AG18">
        <v>0.9</v>
      </c>
      <c r="AH18">
        <v>0.9</v>
      </c>
      <c r="AI18">
        <v>0.8</v>
      </c>
      <c r="AJ18">
        <v>0.8</v>
      </c>
      <c r="AK18">
        <v>0.8</v>
      </c>
      <c r="AL18">
        <v>0.8</v>
      </c>
      <c r="AM18">
        <v>0.8</v>
      </c>
      <c r="AN18">
        <v>0.8</v>
      </c>
      <c r="AO18">
        <v>0.8</v>
      </c>
      <c r="AP18">
        <v>0.8</v>
      </c>
      <c r="AQ18">
        <v>0.8</v>
      </c>
      <c r="AR18">
        <v>0.8</v>
      </c>
      <c r="AS18">
        <v>0.8</v>
      </c>
      <c r="AT18">
        <v>0.7</v>
      </c>
      <c r="AU18">
        <v>0.7</v>
      </c>
      <c r="AV18">
        <v>0.7</v>
      </c>
      <c r="AW18">
        <v>0.7</v>
      </c>
      <c r="AX18">
        <v>0.7</v>
      </c>
      <c r="AY18">
        <v>0.7</v>
      </c>
      <c r="AZ18">
        <v>0.7</v>
      </c>
      <c r="BA18">
        <v>0.7</v>
      </c>
      <c r="BB18">
        <v>0.7</v>
      </c>
      <c r="BC18">
        <v>0.7</v>
      </c>
    </row>
    <row r="19" spans="2:55" ht="16.5" thickBot="1" x14ac:dyDescent="0.35">
      <c r="B19" s="8"/>
      <c r="C19" s="21" t="s">
        <v>126</v>
      </c>
      <c r="D19" t="s">
        <v>5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0.1</v>
      </c>
      <c r="AN19">
        <v>0.1</v>
      </c>
      <c r="AO19">
        <v>0.1</v>
      </c>
      <c r="AP19">
        <v>0.2</v>
      </c>
      <c r="AQ19">
        <v>0.3</v>
      </c>
      <c r="AR19">
        <v>0.5</v>
      </c>
      <c r="AS19">
        <v>0.6</v>
      </c>
      <c r="AT19">
        <v>0.8</v>
      </c>
      <c r="AU19">
        <v>0.9</v>
      </c>
      <c r="AV19">
        <v>1</v>
      </c>
      <c r="AW19">
        <v>1.2</v>
      </c>
      <c r="AX19">
        <v>1.3</v>
      </c>
      <c r="AY19">
        <v>1.4</v>
      </c>
      <c r="AZ19">
        <v>1.6</v>
      </c>
      <c r="BA19">
        <v>1.7</v>
      </c>
      <c r="BB19">
        <v>1.9</v>
      </c>
      <c r="BC19">
        <v>2</v>
      </c>
    </row>
    <row r="20" spans="2:55" ht="16.5" thickBot="1" x14ac:dyDescent="0.35">
      <c r="B20" s="8"/>
      <c r="C20" s="92" t="s">
        <v>127</v>
      </c>
      <c r="D20" s="93" t="s">
        <v>5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0</v>
      </c>
      <c r="AG20" s="93">
        <v>0</v>
      </c>
      <c r="AH20" s="93">
        <v>0</v>
      </c>
      <c r="AI20" s="93">
        <v>0</v>
      </c>
      <c r="AJ20" s="93">
        <v>0</v>
      </c>
      <c r="AK20" s="93">
        <v>0</v>
      </c>
      <c r="AL20" s="93">
        <v>0</v>
      </c>
      <c r="AM20" s="93">
        <v>0</v>
      </c>
      <c r="AN20" s="93">
        <v>0</v>
      </c>
      <c r="AO20" s="93">
        <v>-0.1</v>
      </c>
      <c r="AP20" s="93">
        <v>-0.1</v>
      </c>
      <c r="AQ20" s="93">
        <v>-0.1</v>
      </c>
      <c r="AR20" s="93">
        <v>-0.3</v>
      </c>
      <c r="AS20" s="93">
        <v>-0.4</v>
      </c>
      <c r="AT20" s="93">
        <v>-0.7</v>
      </c>
      <c r="AU20" s="93">
        <v>-0.7</v>
      </c>
      <c r="AV20" s="93">
        <v>-1</v>
      </c>
      <c r="AW20" s="93">
        <v>-1.4</v>
      </c>
      <c r="AX20" s="93">
        <v>-1.5</v>
      </c>
      <c r="AY20" s="93">
        <v>-1.7</v>
      </c>
      <c r="AZ20" s="93">
        <v>-2.1</v>
      </c>
      <c r="BA20" s="93">
        <v>-2.4</v>
      </c>
      <c r="BB20" s="93">
        <v>-2.8</v>
      </c>
      <c r="BC20" s="93">
        <v>-3</v>
      </c>
    </row>
    <row r="21" spans="2:55" ht="16.5" thickBot="1" x14ac:dyDescent="0.35">
      <c r="B21" s="33"/>
      <c r="C21" s="90" t="s">
        <v>101</v>
      </c>
      <c r="D21" s="90" t="s">
        <v>5</v>
      </c>
      <c r="E21" s="90">
        <v>0.8</v>
      </c>
      <c r="F21" s="90">
        <v>0.9</v>
      </c>
      <c r="G21" s="90">
        <v>0.9</v>
      </c>
      <c r="H21" s="90">
        <v>1</v>
      </c>
      <c r="I21" s="90">
        <v>1</v>
      </c>
      <c r="J21" s="90">
        <v>1</v>
      </c>
      <c r="K21" s="90">
        <v>1.2</v>
      </c>
      <c r="L21" s="90">
        <v>1.2</v>
      </c>
      <c r="M21" s="90">
        <v>1.3</v>
      </c>
      <c r="N21" s="90">
        <v>1.3</v>
      </c>
      <c r="O21" s="90">
        <v>1.4</v>
      </c>
      <c r="P21" s="90">
        <v>1.6</v>
      </c>
      <c r="Q21" s="90">
        <v>1.9</v>
      </c>
      <c r="R21" s="90">
        <v>2.2000000000000002</v>
      </c>
      <c r="S21" s="90">
        <v>2.6</v>
      </c>
      <c r="T21" s="90">
        <v>2.8</v>
      </c>
      <c r="U21" s="90">
        <v>3.2</v>
      </c>
      <c r="V21" s="90">
        <v>3.7</v>
      </c>
      <c r="W21" s="90">
        <v>3.9</v>
      </c>
      <c r="X21" s="90">
        <v>4.2</v>
      </c>
      <c r="Y21" s="90">
        <v>4.2</v>
      </c>
      <c r="Z21" s="90">
        <v>4.5999999999999996</v>
      </c>
      <c r="AA21" s="90">
        <v>4.9000000000000004</v>
      </c>
      <c r="AB21" s="90">
        <v>5.3</v>
      </c>
      <c r="AC21" s="90">
        <v>5.7</v>
      </c>
      <c r="AD21" s="90">
        <v>6.1</v>
      </c>
      <c r="AE21" s="90">
        <v>6.7</v>
      </c>
      <c r="AF21" s="90">
        <v>7.5</v>
      </c>
      <c r="AG21" s="90">
        <v>8.6</v>
      </c>
      <c r="AH21" s="90">
        <v>9.6999999999999993</v>
      </c>
      <c r="AI21" s="90">
        <v>10.9</v>
      </c>
      <c r="AJ21" s="90">
        <v>12.1</v>
      </c>
      <c r="AK21" s="90">
        <v>13.3</v>
      </c>
      <c r="AL21" s="90">
        <v>14.5</v>
      </c>
      <c r="AM21" s="90">
        <v>15.9</v>
      </c>
      <c r="AN21" s="90">
        <v>17.3</v>
      </c>
      <c r="AO21" s="90">
        <v>18.8</v>
      </c>
      <c r="AP21" s="90">
        <v>20.6</v>
      </c>
      <c r="AQ21" s="90">
        <v>22.4</v>
      </c>
      <c r="AR21" s="90">
        <v>24</v>
      </c>
      <c r="AS21" s="90">
        <v>25.8</v>
      </c>
      <c r="AT21" s="90">
        <v>27.1</v>
      </c>
      <c r="AU21" s="90">
        <v>28.8</v>
      </c>
      <c r="AV21" s="90">
        <v>30.1</v>
      </c>
      <c r="AW21" s="90">
        <v>31.4</v>
      </c>
      <c r="AX21" s="90">
        <v>32.9</v>
      </c>
      <c r="AY21" s="90">
        <v>34.299999999999997</v>
      </c>
      <c r="AZ21" s="90">
        <v>35.5</v>
      </c>
      <c r="BA21" s="90">
        <v>36.799999999999997</v>
      </c>
      <c r="BB21" s="90">
        <v>37.799999999999997</v>
      </c>
      <c r="BC21" s="90">
        <v>39.1</v>
      </c>
    </row>
    <row r="22" spans="2:55" ht="16.5" thickBot="1" x14ac:dyDescent="0.35">
      <c r="B22" s="89" t="s">
        <v>377</v>
      </c>
      <c r="C22" s="91" t="s">
        <v>101</v>
      </c>
      <c r="D22" s="91" t="s">
        <v>5</v>
      </c>
      <c r="E22" s="91">
        <v>0.8</v>
      </c>
      <c r="F22" s="91">
        <v>0.9</v>
      </c>
      <c r="G22" s="91">
        <v>0.9</v>
      </c>
      <c r="H22" s="91">
        <v>1</v>
      </c>
      <c r="I22" s="91">
        <v>1</v>
      </c>
      <c r="J22" s="91">
        <v>1</v>
      </c>
      <c r="K22" s="91">
        <v>1.2</v>
      </c>
      <c r="L22" s="91">
        <v>1.2</v>
      </c>
      <c r="M22" s="91">
        <v>1.3</v>
      </c>
      <c r="N22" s="91">
        <v>1.3</v>
      </c>
      <c r="O22" s="91">
        <v>1.4</v>
      </c>
      <c r="P22" s="91">
        <v>1.6</v>
      </c>
      <c r="Q22" s="91">
        <v>1.9</v>
      </c>
      <c r="R22" s="91">
        <v>2.2000000000000002</v>
      </c>
      <c r="S22" s="91">
        <v>2.6</v>
      </c>
      <c r="T22" s="91">
        <v>2.8</v>
      </c>
      <c r="U22" s="91">
        <v>3.2</v>
      </c>
      <c r="V22" s="91">
        <v>3.7</v>
      </c>
      <c r="W22" s="91">
        <v>3.9</v>
      </c>
      <c r="X22" s="91">
        <v>4.2</v>
      </c>
      <c r="Y22" s="91">
        <v>4.2</v>
      </c>
      <c r="Z22" s="91">
        <v>4.5999999999999996</v>
      </c>
      <c r="AA22" s="91">
        <v>4.9000000000000004</v>
      </c>
      <c r="AB22" s="91">
        <v>5.2</v>
      </c>
      <c r="AC22" s="91">
        <v>5.5</v>
      </c>
      <c r="AD22" s="91">
        <v>5.9</v>
      </c>
      <c r="AE22" s="91">
        <v>6.2</v>
      </c>
      <c r="AF22" s="91">
        <v>6.7</v>
      </c>
      <c r="AG22" s="91">
        <v>7.3</v>
      </c>
      <c r="AH22" s="91">
        <v>8.1</v>
      </c>
      <c r="AI22" s="91">
        <v>8.6999999999999993</v>
      </c>
      <c r="AJ22" s="91">
        <v>9.1999999999999993</v>
      </c>
      <c r="AK22" s="91">
        <v>9.4</v>
      </c>
      <c r="AL22" s="91">
        <v>9.5</v>
      </c>
      <c r="AM22" s="91">
        <v>9.5</v>
      </c>
      <c r="AN22" s="91">
        <v>9.5</v>
      </c>
      <c r="AO22" s="91">
        <v>9.6</v>
      </c>
      <c r="AP22" s="91">
        <v>9.8000000000000007</v>
      </c>
      <c r="AQ22" s="91">
        <v>9.9</v>
      </c>
      <c r="AR22" s="91">
        <v>10.1</v>
      </c>
      <c r="AS22" s="91">
        <v>10.3</v>
      </c>
      <c r="AT22" s="91">
        <v>10.5</v>
      </c>
      <c r="AU22" s="91">
        <v>10.7</v>
      </c>
      <c r="AV22" s="91">
        <v>11</v>
      </c>
      <c r="AW22" s="91">
        <v>11.4</v>
      </c>
      <c r="AX22" s="91">
        <v>11.6</v>
      </c>
      <c r="AY22" s="91">
        <v>11.8</v>
      </c>
      <c r="AZ22" s="91">
        <v>12.1</v>
      </c>
      <c r="BA22" s="91">
        <v>12.3</v>
      </c>
      <c r="BB22" s="91">
        <v>12.7</v>
      </c>
      <c r="BC22" s="91">
        <v>13.3</v>
      </c>
    </row>
    <row r="23" spans="2:55" ht="16.5" thickBot="1" x14ac:dyDescent="0.35">
      <c r="B23" s="154" t="s">
        <v>240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</row>
    <row r="24" spans="2:55" x14ac:dyDescent="0.3">
      <c r="B24" s="58" t="s">
        <v>63</v>
      </c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tabColor rgb="FF00B050"/>
  </sheetPr>
  <dimension ref="A1:BB23"/>
  <sheetViews>
    <sheetView showGridLines="0" zoomScale="85" zoomScaleNormal="85" workbookViewId="0"/>
  </sheetViews>
  <sheetFormatPr baseColWidth="10" defaultRowHeight="15.75" outlineLevelCol="1" x14ac:dyDescent="0.3"/>
  <cols>
    <col min="3" max="3" width="33.5546875" bestFit="1" customWidth="1"/>
    <col min="5" max="22" width="11.5546875" hidden="1" customWidth="1" outlineLevel="1"/>
    <col min="23" max="23" width="11.5546875" collapsed="1"/>
    <col min="24" max="28" width="11.5546875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ollapsed="1"/>
    <col min="45" max="48" width="11.5546875" hidden="1" customWidth="1" outlineLevel="1"/>
    <col min="49" max="49" width="11.5546875" collapsed="1"/>
    <col min="50" max="53" width="11.5546875" hidden="1" customWidth="1" outlineLevel="1"/>
    <col min="54" max="54" width="11.5546875" collapsed="1"/>
  </cols>
  <sheetData>
    <row r="1" spans="1:54" x14ac:dyDescent="0.3">
      <c r="A1" s="333" t="s">
        <v>454</v>
      </c>
    </row>
    <row r="9" spans="1:54" ht="16.5" thickBot="1" x14ac:dyDescent="0.35"/>
    <row r="10" spans="1:54" ht="17.25" x14ac:dyDescent="0.3">
      <c r="B10" s="69" t="s">
        <v>241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</row>
    <row r="11" spans="1:54" ht="17.25" thickBot="1" x14ac:dyDescent="0.35">
      <c r="B11" s="70" t="s">
        <v>242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</row>
    <row r="12" spans="1:54" ht="16.5" thickBot="1" x14ac:dyDescent="0.35">
      <c r="B12" s="35" t="s">
        <v>140</v>
      </c>
      <c r="C12" s="35"/>
      <c r="D12" s="35">
        <v>2000</v>
      </c>
      <c r="E12" s="35">
        <v>2001</v>
      </c>
      <c r="F12" s="35">
        <v>2002</v>
      </c>
      <c r="G12" s="35">
        <v>2003</v>
      </c>
      <c r="H12" s="35">
        <v>2004</v>
      </c>
      <c r="I12" s="35">
        <v>2005</v>
      </c>
      <c r="J12" s="35">
        <v>2006</v>
      </c>
      <c r="K12" s="35">
        <v>2007</v>
      </c>
      <c r="L12" s="35">
        <v>2008</v>
      </c>
      <c r="M12" s="35">
        <v>2009</v>
      </c>
      <c r="N12" s="35">
        <v>2010</v>
      </c>
      <c r="O12" s="35">
        <v>2011</v>
      </c>
      <c r="P12" s="35">
        <v>2012</v>
      </c>
      <c r="Q12" s="35">
        <v>2013</v>
      </c>
      <c r="R12" s="35">
        <v>2014</v>
      </c>
      <c r="S12" s="35">
        <v>2015</v>
      </c>
      <c r="T12" s="35">
        <v>2016</v>
      </c>
      <c r="U12" s="35">
        <v>2017</v>
      </c>
      <c r="V12" s="35">
        <v>2018</v>
      </c>
      <c r="W12" s="35">
        <v>2019</v>
      </c>
      <c r="X12" s="35">
        <v>2020</v>
      </c>
      <c r="Y12" s="35">
        <v>2021</v>
      </c>
      <c r="Z12" s="35">
        <v>2022</v>
      </c>
      <c r="AA12" s="35">
        <v>2023</v>
      </c>
      <c r="AB12" s="35">
        <v>2024</v>
      </c>
      <c r="AC12" s="35">
        <v>2025</v>
      </c>
      <c r="AD12" s="35">
        <v>2026</v>
      </c>
      <c r="AE12" s="35">
        <v>2027</v>
      </c>
      <c r="AF12" s="35">
        <v>2028</v>
      </c>
      <c r="AG12" s="35">
        <v>2029</v>
      </c>
      <c r="AH12" s="35">
        <v>2030</v>
      </c>
      <c r="AI12" s="35">
        <v>2031</v>
      </c>
      <c r="AJ12" s="35">
        <v>2032</v>
      </c>
      <c r="AK12" s="35">
        <v>2033</v>
      </c>
      <c r="AL12" s="35">
        <v>2034</v>
      </c>
      <c r="AM12" s="35">
        <v>2035</v>
      </c>
      <c r="AN12" s="35">
        <v>2036</v>
      </c>
      <c r="AO12" s="35">
        <v>2037</v>
      </c>
      <c r="AP12" s="35">
        <v>2038</v>
      </c>
      <c r="AQ12" s="35">
        <v>2039</v>
      </c>
      <c r="AR12" s="35">
        <v>2040</v>
      </c>
      <c r="AS12" s="35">
        <v>2041</v>
      </c>
      <c r="AT12" s="35">
        <v>2042</v>
      </c>
      <c r="AU12" s="35">
        <v>2043</v>
      </c>
      <c r="AV12" s="35">
        <v>2044</v>
      </c>
      <c r="AW12" s="35">
        <v>2045</v>
      </c>
      <c r="AX12" s="35">
        <v>2046</v>
      </c>
      <c r="AY12" s="35">
        <v>2047</v>
      </c>
      <c r="AZ12" s="35">
        <v>2048</v>
      </c>
      <c r="BA12" s="35">
        <v>2049</v>
      </c>
      <c r="BB12" s="35">
        <v>2050</v>
      </c>
    </row>
    <row r="13" spans="1:54" x14ac:dyDescent="0.3">
      <c r="B13" s="8" t="s">
        <v>190</v>
      </c>
      <c r="C13" s="94" t="s">
        <v>112</v>
      </c>
      <c r="D13" s="68">
        <v>0.2</v>
      </c>
      <c r="E13" s="68">
        <v>0.2</v>
      </c>
      <c r="F13" s="68">
        <v>0.2</v>
      </c>
      <c r="G13" s="68">
        <v>0.2</v>
      </c>
      <c r="H13" s="68">
        <v>0.2</v>
      </c>
      <c r="I13" s="68">
        <v>0.2</v>
      </c>
      <c r="J13" s="68">
        <v>0.2</v>
      </c>
      <c r="K13" s="68">
        <v>0.2</v>
      </c>
      <c r="L13" s="68">
        <v>0.2</v>
      </c>
      <c r="M13" s="68">
        <v>0.2</v>
      </c>
      <c r="N13" s="68">
        <v>0.2</v>
      </c>
      <c r="O13" s="68">
        <v>0.2</v>
      </c>
      <c r="P13" s="68">
        <v>0.2</v>
      </c>
      <c r="Q13" s="68">
        <v>0.2</v>
      </c>
      <c r="R13" s="68">
        <v>0.2</v>
      </c>
      <c r="S13" s="68">
        <v>0.2</v>
      </c>
      <c r="T13" s="68">
        <v>0.2</v>
      </c>
      <c r="U13" s="68">
        <v>0.2</v>
      </c>
      <c r="V13" s="68">
        <v>0.3</v>
      </c>
      <c r="W13" s="68">
        <v>0.3</v>
      </c>
      <c r="X13" s="68">
        <v>0.3</v>
      </c>
      <c r="Y13" s="68">
        <v>0.4</v>
      </c>
      <c r="Z13" s="68">
        <v>0.4</v>
      </c>
      <c r="AA13" s="68">
        <v>0.5</v>
      </c>
      <c r="AB13" s="68">
        <v>0.5</v>
      </c>
      <c r="AC13" s="68">
        <v>0.5</v>
      </c>
      <c r="AD13" s="68">
        <v>0.6</v>
      </c>
      <c r="AE13" s="68">
        <v>0.6</v>
      </c>
      <c r="AF13" s="68">
        <v>0.7</v>
      </c>
      <c r="AG13" s="68">
        <v>0.7</v>
      </c>
      <c r="AH13" s="68">
        <v>0.7</v>
      </c>
      <c r="AI13" s="68">
        <v>0.8</v>
      </c>
      <c r="AJ13" s="68">
        <v>0.8</v>
      </c>
      <c r="AK13" s="68">
        <v>0.8</v>
      </c>
      <c r="AL13" s="68">
        <v>0.9</v>
      </c>
      <c r="AM13" s="68">
        <v>0.9</v>
      </c>
      <c r="AN13" s="68">
        <v>0.9</v>
      </c>
      <c r="AO13" s="68">
        <v>0.9</v>
      </c>
      <c r="AP13" s="68">
        <v>0.9</v>
      </c>
      <c r="AQ13" s="68">
        <v>0.9</v>
      </c>
      <c r="AR13" s="68">
        <v>0.9</v>
      </c>
      <c r="AS13" s="68">
        <v>1</v>
      </c>
      <c r="AT13" s="68">
        <v>1</v>
      </c>
      <c r="AU13" s="68">
        <v>1</v>
      </c>
      <c r="AV13" s="68">
        <v>1.1000000000000001</v>
      </c>
      <c r="AW13" s="68">
        <v>1.1000000000000001</v>
      </c>
      <c r="AX13" s="68">
        <v>1.2</v>
      </c>
      <c r="AY13" s="68">
        <v>1.2</v>
      </c>
      <c r="AZ13" s="68">
        <v>1.2</v>
      </c>
      <c r="BA13" s="68">
        <v>1.3</v>
      </c>
      <c r="BB13" s="68">
        <v>1.3</v>
      </c>
    </row>
    <row r="14" spans="1:54" x14ac:dyDescent="0.3">
      <c r="B14" s="8"/>
      <c r="C14" s="94" t="s">
        <v>113</v>
      </c>
      <c r="D14" s="68">
        <v>20.3</v>
      </c>
      <c r="E14" s="68">
        <v>24.5</v>
      </c>
      <c r="F14" s="68">
        <v>18.899999999999999</v>
      </c>
      <c r="G14" s="68">
        <v>21</v>
      </c>
      <c r="H14" s="68">
        <v>19.100000000000001</v>
      </c>
      <c r="I14" s="68">
        <v>17.8</v>
      </c>
      <c r="J14" s="68">
        <v>16.7</v>
      </c>
      <c r="K14" s="68">
        <v>19.8</v>
      </c>
      <c r="L14" s="68">
        <v>20.9</v>
      </c>
      <c r="M14" s="68">
        <v>21</v>
      </c>
      <c r="N14" s="68">
        <v>21.4</v>
      </c>
      <c r="O14" s="68">
        <v>19.100000000000001</v>
      </c>
      <c r="P14" s="68">
        <v>22.1</v>
      </c>
      <c r="Q14" s="68">
        <v>21.8</v>
      </c>
      <c r="R14" s="68">
        <v>22.1</v>
      </c>
      <c r="S14" s="68">
        <v>22.9</v>
      </c>
      <c r="T14" s="68">
        <v>19.8</v>
      </c>
      <c r="U14" s="68">
        <v>20.7</v>
      </c>
      <c r="V14" s="68">
        <v>20.5</v>
      </c>
      <c r="W14" s="68">
        <v>22.9</v>
      </c>
      <c r="X14" s="68">
        <v>17.3</v>
      </c>
      <c r="Y14" s="68">
        <v>17.2</v>
      </c>
      <c r="Z14" s="68">
        <v>17.5</v>
      </c>
      <c r="AA14" s="68">
        <v>17.600000000000001</v>
      </c>
      <c r="AB14" s="68">
        <v>17.7</v>
      </c>
      <c r="AC14" s="68">
        <v>17.7</v>
      </c>
      <c r="AD14" s="68">
        <v>17.8</v>
      </c>
      <c r="AE14" s="68">
        <v>17.7</v>
      </c>
      <c r="AF14" s="68">
        <v>18</v>
      </c>
      <c r="AG14" s="68">
        <v>17.8</v>
      </c>
      <c r="AH14" s="68">
        <v>17.899999999999999</v>
      </c>
      <c r="AI14" s="68">
        <v>17.8</v>
      </c>
      <c r="AJ14" s="68">
        <v>17.899999999999999</v>
      </c>
      <c r="AK14" s="68">
        <v>17.899999999999999</v>
      </c>
      <c r="AL14" s="68">
        <v>18.2</v>
      </c>
      <c r="AM14" s="68">
        <v>18.2</v>
      </c>
      <c r="AN14" s="68">
        <v>18.399999999999999</v>
      </c>
      <c r="AO14" s="68">
        <v>18.3</v>
      </c>
      <c r="AP14" s="68">
        <v>18.399999999999999</v>
      </c>
      <c r="AQ14" s="68">
        <v>18.5</v>
      </c>
      <c r="AR14" s="68">
        <v>18.600000000000001</v>
      </c>
      <c r="AS14" s="68">
        <v>18.600000000000001</v>
      </c>
      <c r="AT14" s="68">
        <v>18.7</v>
      </c>
      <c r="AU14" s="68">
        <v>18.8</v>
      </c>
      <c r="AV14" s="68">
        <v>19</v>
      </c>
      <c r="AW14" s="68">
        <v>18.899999999999999</v>
      </c>
      <c r="AX14" s="68">
        <v>18.8</v>
      </c>
      <c r="AY14" s="68">
        <v>18.8</v>
      </c>
      <c r="AZ14" s="68">
        <v>18.899999999999999</v>
      </c>
      <c r="BA14" s="68">
        <v>19</v>
      </c>
      <c r="BB14" s="68">
        <v>19</v>
      </c>
    </row>
    <row r="15" spans="1:54" x14ac:dyDescent="0.3">
      <c r="B15" s="8"/>
      <c r="C15" s="94" t="s">
        <v>114</v>
      </c>
      <c r="D15" s="68">
        <v>17.399999999999999</v>
      </c>
      <c r="E15" s="68">
        <v>17.600000000000001</v>
      </c>
      <c r="F15" s="68">
        <v>17.399999999999999</v>
      </c>
      <c r="G15" s="68">
        <v>15.2</v>
      </c>
      <c r="H15" s="68">
        <v>15.8</v>
      </c>
      <c r="I15" s="68">
        <v>14.8</v>
      </c>
      <c r="J15" s="68">
        <v>15.6</v>
      </c>
      <c r="K15" s="68">
        <v>16.399999999999999</v>
      </c>
      <c r="L15" s="68">
        <v>16.5</v>
      </c>
      <c r="M15" s="68">
        <v>15.9</v>
      </c>
      <c r="N15" s="68">
        <v>15.8</v>
      </c>
      <c r="O15" s="68">
        <v>14.5</v>
      </c>
      <c r="P15" s="68">
        <v>17.600000000000001</v>
      </c>
      <c r="Q15" s="68">
        <v>17.5</v>
      </c>
      <c r="R15" s="68">
        <v>17</v>
      </c>
      <c r="S15" s="68">
        <v>16.399999999999999</v>
      </c>
      <c r="T15" s="68">
        <v>16.3</v>
      </c>
      <c r="U15" s="68">
        <v>15.7</v>
      </c>
      <c r="V15" s="68">
        <v>16.600000000000001</v>
      </c>
      <c r="W15" s="68">
        <v>17.399999999999999</v>
      </c>
      <c r="X15" s="68">
        <v>17.600000000000001</v>
      </c>
      <c r="Y15" s="68">
        <v>17.600000000000001</v>
      </c>
      <c r="Z15" s="68">
        <v>17.600000000000001</v>
      </c>
      <c r="AA15" s="68">
        <v>17.600000000000001</v>
      </c>
      <c r="AB15" s="68">
        <v>17.600000000000001</v>
      </c>
      <c r="AC15" s="68">
        <v>17.600000000000001</v>
      </c>
      <c r="AD15" s="68">
        <v>17.600000000000001</v>
      </c>
      <c r="AE15" s="68">
        <v>17.600000000000001</v>
      </c>
      <c r="AF15" s="68">
        <v>17.600000000000001</v>
      </c>
      <c r="AG15" s="68">
        <v>17.600000000000001</v>
      </c>
      <c r="AH15" s="68">
        <v>17.600000000000001</v>
      </c>
      <c r="AI15" s="68">
        <v>17.600000000000001</v>
      </c>
      <c r="AJ15" s="68">
        <v>17.600000000000001</v>
      </c>
      <c r="AK15" s="68">
        <v>17.600000000000001</v>
      </c>
      <c r="AL15" s="68">
        <v>17.600000000000001</v>
      </c>
      <c r="AM15" s="68">
        <v>17.600000000000001</v>
      </c>
      <c r="AN15" s="68">
        <v>17.600000000000001</v>
      </c>
      <c r="AO15" s="68">
        <v>17.5</v>
      </c>
      <c r="AP15" s="68">
        <v>17.600000000000001</v>
      </c>
      <c r="AQ15" s="68">
        <v>17.5</v>
      </c>
      <c r="AR15" s="68">
        <v>17.5</v>
      </c>
      <c r="AS15" s="68">
        <v>17.5</v>
      </c>
      <c r="AT15" s="68">
        <v>17.399999999999999</v>
      </c>
      <c r="AU15" s="68">
        <v>17.399999999999999</v>
      </c>
      <c r="AV15" s="68">
        <v>17.3</v>
      </c>
      <c r="AW15" s="68">
        <v>17.3</v>
      </c>
      <c r="AX15" s="68">
        <v>17.3</v>
      </c>
      <c r="AY15" s="68">
        <v>17.3</v>
      </c>
      <c r="AZ15" s="68">
        <v>17.3</v>
      </c>
      <c r="BA15" s="68">
        <v>17.3</v>
      </c>
      <c r="BB15" s="68">
        <v>17.2</v>
      </c>
    </row>
    <row r="16" spans="1:54" ht="16.5" thickBot="1" x14ac:dyDescent="0.35">
      <c r="B16" s="8"/>
      <c r="C16" s="94" t="s">
        <v>115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3.9</v>
      </c>
      <c r="Y16" s="68">
        <v>3.8</v>
      </c>
      <c r="Z16" s="68">
        <v>4.3</v>
      </c>
      <c r="AA16" s="68">
        <v>4.5</v>
      </c>
      <c r="AB16" s="68">
        <v>4.5999999999999996</v>
      </c>
      <c r="AC16" s="68">
        <v>4.5999999999999996</v>
      </c>
      <c r="AD16" s="68">
        <v>4.7</v>
      </c>
      <c r="AE16" s="68">
        <v>5.0999999999999996</v>
      </c>
      <c r="AF16" s="68">
        <v>5.2</v>
      </c>
      <c r="AG16" s="68">
        <v>5</v>
      </c>
      <c r="AH16" s="68">
        <v>5.5</v>
      </c>
      <c r="AI16" s="68">
        <v>5.7</v>
      </c>
      <c r="AJ16" s="68">
        <v>5.9</v>
      </c>
      <c r="AK16" s="68">
        <v>5.9</v>
      </c>
      <c r="AL16" s="68">
        <v>5.5</v>
      </c>
      <c r="AM16" s="68">
        <v>5.3</v>
      </c>
      <c r="AN16" s="68">
        <v>5.7</v>
      </c>
      <c r="AO16" s="68">
        <v>6.3</v>
      </c>
      <c r="AP16" s="68">
        <v>6.6</v>
      </c>
      <c r="AQ16" s="68">
        <v>6.6</v>
      </c>
      <c r="AR16" s="68">
        <v>6.7</v>
      </c>
      <c r="AS16" s="68">
        <v>6.9</v>
      </c>
      <c r="AT16" s="68">
        <v>7.1</v>
      </c>
      <c r="AU16" s="68">
        <v>6.9</v>
      </c>
      <c r="AV16" s="68">
        <v>6.8</v>
      </c>
      <c r="AW16" s="68">
        <v>6.9</v>
      </c>
      <c r="AX16" s="68">
        <v>6.9</v>
      </c>
      <c r="AY16" s="68">
        <v>7</v>
      </c>
      <c r="AZ16" s="68">
        <v>7</v>
      </c>
      <c r="BA16" s="68">
        <v>7.1</v>
      </c>
      <c r="BB16" s="68">
        <v>7.1</v>
      </c>
    </row>
    <row r="17" spans="2:54" ht="16.5" thickBot="1" x14ac:dyDescent="0.35">
      <c r="B17" s="8"/>
      <c r="C17" s="144" t="s">
        <v>117</v>
      </c>
      <c r="D17" s="305">
        <v>37.9</v>
      </c>
      <c r="E17" s="144">
        <v>42.3</v>
      </c>
      <c r="F17" s="144">
        <v>36.5</v>
      </c>
      <c r="G17" s="144">
        <v>36.4</v>
      </c>
      <c r="H17" s="144">
        <v>35.1</v>
      </c>
      <c r="I17" s="144">
        <v>32.799999999999997</v>
      </c>
      <c r="J17" s="144">
        <v>32.6</v>
      </c>
      <c r="K17" s="144">
        <v>36.4</v>
      </c>
      <c r="L17" s="144">
        <v>37.6</v>
      </c>
      <c r="M17" s="144">
        <v>37.1</v>
      </c>
      <c r="N17" s="144">
        <v>37.5</v>
      </c>
      <c r="O17" s="144">
        <v>33.799999999999997</v>
      </c>
      <c r="P17" s="144">
        <v>39.9</v>
      </c>
      <c r="Q17" s="144">
        <v>39.6</v>
      </c>
      <c r="R17" s="144">
        <v>39.299999999999997</v>
      </c>
      <c r="S17" s="144">
        <v>39.5</v>
      </c>
      <c r="T17" s="144">
        <v>36.299999999999997</v>
      </c>
      <c r="U17" s="144">
        <v>36.700000000000003</v>
      </c>
      <c r="V17" s="144">
        <v>37.4</v>
      </c>
      <c r="W17" s="144">
        <v>40.6</v>
      </c>
      <c r="X17" s="144">
        <v>39.1</v>
      </c>
      <c r="Y17" s="144">
        <v>39</v>
      </c>
      <c r="Z17" s="144">
        <v>39.9</v>
      </c>
      <c r="AA17" s="144">
        <v>40.1</v>
      </c>
      <c r="AB17" s="144">
        <v>40.4</v>
      </c>
      <c r="AC17" s="144">
        <v>40.4</v>
      </c>
      <c r="AD17" s="144">
        <v>40.700000000000003</v>
      </c>
      <c r="AE17" s="144">
        <v>41</v>
      </c>
      <c r="AF17" s="144">
        <v>41.4</v>
      </c>
      <c r="AG17" s="144">
        <v>41.1</v>
      </c>
      <c r="AH17" s="144">
        <v>41.7</v>
      </c>
      <c r="AI17" s="144">
        <v>41.9</v>
      </c>
      <c r="AJ17" s="144">
        <v>42.2</v>
      </c>
      <c r="AK17" s="144">
        <v>42.3</v>
      </c>
      <c r="AL17" s="144">
        <v>42.2</v>
      </c>
      <c r="AM17" s="144">
        <v>41.9</v>
      </c>
      <c r="AN17" s="144">
        <v>42.5</v>
      </c>
      <c r="AO17" s="144">
        <v>43.1</v>
      </c>
      <c r="AP17" s="144">
        <v>43.4</v>
      </c>
      <c r="AQ17" s="144">
        <v>43.5</v>
      </c>
      <c r="AR17" s="144">
        <v>43.8</v>
      </c>
      <c r="AS17" s="144">
        <v>44.1</v>
      </c>
      <c r="AT17" s="144">
        <v>44.2</v>
      </c>
      <c r="AU17" s="144">
        <v>44.1</v>
      </c>
      <c r="AV17" s="144">
        <v>44.2</v>
      </c>
      <c r="AW17" s="144">
        <v>44.2</v>
      </c>
      <c r="AX17" s="144">
        <v>44.2</v>
      </c>
      <c r="AY17" s="144">
        <v>44.3</v>
      </c>
      <c r="AZ17" s="144">
        <v>44.5</v>
      </c>
      <c r="BA17" s="144">
        <v>44.6</v>
      </c>
      <c r="BB17" s="144">
        <v>44.7</v>
      </c>
    </row>
    <row r="18" spans="2:54" x14ac:dyDescent="0.3">
      <c r="B18" s="8"/>
      <c r="C18" s="68" t="s">
        <v>116</v>
      </c>
      <c r="D18" s="139">
        <v>-2</v>
      </c>
      <c r="E18" s="139">
        <v>-1.9</v>
      </c>
      <c r="F18" s="139">
        <v>-2.4</v>
      </c>
      <c r="G18" s="139">
        <v>-2.9</v>
      </c>
      <c r="H18" s="139">
        <v>-2.4</v>
      </c>
      <c r="I18" s="139">
        <v>-2.6</v>
      </c>
      <c r="J18" s="139">
        <v>-2.7</v>
      </c>
      <c r="K18" s="139">
        <v>-2.1</v>
      </c>
      <c r="L18" s="139">
        <v>-2.7</v>
      </c>
      <c r="M18" s="139">
        <v>-2.5</v>
      </c>
      <c r="N18" s="139">
        <v>-2.5</v>
      </c>
      <c r="O18" s="139">
        <v>-2.5</v>
      </c>
      <c r="P18" s="139">
        <v>-2.4</v>
      </c>
      <c r="Q18" s="139">
        <v>-2.1</v>
      </c>
      <c r="R18" s="139">
        <v>-2.4</v>
      </c>
      <c r="S18" s="139">
        <v>-2.2999999999999998</v>
      </c>
      <c r="T18" s="139">
        <v>-2.9</v>
      </c>
      <c r="U18" s="139">
        <v>-4.2</v>
      </c>
      <c r="V18" s="139">
        <v>-4</v>
      </c>
      <c r="W18" s="139">
        <v>-4.0999999999999996</v>
      </c>
      <c r="X18" s="139">
        <v>-4.3</v>
      </c>
      <c r="Y18" s="139">
        <v>-4.2</v>
      </c>
      <c r="Z18" s="139">
        <v>-5</v>
      </c>
      <c r="AA18" s="139">
        <v>-5.2</v>
      </c>
      <c r="AB18" s="139">
        <v>-5.2</v>
      </c>
      <c r="AC18" s="139">
        <v>-5.3</v>
      </c>
      <c r="AD18" s="139">
        <v>-5.4</v>
      </c>
      <c r="AE18" s="139">
        <v>-5.9</v>
      </c>
      <c r="AF18" s="139">
        <v>-6</v>
      </c>
      <c r="AG18" s="139">
        <v>-5.8</v>
      </c>
      <c r="AH18" s="139">
        <v>-6.3</v>
      </c>
      <c r="AI18" s="139">
        <v>-6.6</v>
      </c>
      <c r="AJ18" s="139">
        <v>-6.9</v>
      </c>
      <c r="AK18" s="139">
        <v>-6.9</v>
      </c>
      <c r="AL18" s="139">
        <v>-6.4</v>
      </c>
      <c r="AM18" s="139">
        <v>-6.1</v>
      </c>
      <c r="AN18" s="139">
        <v>-6.6</v>
      </c>
      <c r="AO18" s="139">
        <v>-7.4</v>
      </c>
      <c r="AP18" s="139">
        <v>-7.8</v>
      </c>
      <c r="AQ18" s="139">
        <v>-7.8</v>
      </c>
      <c r="AR18" s="139">
        <v>-8</v>
      </c>
      <c r="AS18" s="139">
        <v>-8.3000000000000007</v>
      </c>
      <c r="AT18" s="139">
        <v>-8.4</v>
      </c>
      <c r="AU18" s="139">
        <v>-8.1999999999999993</v>
      </c>
      <c r="AV18" s="139">
        <v>-8.1999999999999993</v>
      </c>
      <c r="AW18" s="139">
        <v>-8.3000000000000007</v>
      </c>
      <c r="AX18" s="139">
        <v>-8.1999999999999993</v>
      </c>
      <c r="AY18" s="139">
        <v>-8.3000000000000007</v>
      </c>
      <c r="AZ18" s="139">
        <v>-8.3000000000000007</v>
      </c>
      <c r="BA18" s="139">
        <v>-8.3000000000000007</v>
      </c>
      <c r="BB18" s="139">
        <v>-8.5</v>
      </c>
    </row>
    <row r="19" spans="2:54" ht="16.5" thickBot="1" x14ac:dyDescent="0.35">
      <c r="B19" s="8"/>
      <c r="C19" s="94" t="s">
        <v>243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68">
        <v>36.1</v>
      </c>
      <c r="Y19" s="68">
        <v>36</v>
      </c>
      <c r="Z19" s="68">
        <v>36.4</v>
      </c>
      <c r="AA19" s="68">
        <v>36.5</v>
      </c>
      <c r="AB19" s="68">
        <v>36.700000000000003</v>
      </c>
      <c r="AC19" s="68">
        <v>36.799999999999997</v>
      </c>
      <c r="AD19" s="68">
        <v>37</v>
      </c>
      <c r="AE19" s="68">
        <v>36.9</v>
      </c>
      <c r="AF19" s="68">
        <v>37.200000000000003</v>
      </c>
      <c r="AG19" s="68">
        <v>37.1</v>
      </c>
      <c r="AH19" s="68">
        <v>37.200000000000003</v>
      </c>
      <c r="AI19" s="68">
        <v>37.200000000000003</v>
      </c>
      <c r="AJ19" s="68">
        <v>37.4</v>
      </c>
      <c r="AK19" s="68">
        <v>37.4</v>
      </c>
      <c r="AL19" s="68">
        <v>37.700000000000003</v>
      </c>
      <c r="AM19" s="68">
        <v>37.700000000000003</v>
      </c>
      <c r="AN19" s="68">
        <v>37.9</v>
      </c>
      <c r="AO19" s="68">
        <v>37.799999999999997</v>
      </c>
      <c r="AP19" s="68">
        <v>37.9</v>
      </c>
      <c r="AQ19" s="68">
        <v>38</v>
      </c>
      <c r="AR19" s="68">
        <v>38.1</v>
      </c>
      <c r="AS19" s="68">
        <v>38.1</v>
      </c>
      <c r="AT19" s="68">
        <v>38.200000000000003</v>
      </c>
      <c r="AU19" s="68">
        <v>38.200000000000003</v>
      </c>
      <c r="AV19" s="68">
        <v>38.4</v>
      </c>
      <c r="AW19" s="68">
        <v>38.299999999999997</v>
      </c>
      <c r="AX19" s="68">
        <v>38.299999999999997</v>
      </c>
      <c r="AY19" s="68">
        <v>38.4</v>
      </c>
      <c r="AZ19" s="68">
        <v>38.5</v>
      </c>
      <c r="BA19" s="68">
        <v>38.6</v>
      </c>
      <c r="BB19" s="68">
        <v>38.6</v>
      </c>
    </row>
    <row r="20" spans="2:54" ht="16.5" thickBot="1" x14ac:dyDescent="0.35">
      <c r="B20" s="278" t="s">
        <v>377</v>
      </c>
      <c r="C20" s="279" t="s">
        <v>117</v>
      </c>
      <c r="D20" s="279">
        <v>37.9</v>
      </c>
      <c r="E20" s="279">
        <v>42.3</v>
      </c>
      <c r="F20" s="279">
        <v>36.5</v>
      </c>
      <c r="G20" s="279">
        <v>36.4</v>
      </c>
      <c r="H20" s="279">
        <v>35.1</v>
      </c>
      <c r="I20" s="279">
        <v>32.799999999999997</v>
      </c>
      <c r="J20" s="279">
        <v>32.6</v>
      </c>
      <c r="K20" s="279">
        <v>36.4</v>
      </c>
      <c r="L20" s="279">
        <v>37.6</v>
      </c>
      <c r="M20" s="279">
        <v>37.1</v>
      </c>
      <c r="N20" s="279">
        <v>37.5</v>
      </c>
      <c r="O20" s="279">
        <v>33.799999999999997</v>
      </c>
      <c r="P20" s="279">
        <v>39.9</v>
      </c>
      <c r="Q20" s="279">
        <v>39.6</v>
      </c>
      <c r="R20" s="279">
        <v>39.299999999999997</v>
      </c>
      <c r="S20" s="279">
        <v>39.5</v>
      </c>
      <c r="T20" s="279">
        <v>36.299999999999997</v>
      </c>
      <c r="U20" s="279">
        <v>36.700000000000003</v>
      </c>
      <c r="V20" s="279">
        <v>37.4</v>
      </c>
      <c r="W20" s="279">
        <v>40.6</v>
      </c>
      <c r="X20" s="279">
        <v>39</v>
      </c>
      <c r="Y20" s="279">
        <v>38.9</v>
      </c>
      <c r="Z20" s="279">
        <v>39.700000000000003</v>
      </c>
      <c r="AA20" s="279">
        <v>39.9</v>
      </c>
      <c r="AB20" s="279">
        <v>40.1</v>
      </c>
      <c r="AC20" s="279">
        <v>39.9</v>
      </c>
      <c r="AD20" s="279">
        <v>39.9</v>
      </c>
      <c r="AE20" s="279">
        <v>40.299999999999997</v>
      </c>
      <c r="AF20" s="279">
        <v>40.200000000000003</v>
      </c>
      <c r="AG20" s="279">
        <v>40.1</v>
      </c>
      <c r="AH20" s="279">
        <v>40.4</v>
      </c>
      <c r="AI20" s="279">
        <v>40.5</v>
      </c>
      <c r="AJ20" s="279">
        <v>40.6</v>
      </c>
      <c r="AK20" s="279">
        <v>40.4</v>
      </c>
      <c r="AL20" s="279">
        <v>39.5</v>
      </c>
      <c r="AM20" s="279">
        <v>39.6</v>
      </c>
      <c r="AN20" s="279">
        <v>39.5</v>
      </c>
      <c r="AO20" s="279">
        <v>39.299999999999997</v>
      </c>
      <c r="AP20" s="279">
        <v>39.299999999999997</v>
      </c>
      <c r="AQ20" s="279">
        <v>39.1</v>
      </c>
      <c r="AR20" s="279">
        <v>39.299999999999997</v>
      </c>
      <c r="AS20" s="279">
        <v>39.4</v>
      </c>
      <c r="AT20" s="279">
        <v>39</v>
      </c>
      <c r="AU20" s="279">
        <v>39.1</v>
      </c>
      <c r="AV20" s="279">
        <v>38.799999999999997</v>
      </c>
      <c r="AW20" s="279">
        <v>39</v>
      </c>
      <c r="AX20" s="279">
        <v>38.9</v>
      </c>
      <c r="AY20" s="279">
        <v>38.5</v>
      </c>
      <c r="AZ20" s="279">
        <v>38.5</v>
      </c>
      <c r="BA20" s="279">
        <v>38.700000000000003</v>
      </c>
      <c r="BB20" s="279">
        <v>38.9</v>
      </c>
    </row>
    <row r="21" spans="2:54" ht="16.5" thickBot="1" x14ac:dyDescent="0.35">
      <c r="B21" s="154" t="s">
        <v>111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</row>
    <row r="22" spans="2:54" x14ac:dyDescent="0.3">
      <c r="B22" s="58" t="s">
        <v>63</v>
      </c>
    </row>
    <row r="23" spans="2:54" x14ac:dyDescent="0.3">
      <c r="C23" s="22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tabColor rgb="FF00B050"/>
  </sheetPr>
  <dimension ref="A1:BC39"/>
  <sheetViews>
    <sheetView showGridLines="0" zoomScale="85" zoomScaleNormal="85" workbookViewId="0"/>
  </sheetViews>
  <sheetFormatPr baseColWidth="10" defaultRowHeight="15.75" outlineLevelCol="1" x14ac:dyDescent="0.3"/>
  <cols>
    <col min="3" max="3" width="18.5546875" bestFit="1" customWidth="1"/>
    <col min="5" max="22" width="11.5546875" hidden="1" customWidth="1" outlineLevel="1"/>
    <col min="23" max="23" width="10.88671875" collapsed="1"/>
    <col min="24" max="28" width="10.88671875" hidden="1" customWidth="1" outlineLevel="1"/>
    <col min="29" max="29" width="10.88671875" collapsed="1"/>
    <col min="30" max="33" width="11.5546875" hidden="1" customWidth="1" outlineLevel="1"/>
    <col min="34" max="34" width="10.88671875" collapsed="1"/>
    <col min="35" max="38" width="11.5546875" hidden="1" customWidth="1" outlineLevel="1"/>
    <col min="39" max="39" width="10.88671875" collapsed="1"/>
    <col min="40" max="43" width="11.5546875" hidden="1" customWidth="1" outlineLevel="1"/>
    <col min="44" max="44" width="10.88671875" collapsed="1"/>
    <col min="45" max="48" width="11.5546875" hidden="1" customWidth="1" outlineLevel="1"/>
    <col min="49" max="49" width="10.88671875" collapsed="1"/>
    <col min="50" max="53" width="11.5546875" hidden="1" customWidth="1" outlineLevel="1"/>
    <col min="54" max="54" width="10.88671875" collapsed="1"/>
  </cols>
  <sheetData>
    <row r="1" spans="1:54" x14ac:dyDescent="0.3">
      <c r="A1" s="333" t="s">
        <v>454</v>
      </c>
    </row>
    <row r="9" spans="1:54" ht="16.5" thickBot="1" x14ac:dyDescent="0.35"/>
    <row r="10" spans="1:54" ht="17.25" x14ac:dyDescent="0.3">
      <c r="B10" s="69" t="s">
        <v>244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</row>
    <row r="11" spans="1:54" ht="17.25" thickBot="1" x14ac:dyDescent="0.35">
      <c r="B11" s="70" t="s">
        <v>245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</row>
    <row r="12" spans="1:54" ht="16.5" thickBot="1" x14ac:dyDescent="0.35">
      <c r="B12" s="35" t="s">
        <v>140</v>
      </c>
      <c r="C12" s="29"/>
      <c r="D12" s="29">
        <v>2000</v>
      </c>
      <c r="E12" s="29">
        <v>2001</v>
      </c>
      <c r="F12" s="29">
        <v>2002</v>
      </c>
      <c r="G12" s="29">
        <v>2003</v>
      </c>
      <c r="H12" s="29">
        <v>2004</v>
      </c>
      <c r="I12" s="29">
        <v>2005</v>
      </c>
      <c r="J12" s="29">
        <v>2006</v>
      </c>
      <c r="K12" s="29">
        <v>2007</v>
      </c>
      <c r="L12" s="29">
        <v>2008</v>
      </c>
      <c r="M12" s="29">
        <v>2009</v>
      </c>
      <c r="N12" s="29">
        <v>2010</v>
      </c>
      <c r="O12" s="29">
        <v>2011</v>
      </c>
      <c r="P12" s="29">
        <v>2012</v>
      </c>
      <c r="Q12" s="29">
        <v>2013</v>
      </c>
      <c r="R12" s="29">
        <v>2014</v>
      </c>
      <c r="S12" s="29">
        <v>2015</v>
      </c>
      <c r="T12" s="29">
        <v>2016</v>
      </c>
      <c r="U12" s="29">
        <v>2017</v>
      </c>
      <c r="V12" s="29">
        <v>2018</v>
      </c>
      <c r="W12" s="29">
        <v>2019</v>
      </c>
      <c r="X12" s="29">
        <v>2020</v>
      </c>
      <c r="Y12" s="29">
        <v>2021</v>
      </c>
      <c r="Z12" s="29">
        <v>2022</v>
      </c>
      <c r="AA12" s="29">
        <v>2023</v>
      </c>
      <c r="AB12" s="29">
        <v>2024</v>
      </c>
      <c r="AC12" s="29">
        <v>2025</v>
      </c>
      <c r="AD12" s="29">
        <v>2026</v>
      </c>
      <c r="AE12" s="29">
        <v>2027</v>
      </c>
      <c r="AF12" s="29">
        <v>2028</v>
      </c>
      <c r="AG12" s="29">
        <v>2029</v>
      </c>
      <c r="AH12" s="29">
        <v>2030</v>
      </c>
      <c r="AI12" s="29">
        <v>2031</v>
      </c>
      <c r="AJ12" s="29">
        <v>2032</v>
      </c>
      <c r="AK12" s="29">
        <v>2033</v>
      </c>
      <c r="AL12" s="29">
        <v>2034</v>
      </c>
      <c r="AM12" s="29">
        <v>2035</v>
      </c>
      <c r="AN12" s="29">
        <v>2036</v>
      </c>
      <c r="AO12" s="29">
        <v>2037</v>
      </c>
      <c r="AP12" s="29">
        <v>2038</v>
      </c>
      <c r="AQ12" s="29">
        <v>2039</v>
      </c>
      <c r="AR12" s="29">
        <v>2040</v>
      </c>
      <c r="AS12" s="29">
        <v>2041</v>
      </c>
      <c r="AT12" s="29">
        <v>2042</v>
      </c>
      <c r="AU12" s="29">
        <v>2043</v>
      </c>
      <c r="AV12" s="29">
        <v>2044</v>
      </c>
      <c r="AW12" s="29">
        <v>2045</v>
      </c>
      <c r="AX12" s="29">
        <v>2046</v>
      </c>
      <c r="AY12" s="29">
        <v>2047</v>
      </c>
      <c r="AZ12" s="29">
        <v>2048</v>
      </c>
      <c r="BA12" s="29">
        <v>2049</v>
      </c>
      <c r="BB12" s="29">
        <v>2050</v>
      </c>
    </row>
    <row r="13" spans="1:54" x14ac:dyDescent="0.3">
      <c r="B13" s="8" t="s">
        <v>190</v>
      </c>
      <c r="C13" s="61" t="s">
        <v>246</v>
      </c>
      <c r="D13" s="97">
        <v>28</v>
      </c>
      <c r="E13" s="97">
        <v>30</v>
      </c>
      <c r="F13" s="97">
        <v>29</v>
      </c>
      <c r="G13" s="97">
        <v>31</v>
      </c>
      <c r="H13" s="97">
        <v>30</v>
      </c>
      <c r="I13" s="97">
        <v>32</v>
      </c>
      <c r="J13" s="97">
        <v>32</v>
      </c>
      <c r="K13" s="97">
        <v>32</v>
      </c>
      <c r="L13" s="97">
        <v>36</v>
      </c>
      <c r="M13" s="97">
        <v>37</v>
      </c>
      <c r="N13" s="97">
        <v>40</v>
      </c>
      <c r="O13" s="97">
        <v>36</v>
      </c>
      <c r="P13" s="97">
        <v>40</v>
      </c>
      <c r="Q13" s="97">
        <v>44</v>
      </c>
      <c r="R13" s="97">
        <v>37</v>
      </c>
      <c r="S13" s="97">
        <v>39</v>
      </c>
      <c r="T13" s="97">
        <v>42</v>
      </c>
      <c r="U13" s="97">
        <v>43</v>
      </c>
      <c r="V13" s="97">
        <v>47</v>
      </c>
      <c r="W13" s="97">
        <v>47</v>
      </c>
      <c r="X13" s="97">
        <v>48</v>
      </c>
      <c r="Y13" s="97">
        <v>48</v>
      </c>
      <c r="Z13" s="97">
        <v>48</v>
      </c>
      <c r="AA13" s="97">
        <v>48</v>
      </c>
      <c r="AB13" s="97">
        <v>49</v>
      </c>
      <c r="AC13" s="97">
        <v>48</v>
      </c>
      <c r="AD13" s="97">
        <v>48</v>
      </c>
      <c r="AE13" s="97">
        <v>48</v>
      </c>
      <c r="AF13" s="97">
        <v>47</v>
      </c>
      <c r="AG13" s="97">
        <v>46</v>
      </c>
      <c r="AH13" s="97">
        <v>45</v>
      </c>
      <c r="AI13" s="97">
        <v>46</v>
      </c>
      <c r="AJ13" s="97">
        <v>45</v>
      </c>
      <c r="AK13" s="97">
        <v>45</v>
      </c>
      <c r="AL13" s="97">
        <v>44</v>
      </c>
      <c r="AM13" s="97">
        <v>44</v>
      </c>
      <c r="AN13" s="97">
        <v>43</v>
      </c>
      <c r="AO13" s="97">
        <v>43</v>
      </c>
      <c r="AP13" s="97">
        <v>43</v>
      </c>
      <c r="AQ13" s="97">
        <v>42</v>
      </c>
      <c r="AR13" s="97">
        <v>42</v>
      </c>
      <c r="AS13" s="97">
        <v>42</v>
      </c>
      <c r="AT13" s="97">
        <v>41</v>
      </c>
      <c r="AU13" s="97">
        <v>41</v>
      </c>
      <c r="AV13" s="97">
        <v>41</v>
      </c>
      <c r="AW13" s="97">
        <v>41</v>
      </c>
      <c r="AX13" s="97">
        <v>40</v>
      </c>
      <c r="AY13" s="97">
        <v>40</v>
      </c>
      <c r="AZ13" s="97">
        <v>39</v>
      </c>
      <c r="BA13" s="97">
        <v>39</v>
      </c>
      <c r="BB13" s="97">
        <v>39</v>
      </c>
    </row>
    <row r="14" spans="1:54" x14ac:dyDescent="0.3">
      <c r="B14" s="8"/>
      <c r="C14" s="61" t="s">
        <v>66</v>
      </c>
      <c r="D14" s="97">
        <v>6</v>
      </c>
      <c r="E14" s="97">
        <v>6</v>
      </c>
      <c r="F14" s="97">
        <v>6</v>
      </c>
      <c r="G14" s="97">
        <v>6</v>
      </c>
      <c r="H14" s="97">
        <v>5</v>
      </c>
      <c r="I14" s="97">
        <v>6</v>
      </c>
      <c r="J14" s="97">
        <v>7</v>
      </c>
      <c r="K14" s="97">
        <v>7</v>
      </c>
      <c r="L14" s="97">
        <v>7</v>
      </c>
      <c r="M14" s="97">
        <v>6</v>
      </c>
      <c r="N14" s="97">
        <v>6</v>
      </c>
      <c r="O14" s="97">
        <v>6</v>
      </c>
      <c r="P14" s="97">
        <v>5</v>
      </c>
      <c r="Q14" s="97">
        <v>6</v>
      </c>
      <c r="R14" s="97">
        <v>6</v>
      </c>
      <c r="S14" s="97">
        <v>5</v>
      </c>
      <c r="T14" s="97">
        <v>5</v>
      </c>
      <c r="U14" s="97">
        <v>5</v>
      </c>
      <c r="V14" s="97">
        <v>4</v>
      </c>
      <c r="W14" s="97">
        <v>4</v>
      </c>
      <c r="X14" s="97">
        <v>4</v>
      </c>
      <c r="Y14" s="97">
        <v>4</v>
      </c>
      <c r="Z14" s="97">
        <v>4</v>
      </c>
      <c r="AA14" s="97">
        <v>4</v>
      </c>
      <c r="AB14" s="97">
        <v>3</v>
      </c>
      <c r="AC14" s="97">
        <v>3</v>
      </c>
      <c r="AD14" s="97">
        <v>3</v>
      </c>
      <c r="AE14" s="97">
        <v>3</v>
      </c>
      <c r="AF14" s="97">
        <v>3</v>
      </c>
      <c r="AG14" s="97">
        <v>2</v>
      </c>
      <c r="AH14" s="97">
        <v>2</v>
      </c>
      <c r="AI14" s="97">
        <v>2</v>
      </c>
      <c r="AJ14" s="97">
        <v>2</v>
      </c>
      <c r="AK14" s="97">
        <v>1</v>
      </c>
      <c r="AL14" s="97">
        <v>1</v>
      </c>
      <c r="AM14" s="97">
        <v>1</v>
      </c>
      <c r="AN14" s="97">
        <v>1</v>
      </c>
      <c r="AO14" s="97">
        <v>1</v>
      </c>
      <c r="AP14" s="97">
        <v>1</v>
      </c>
      <c r="AQ14" s="97">
        <v>1</v>
      </c>
      <c r="AR14" s="97">
        <v>0</v>
      </c>
      <c r="AS14" s="97">
        <v>0</v>
      </c>
      <c r="AT14" s="97">
        <v>0</v>
      </c>
      <c r="AU14" s="97">
        <v>0</v>
      </c>
      <c r="AV14" s="97">
        <v>0</v>
      </c>
      <c r="AW14" s="97">
        <v>0</v>
      </c>
      <c r="AX14" s="97">
        <v>0</v>
      </c>
      <c r="AY14" s="97">
        <v>0</v>
      </c>
      <c r="AZ14" s="97">
        <v>0</v>
      </c>
      <c r="BA14" s="97">
        <v>0</v>
      </c>
      <c r="BB14" s="97">
        <v>0</v>
      </c>
    </row>
    <row r="15" spans="1:54" x14ac:dyDescent="0.3">
      <c r="B15" s="8"/>
      <c r="C15" s="61" t="s">
        <v>69</v>
      </c>
      <c r="D15" s="97">
        <v>46</v>
      </c>
      <c r="E15" s="97">
        <v>46</v>
      </c>
      <c r="F15" s="97">
        <v>48</v>
      </c>
      <c r="G15" s="97">
        <v>49</v>
      </c>
      <c r="H15" s="97">
        <v>49</v>
      </c>
      <c r="I15" s="97">
        <v>51</v>
      </c>
      <c r="J15" s="97">
        <v>55</v>
      </c>
      <c r="K15" s="97">
        <v>55</v>
      </c>
      <c r="L15" s="97">
        <v>55</v>
      </c>
      <c r="M15" s="97">
        <v>53</v>
      </c>
      <c r="N15" s="97">
        <v>55</v>
      </c>
      <c r="O15" s="97">
        <v>55</v>
      </c>
      <c r="P15" s="97">
        <v>57</v>
      </c>
      <c r="Q15" s="97">
        <v>55</v>
      </c>
      <c r="R15" s="97">
        <v>57</v>
      </c>
      <c r="S15" s="97">
        <v>57</v>
      </c>
      <c r="T15" s="97">
        <v>59</v>
      </c>
      <c r="U15" s="97">
        <v>59</v>
      </c>
      <c r="V15" s="97">
        <v>59</v>
      </c>
      <c r="W15" s="97">
        <v>60</v>
      </c>
      <c r="X15" s="97">
        <v>59</v>
      </c>
      <c r="Y15" s="97">
        <v>59</v>
      </c>
      <c r="Z15" s="97">
        <v>59</v>
      </c>
      <c r="AA15" s="97">
        <v>59</v>
      </c>
      <c r="AB15" s="97">
        <v>59</v>
      </c>
      <c r="AC15" s="97">
        <v>59</v>
      </c>
      <c r="AD15" s="97">
        <v>59</v>
      </c>
      <c r="AE15" s="97">
        <v>59</v>
      </c>
      <c r="AF15" s="97">
        <v>59</v>
      </c>
      <c r="AG15" s="97">
        <v>59</v>
      </c>
      <c r="AH15" s="97">
        <v>59</v>
      </c>
      <c r="AI15" s="97">
        <v>59</v>
      </c>
      <c r="AJ15" s="97">
        <v>59</v>
      </c>
      <c r="AK15" s="97">
        <v>59</v>
      </c>
      <c r="AL15" s="97">
        <v>59</v>
      </c>
      <c r="AM15" s="97">
        <v>60</v>
      </c>
      <c r="AN15" s="97">
        <v>60</v>
      </c>
      <c r="AO15" s="97">
        <v>60</v>
      </c>
      <c r="AP15" s="97">
        <v>60</v>
      </c>
      <c r="AQ15" s="97">
        <v>60</v>
      </c>
      <c r="AR15" s="97">
        <v>60</v>
      </c>
      <c r="AS15" s="97">
        <v>60</v>
      </c>
      <c r="AT15" s="97">
        <v>60</v>
      </c>
      <c r="AU15" s="97">
        <v>60</v>
      </c>
      <c r="AV15" s="97">
        <v>60</v>
      </c>
      <c r="AW15" s="97">
        <v>60</v>
      </c>
      <c r="AX15" s="97">
        <v>60</v>
      </c>
      <c r="AY15" s="97">
        <v>60</v>
      </c>
      <c r="AZ15" s="97">
        <v>60</v>
      </c>
      <c r="BA15" s="97">
        <v>60</v>
      </c>
      <c r="BB15" s="97">
        <v>59</v>
      </c>
    </row>
    <row r="16" spans="1:54" x14ac:dyDescent="0.3">
      <c r="B16" s="8"/>
      <c r="C16" s="61" t="s">
        <v>247</v>
      </c>
      <c r="D16" s="97">
        <v>472</v>
      </c>
      <c r="E16" s="97">
        <v>488</v>
      </c>
      <c r="F16" s="97">
        <v>467</v>
      </c>
      <c r="G16" s="97">
        <v>479</v>
      </c>
      <c r="H16" s="97">
        <v>483</v>
      </c>
      <c r="I16" s="97">
        <v>485</v>
      </c>
      <c r="J16" s="97">
        <v>482</v>
      </c>
      <c r="K16" s="97">
        <v>455</v>
      </c>
      <c r="L16" s="97">
        <v>468</v>
      </c>
      <c r="M16" s="97">
        <v>457</v>
      </c>
      <c r="N16" s="97">
        <v>465</v>
      </c>
      <c r="O16" s="97">
        <v>423</v>
      </c>
      <c r="P16" s="97">
        <v>430</v>
      </c>
      <c r="Q16" s="97">
        <v>439</v>
      </c>
      <c r="R16" s="97">
        <v>397</v>
      </c>
      <c r="S16" s="97">
        <v>386</v>
      </c>
      <c r="T16" s="97">
        <v>381</v>
      </c>
      <c r="U16" s="97">
        <v>372</v>
      </c>
      <c r="V16" s="97">
        <v>360</v>
      </c>
      <c r="W16" s="97">
        <v>356</v>
      </c>
      <c r="X16" s="97">
        <v>347</v>
      </c>
      <c r="Y16" s="97">
        <v>339</v>
      </c>
      <c r="Z16" s="97">
        <v>329</v>
      </c>
      <c r="AA16" s="97">
        <v>319</v>
      </c>
      <c r="AB16" s="97">
        <v>309</v>
      </c>
      <c r="AC16" s="97">
        <v>298</v>
      </c>
      <c r="AD16" s="97">
        <v>288</v>
      </c>
      <c r="AE16" s="97">
        <v>276</v>
      </c>
      <c r="AF16" s="97">
        <v>266</v>
      </c>
      <c r="AG16" s="97">
        <v>255</v>
      </c>
      <c r="AH16" s="97">
        <v>244</v>
      </c>
      <c r="AI16" s="97">
        <v>234</v>
      </c>
      <c r="AJ16" s="97">
        <v>224</v>
      </c>
      <c r="AK16" s="97">
        <v>214</v>
      </c>
      <c r="AL16" s="97">
        <v>204</v>
      </c>
      <c r="AM16" s="97">
        <v>194</v>
      </c>
      <c r="AN16" s="97">
        <v>184</v>
      </c>
      <c r="AO16" s="97">
        <v>173</v>
      </c>
      <c r="AP16" s="97">
        <v>163</v>
      </c>
      <c r="AQ16" s="97">
        <v>153</v>
      </c>
      <c r="AR16" s="97">
        <v>143</v>
      </c>
      <c r="AS16" s="97">
        <v>133</v>
      </c>
      <c r="AT16" s="97">
        <v>123</v>
      </c>
      <c r="AU16" s="97">
        <v>113</v>
      </c>
      <c r="AV16" s="97">
        <v>103</v>
      </c>
      <c r="AW16" s="97">
        <v>87</v>
      </c>
      <c r="AX16" s="97">
        <v>65</v>
      </c>
      <c r="AY16" s="97">
        <v>52</v>
      </c>
      <c r="AZ16" s="97">
        <v>40</v>
      </c>
      <c r="BA16" s="97">
        <v>30</v>
      </c>
      <c r="BB16" s="97">
        <v>22</v>
      </c>
    </row>
    <row r="17" spans="2:55" x14ac:dyDescent="0.3">
      <c r="B17" s="8"/>
      <c r="C17" s="61" t="s">
        <v>68</v>
      </c>
      <c r="D17" s="97">
        <v>102</v>
      </c>
      <c r="E17" s="97">
        <v>106</v>
      </c>
      <c r="F17" s="97">
        <v>104</v>
      </c>
      <c r="G17" s="97">
        <v>110</v>
      </c>
      <c r="H17" s="97">
        <v>114</v>
      </c>
      <c r="I17" s="97">
        <v>117</v>
      </c>
      <c r="J17" s="97">
        <v>113</v>
      </c>
      <c r="K17" s="97">
        <v>110</v>
      </c>
      <c r="L17" s="97">
        <v>118</v>
      </c>
      <c r="M17" s="97">
        <v>113</v>
      </c>
      <c r="N17" s="97">
        <v>126</v>
      </c>
      <c r="O17" s="97">
        <v>112</v>
      </c>
      <c r="P17" s="97">
        <v>123</v>
      </c>
      <c r="Q17" s="97">
        <v>129</v>
      </c>
      <c r="R17" s="97">
        <v>112</v>
      </c>
      <c r="S17" s="97">
        <v>120</v>
      </c>
      <c r="T17" s="97">
        <v>126</v>
      </c>
      <c r="U17" s="97">
        <v>127</v>
      </c>
      <c r="V17" s="97">
        <v>117</v>
      </c>
      <c r="W17" s="97">
        <v>121</v>
      </c>
      <c r="X17" s="97">
        <v>128</v>
      </c>
      <c r="Y17" s="97">
        <v>127</v>
      </c>
      <c r="Z17" s="97">
        <v>125</v>
      </c>
      <c r="AA17" s="97">
        <v>122</v>
      </c>
      <c r="AB17" s="97">
        <v>119</v>
      </c>
      <c r="AC17" s="97">
        <v>116</v>
      </c>
      <c r="AD17" s="97">
        <v>112</v>
      </c>
      <c r="AE17" s="97">
        <v>107</v>
      </c>
      <c r="AF17" s="97">
        <v>104</v>
      </c>
      <c r="AG17" s="97">
        <v>99</v>
      </c>
      <c r="AH17" s="97">
        <v>94</v>
      </c>
      <c r="AI17" s="97">
        <v>90</v>
      </c>
      <c r="AJ17" s="97">
        <v>84</v>
      </c>
      <c r="AK17" s="97">
        <v>79</v>
      </c>
      <c r="AL17" s="97">
        <v>74</v>
      </c>
      <c r="AM17" s="97">
        <v>69</v>
      </c>
      <c r="AN17" s="97">
        <v>64</v>
      </c>
      <c r="AO17" s="97">
        <v>59</v>
      </c>
      <c r="AP17" s="97">
        <v>54</v>
      </c>
      <c r="AQ17" s="97">
        <v>49</v>
      </c>
      <c r="AR17" s="97">
        <v>45</v>
      </c>
      <c r="AS17" s="97">
        <v>40</v>
      </c>
      <c r="AT17" s="97">
        <v>36</v>
      </c>
      <c r="AU17" s="97">
        <v>31</v>
      </c>
      <c r="AV17" s="97">
        <v>28</v>
      </c>
      <c r="AW17" s="97">
        <v>24</v>
      </c>
      <c r="AX17" s="97">
        <v>19</v>
      </c>
      <c r="AY17" s="97">
        <v>15</v>
      </c>
      <c r="AZ17" s="97">
        <v>11</v>
      </c>
      <c r="BA17" s="97">
        <v>8</v>
      </c>
      <c r="BB17" s="97">
        <v>6</v>
      </c>
    </row>
    <row r="18" spans="2:55" x14ac:dyDescent="0.3">
      <c r="B18" s="8"/>
      <c r="C18" s="61" t="s">
        <v>132</v>
      </c>
      <c r="D18" s="97">
        <v>136</v>
      </c>
      <c r="E18" s="97">
        <v>152</v>
      </c>
      <c r="F18" s="97">
        <v>131</v>
      </c>
      <c r="G18" s="97">
        <v>131</v>
      </c>
      <c r="H18" s="97">
        <v>126</v>
      </c>
      <c r="I18" s="97">
        <v>118</v>
      </c>
      <c r="J18" s="97">
        <v>117</v>
      </c>
      <c r="K18" s="97">
        <v>131</v>
      </c>
      <c r="L18" s="97">
        <v>135</v>
      </c>
      <c r="M18" s="97">
        <v>134</v>
      </c>
      <c r="N18" s="97">
        <v>135</v>
      </c>
      <c r="O18" s="97">
        <v>122</v>
      </c>
      <c r="P18" s="97">
        <v>144</v>
      </c>
      <c r="Q18" s="97">
        <v>142</v>
      </c>
      <c r="R18" s="97">
        <v>142</v>
      </c>
      <c r="S18" s="97">
        <v>142</v>
      </c>
      <c r="T18" s="97">
        <v>131</v>
      </c>
      <c r="U18" s="97">
        <v>132</v>
      </c>
      <c r="V18" s="97">
        <v>140</v>
      </c>
      <c r="W18" s="97">
        <v>140</v>
      </c>
      <c r="X18" s="97">
        <v>141</v>
      </c>
      <c r="Y18" s="97">
        <v>140</v>
      </c>
      <c r="Z18" s="97">
        <v>143</v>
      </c>
      <c r="AA18" s="97">
        <v>144</v>
      </c>
      <c r="AB18" s="97">
        <v>145</v>
      </c>
      <c r="AC18" s="97">
        <v>146</v>
      </c>
      <c r="AD18" s="97">
        <v>146</v>
      </c>
      <c r="AE18" s="97">
        <v>148</v>
      </c>
      <c r="AF18" s="97">
        <v>149</v>
      </c>
      <c r="AG18" s="97">
        <v>148</v>
      </c>
      <c r="AH18" s="97">
        <v>150</v>
      </c>
      <c r="AI18" s="97">
        <v>151</v>
      </c>
      <c r="AJ18" s="97">
        <v>152</v>
      </c>
      <c r="AK18" s="97">
        <v>152</v>
      </c>
      <c r="AL18" s="97">
        <v>152</v>
      </c>
      <c r="AM18" s="97">
        <v>151</v>
      </c>
      <c r="AN18" s="97">
        <v>153</v>
      </c>
      <c r="AO18" s="97">
        <v>155</v>
      </c>
      <c r="AP18" s="97">
        <v>156</v>
      </c>
      <c r="AQ18" s="97">
        <v>157</v>
      </c>
      <c r="AR18" s="97">
        <v>158</v>
      </c>
      <c r="AS18" s="97">
        <v>159</v>
      </c>
      <c r="AT18" s="97">
        <v>159</v>
      </c>
      <c r="AU18" s="97">
        <v>159</v>
      </c>
      <c r="AV18" s="97">
        <v>159</v>
      </c>
      <c r="AW18" s="97">
        <v>159</v>
      </c>
      <c r="AX18" s="97">
        <v>159</v>
      </c>
      <c r="AY18" s="97">
        <v>159</v>
      </c>
      <c r="AZ18" s="97">
        <v>160</v>
      </c>
      <c r="BA18" s="97">
        <v>161</v>
      </c>
      <c r="BB18" s="97">
        <v>161</v>
      </c>
    </row>
    <row r="19" spans="2:55" x14ac:dyDescent="0.3">
      <c r="B19" s="8"/>
      <c r="C19" s="61" t="s">
        <v>248</v>
      </c>
      <c r="D19" s="97">
        <v>272</v>
      </c>
      <c r="E19" s="97">
        <v>276</v>
      </c>
      <c r="F19" s="97">
        <v>280</v>
      </c>
      <c r="G19" s="97">
        <v>283</v>
      </c>
      <c r="H19" s="97">
        <v>277</v>
      </c>
      <c r="I19" s="97">
        <v>240</v>
      </c>
      <c r="J19" s="97">
        <v>286</v>
      </c>
      <c r="K19" s="97">
        <v>287</v>
      </c>
      <c r="L19" s="97">
        <v>285</v>
      </c>
      <c r="M19" s="97">
        <v>285</v>
      </c>
      <c r="N19" s="97">
        <v>275</v>
      </c>
      <c r="O19" s="97">
        <v>279</v>
      </c>
      <c r="P19" s="97">
        <v>266</v>
      </c>
      <c r="Q19" s="97">
        <v>271</v>
      </c>
      <c r="R19" s="97">
        <v>288</v>
      </c>
      <c r="S19" s="97">
        <v>241</v>
      </c>
      <c r="T19" s="97">
        <v>221</v>
      </c>
      <c r="U19" s="97">
        <v>213</v>
      </c>
      <c r="V19" s="97">
        <v>265</v>
      </c>
      <c r="W19" s="97">
        <v>268</v>
      </c>
      <c r="X19" s="97">
        <v>238</v>
      </c>
      <c r="Y19" s="97">
        <v>235</v>
      </c>
      <c r="Z19" s="97">
        <v>179</v>
      </c>
      <c r="AA19" s="97">
        <v>177</v>
      </c>
      <c r="AB19" s="97">
        <v>178</v>
      </c>
      <c r="AC19" s="97">
        <v>178</v>
      </c>
      <c r="AD19" s="97">
        <v>178</v>
      </c>
      <c r="AE19" s="97">
        <v>176</v>
      </c>
      <c r="AF19" s="97">
        <v>174</v>
      </c>
      <c r="AG19" s="97">
        <v>95</v>
      </c>
      <c r="AH19" s="97">
        <v>94</v>
      </c>
      <c r="AI19" s="97">
        <v>93</v>
      </c>
      <c r="AJ19" s="97">
        <v>94</v>
      </c>
      <c r="AK19" s="97">
        <v>93</v>
      </c>
      <c r="AL19" s="97">
        <v>0</v>
      </c>
      <c r="AM19" s="97">
        <v>0</v>
      </c>
      <c r="AN19" s="97">
        <v>0</v>
      </c>
      <c r="AO19" s="97">
        <v>0</v>
      </c>
      <c r="AP19" s="97">
        <v>0</v>
      </c>
      <c r="AQ19" s="97">
        <v>0</v>
      </c>
      <c r="AR19" s="97">
        <v>0</v>
      </c>
      <c r="AS19" s="97">
        <v>0</v>
      </c>
      <c r="AT19" s="97">
        <v>0</v>
      </c>
      <c r="AU19" s="97">
        <v>0</v>
      </c>
      <c r="AV19" s="97">
        <v>0</v>
      </c>
      <c r="AW19" s="97">
        <v>0</v>
      </c>
      <c r="AX19" s="97">
        <v>0</v>
      </c>
      <c r="AY19" s="97">
        <v>0</v>
      </c>
      <c r="AZ19" s="97">
        <v>0</v>
      </c>
      <c r="BA19" s="97">
        <v>0</v>
      </c>
      <c r="BB19" s="97">
        <v>0</v>
      </c>
    </row>
    <row r="20" spans="2:55" x14ac:dyDescent="0.3">
      <c r="B20" s="8"/>
      <c r="C20" s="61" t="s">
        <v>71</v>
      </c>
      <c r="D20" s="97">
        <v>7</v>
      </c>
      <c r="E20" s="97">
        <v>8</v>
      </c>
      <c r="F20" s="97">
        <v>8</v>
      </c>
      <c r="G20" s="97">
        <v>9</v>
      </c>
      <c r="H20" s="97">
        <v>9</v>
      </c>
      <c r="I20" s="97">
        <v>10</v>
      </c>
      <c r="J20" s="97">
        <v>10</v>
      </c>
      <c r="K20" s="97">
        <v>11</v>
      </c>
      <c r="L20" s="97">
        <v>13</v>
      </c>
      <c r="M20" s="97">
        <v>14</v>
      </c>
      <c r="N20" s="97">
        <v>16</v>
      </c>
      <c r="O20" s="97">
        <v>17</v>
      </c>
      <c r="P20" s="97">
        <v>20</v>
      </c>
      <c r="Q20" s="97">
        <v>23</v>
      </c>
      <c r="R20" s="97">
        <v>24</v>
      </c>
      <c r="S20" s="97">
        <v>28</v>
      </c>
      <c r="T20" s="97">
        <v>32</v>
      </c>
      <c r="U20" s="97">
        <v>37</v>
      </c>
      <c r="V20" s="97">
        <v>42</v>
      </c>
      <c r="W20" s="97">
        <v>45</v>
      </c>
      <c r="X20" s="97">
        <v>51</v>
      </c>
      <c r="Y20" s="97">
        <v>54</v>
      </c>
      <c r="Z20" s="97">
        <v>60</v>
      </c>
      <c r="AA20" s="97">
        <v>66</v>
      </c>
      <c r="AB20" s="97">
        <v>72</v>
      </c>
      <c r="AC20" s="97">
        <v>79</v>
      </c>
      <c r="AD20" s="97">
        <v>87</v>
      </c>
      <c r="AE20" s="97">
        <v>96</v>
      </c>
      <c r="AF20" s="97">
        <v>105</v>
      </c>
      <c r="AG20" s="97">
        <v>115</v>
      </c>
      <c r="AH20" s="97">
        <v>124</v>
      </c>
      <c r="AI20" s="97">
        <v>133</v>
      </c>
      <c r="AJ20" s="97">
        <v>143</v>
      </c>
      <c r="AK20" s="97">
        <v>153</v>
      </c>
      <c r="AL20" s="97">
        <v>163</v>
      </c>
      <c r="AM20" s="97">
        <v>173</v>
      </c>
      <c r="AN20" s="97">
        <v>183</v>
      </c>
      <c r="AO20" s="97">
        <v>197</v>
      </c>
      <c r="AP20" s="97">
        <v>210</v>
      </c>
      <c r="AQ20" s="97">
        <v>223</v>
      </c>
      <c r="AR20" s="97">
        <v>236</v>
      </c>
      <c r="AS20" s="97">
        <v>248</v>
      </c>
      <c r="AT20" s="97">
        <v>260</v>
      </c>
      <c r="AU20" s="97">
        <v>272</v>
      </c>
      <c r="AV20" s="97">
        <v>285</v>
      </c>
      <c r="AW20" s="97">
        <v>296</v>
      </c>
      <c r="AX20" s="97">
        <v>310</v>
      </c>
      <c r="AY20" s="97">
        <v>322</v>
      </c>
      <c r="AZ20" s="97">
        <v>333</v>
      </c>
      <c r="BA20" s="97">
        <v>344</v>
      </c>
      <c r="BB20" s="97">
        <v>355</v>
      </c>
    </row>
    <row r="21" spans="2:55" x14ac:dyDescent="0.3">
      <c r="B21" s="8"/>
      <c r="C21" s="61" t="s">
        <v>72</v>
      </c>
      <c r="D21" s="97">
        <v>-25</v>
      </c>
      <c r="E21" s="97">
        <v>-38</v>
      </c>
      <c r="F21" s="97">
        <v>-16</v>
      </c>
      <c r="G21" s="97">
        <v>-11</v>
      </c>
      <c r="H21" s="97">
        <v>-3</v>
      </c>
      <c r="I21" s="97">
        <v>23</v>
      </c>
      <c r="J21" s="97">
        <v>10</v>
      </c>
      <c r="K21" s="97">
        <v>-7</v>
      </c>
      <c r="L21" s="97">
        <v>-4</v>
      </c>
      <c r="M21" s="97">
        <v>-8</v>
      </c>
      <c r="N21" s="97">
        <v>2</v>
      </c>
      <c r="O21" s="97">
        <v>9</v>
      </c>
      <c r="P21" s="97">
        <v>-8</v>
      </c>
      <c r="Q21" s="97">
        <v>-9</v>
      </c>
      <c r="R21" s="97">
        <v>-20</v>
      </c>
      <c r="S21" s="97">
        <v>-4</v>
      </c>
      <c r="T21" s="97">
        <v>14</v>
      </c>
      <c r="U21" s="97">
        <v>20</v>
      </c>
      <c r="V21" s="97">
        <v>-6</v>
      </c>
      <c r="W21" s="97">
        <v>-11</v>
      </c>
      <c r="X21" s="97">
        <v>0</v>
      </c>
      <c r="Y21" s="97">
        <v>-1</v>
      </c>
      <c r="Z21" s="97">
        <v>16</v>
      </c>
      <c r="AA21" s="97">
        <v>15</v>
      </c>
      <c r="AB21" s="97">
        <v>12</v>
      </c>
      <c r="AC21" s="97">
        <v>11</v>
      </c>
      <c r="AD21" s="97">
        <v>9</v>
      </c>
      <c r="AE21" s="97">
        <v>9</v>
      </c>
      <c r="AF21" s="97">
        <v>6</v>
      </c>
      <c r="AG21" s="97">
        <v>30</v>
      </c>
      <c r="AH21" s="97">
        <v>27</v>
      </c>
      <c r="AI21" s="97">
        <v>25</v>
      </c>
      <c r="AJ21" s="97">
        <v>23</v>
      </c>
      <c r="AK21" s="97">
        <v>22</v>
      </c>
      <c r="AL21" s="97">
        <v>50</v>
      </c>
      <c r="AM21" s="97">
        <v>46</v>
      </c>
      <c r="AN21" s="97">
        <v>43</v>
      </c>
      <c r="AO21" s="97">
        <v>40</v>
      </c>
      <c r="AP21" s="97">
        <v>38</v>
      </c>
      <c r="AQ21" s="97">
        <v>33</v>
      </c>
      <c r="AR21" s="97">
        <v>31</v>
      </c>
      <c r="AS21" s="97">
        <v>25</v>
      </c>
      <c r="AT21" s="97">
        <v>25</v>
      </c>
      <c r="AU21" s="97">
        <v>20</v>
      </c>
      <c r="AV21" s="97">
        <v>17</v>
      </c>
      <c r="AW21" s="97">
        <v>16</v>
      </c>
      <c r="AX21" s="97">
        <v>11</v>
      </c>
      <c r="AY21" s="97">
        <v>9</v>
      </c>
      <c r="AZ21" s="97">
        <v>3</v>
      </c>
      <c r="BA21" s="97">
        <v>0</v>
      </c>
      <c r="BB21" s="97">
        <v>-1</v>
      </c>
    </row>
    <row r="22" spans="2:55" x14ac:dyDescent="0.3">
      <c r="B22" s="8"/>
      <c r="C22" s="61" t="s">
        <v>194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97">
        <v>0</v>
      </c>
      <c r="AD22" s="97">
        <v>0</v>
      </c>
      <c r="AE22" s="97">
        <v>0</v>
      </c>
      <c r="AF22" s="97">
        <v>0</v>
      </c>
      <c r="AG22" s="97">
        <v>0</v>
      </c>
      <c r="AH22" s="97">
        <v>0</v>
      </c>
      <c r="AI22" s="97">
        <v>0</v>
      </c>
      <c r="AJ22" s="97">
        <v>0</v>
      </c>
      <c r="AK22" s="97">
        <v>0</v>
      </c>
      <c r="AL22" s="97">
        <v>0</v>
      </c>
      <c r="AM22" s="97">
        <v>0</v>
      </c>
      <c r="AN22" s="97">
        <v>0</v>
      </c>
      <c r="AO22" s="97">
        <v>0</v>
      </c>
      <c r="AP22" s="97">
        <v>0</v>
      </c>
      <c r="AQ22" s="97">
        <v>0</v>
      </c>
      <c r="AR22" s="97">
        <v>0</v>
      </c>
      <c r="AS22" s="97">
        <v>0</v>
      </c>
      <c r="AT22" s="97">
        <v>0</v>
      </c>
      <c r="AU22" s="97">
        <v>0</v>
      </c>
      <c r="AV22" s="97">
        <v>0</v>
      </c>
      <c r="AW22" s="97">
        <v>0</v>
      </c>
      <c r="AX22" s="97">
        <v>0</v>
      </c>
      <c r="AY22" s="97">
        <v>0</v>
      </c>
      <c r="AZ22" s="97">
        <v>0</v>
      </c>
      <c r="BA22" s="97">
        <v>0</v>
      </c>
      <c r="BB22" s="97">
        <v>0</v>
      </c>
    </row>
    <row r="23" spans="2:55" ht="16.5" thickBot="1" x14ac:dyDescent="0.35">
      <c r="B23" s="8"/>
      <c r="C23" s="61" t="s">
        <v>25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7">
        <v>0</v>
      </c>
      <c r="AH23" s="97">
        <v>0</v>
      </c>
      <c r="AI23" s="97">
        <v>0</v>
      </c>
      <c r="AJ23" s="97">
        <v>0</v>
      </c>
      <c r="AK23" s="97">
        <v>0</v>
      </c>
      <c r="AL23" s="97">
        <v>0</v>
      </c>
      <c r="AM23" s="97">
        <v>1</v>
      </c>
      <c r="AN23" s="97">
        <v>1</v>
      </c>
      <c r="AO23" s="97">
        <v>2</v>
      </c>
      <c r="AP23" s="97">
        <v>2</v>
      </c>
      <c r="AQ23" s="97">
        <v>2</v>
      </c>
      <c r="AR23" s="97">
        <v>2</v>
      </c>
      <c r="AS23" s="97">
        <v>5</v>
      </c>
      <c r="AT23" s="97">
        <v>5</v>
      </c>
      <c r="AU23" s="97">
        <v>8</v>
      </c>
      <c r="AV23" s="97">
        <v>10</v>
      </c>
      <c r="AW23" s="97">
        <v>18</v>
      </c>
      <c r="AX23" s="97">
        <v>28</v>
      </c>
      <c r="AY23" s="97">
        <v>34</v>
      </c>
      <c r="AZ23" s="97">
        <v>41</v>
      </c>
      <c r="BA23" s="97">
        <v>45</v>
      </c>
      <c r="BB23" s="97">
        <v>49</v>
      </c>
    </row>
    <row r="24" spans="2:55" ht="16.5" thickBot="1" x14ac:dyDescent="0.35">
      <c r="B24" s="8"/>
      <c r="C24" s="98" t="s">
        <v>62</v>
      </c>
      <c r="D24" s="99">
        <v>1044</v>
      </c>
      <c r="E24" s="99">
        <v>1074</v>
      </c>
      <c r="F24" s="99">
        <v>1057</v>
      </c>
      <c r="G24" s="99">
        <v>1086</v>
      </c>
      <c r="H24" s="99">
        <v>1092</v>
      </c>
      <c r="I24" s="99">
        <v>1082</v>
      </c>
      <c r="J24" s="99">
        <v>1113</v>
      </c>
      <c r="K24" s="99">
        <v>1081</v>
      </c>
      <c r="L24" s="99">
        <v>1112</v>
      </c>
      <c r="M24" s="99">
        <v>1091</v>
      </c>
      <c r="N24" s="99">
        <v>1121</v>
      </c>
      <c r="O24" s="99">
        <v>1058</v>
      </c>
      <c r="P24" s="99">
        <v>1076</v>
      </c>
      <c r="Q24" s="99">
        <v>1101</v>
      </c>
      <c r="R24" s="99">
        <v>1043</v>
      </c>
      <c r="S24" s="99">
        <v>1014</v>
      </c>
      <c r="T24" s="99">
        <v>1012</v>
      </c>
      <c r="U24" s="99">
        <v>1008</v>
      </c>
      <c r="V24" s="99">
        <v>1028</v>
      </c>
      <c r="W24" s="99">
        <v>1030</v>
      </c>
      <c r="X24" s="99">
        <v>1016</v>
      </c>
      <c r="Y24" s="99">
        <v>1006</v>
      </c>
      <c r="Z24" s="99">
        <v>963</v>
      </c>
      <c r="AA24" s="99">
        <v>954</v>
      </c>
      <c r="AB24" s="99">
        <v>947</v>
      </c>
      <c r="AC24" s="99">
        <v>938</v>
      </c>
      <c r="AD24" s="99">
        <v>930</v>
      </c>
      <c r="AE24" s="99">
        <v>921</v>
      </c>
      <c r="AF24" s="99">
        <v>911</v>
      </c>
      <c r="AG24" s="99">
        <v>848</v>
      </c>
      <c r="AH24" s="99">
        <v>841</v>
      </c>
      <c r="AI24" s="99">
        <v>833</v>
      </c>
      <c r="AJ24" s="99">
        <v>825</v>
      </c>
      <c r="AK24" s="99">
        <v>817</v>
      </c>
      <c r="AL24" s="99">
        <v>747</v>
      </c>
      <c r="AM24" s="99">
        <v>737</v>
      </c>
      <c r="AN24" s="99">
        <v>731</v>
      </c>
      <c r="AO24" s="99">
        <v>730</v>
      </c>
      <c r="AP24" s="99">
        <v>725</v>
      </c>
      <c r="AQ24" s="99">
        <v>720</v>
      </c>
      <c r="AR24" s="99">
        <v>716</v>
      </c>
      <c r="AS24" s="99">
        <v>711</v>
      </c>
      <c r="AT24" s="99">
        <v>709</v>
      </c>
      <c r="AU24" s="99">
        <v>704</v>
      </c>
      <c r="AV24" s="99">
        <v>703</v>
      </c>
      <c r="AW24" s="99">
        <v>702</v>
      </c>
      <c r="AX24" s="99">
        <v>692</v>
      </c>
      <c r="AY24" s="99">
        <v>691</v>
      </c>
      <c r="AZ24" s="99">
        <v>688</v>
      </c>
      <c r="BA24" s="99">
        <v>687</v>
      </c>
      <c r="BB24" s="99">
        <v>689</v>
      </c>
    </row>
    <row r="25" spans="2:55" ht="16.5" thickBot="1" x14ac:dyDescent="0.35">
      <c r="B25" s="100" t="s">
        <v>377</v>
      </c>
      <c r="C25" s="101" t="s">
        <v>62</v>
      </c>
      <c r="D25" s="102">
        <v>1044</v>
      </c>
      <c r="E25" s="102">
        <v>1074</v>
      </c>
      <c r="F25" s="102">
        <v>1057</v>
      </c>
      <c r="G25" s="102">
        <v>1086</v>
      </c>
      <c r="H25" s="102">
        <v>1092</v>
      </c>
      <c r="I25" s="102">
        <v>1082</v>
      </c>
      <c r="J25" s="102">
        <v>1113</v>
      </c>
      <c r="K25" s="102">
        <v>1081</v>
      </c>
      <c r="L25" s="102">
        <v>1112</v>
      </c>
      <c r="M25" s="102">
        <v>1091</v>
      </c>
      <c r="N25" s="102">
        <v>1121</v>
      </c>
      <c r="O25" s="102">
        <v>1058</v>
      </c>
      <c r="P25" s="102">
        <v>1076</v>
      </c>
      <c r="Q25" s="102">
        <v>1101</v>
      </c>
      <c r="R25" s="102">
        <v>1043</v>
      </c>
      <c r="S25" s="102">
        <v>1014</v>
      </c>
      <c r="T25" s="102">
        <v>1012</v>
      </c>
      <c r="U25" s="102">
        <v>1008</v>
      </c>
      <c r="V25" s="102">
        <v>1026</v>
      </c>
      <c r="W25" s="102">
        <v>1030</v>
      </c>
      <c r="X25" s="102">
        <v>1015</v>
      </c>
      <c r="Y25" s="102">
        <v>1009</v>
      </c>
      <c r="Z25" s="102">
        <v>971</v>
      </c>
      <c r="AA25" s="102">
        <v>965</v>
      </c>
      <c r="AB25" s="102">
        <v>962</v>
      </c>
      <c r="AC25" s="102">
        <v>957</v>
      </c>
      <c r="AD25" s="102">
        <v>952</v>
      </c>
      <c r="AE25" s="102">
        <v>948</v>
      </c>
      <c r="AF25" s="102">
        <v>941</v>
      </c>
      <c r="AG25" s="102">
        <v>881</v>
      </c>
      <c r="AH25" s="102">
        <v>875</v>
      </c>
      <c r="AI25" s="102">
        <v>871</v>
      </c>
      <c r="AJ25" s="102">
        <v>866</v>
      </c>
      <c r="AK25" s="102">
        <v>861</v>
      </c>
      <c r="AL25" s="102">
        <v>791</v>
      </c>
      <c r="AM25" s="102">
        <v>786</v>
      </c>
      <c r="AN25" s="102">
        <v>782</v>
      </c>
      <c r="AO25" s="102">
        <v>778</v>
      </c>
      <c r="AP25" s="102">
        <v>773</v>
      </c>
      <c r="AQ25" s="102">
        <v>768</v>
      </c>
      <c r="AR25" s="102">
        <v>764</v>
      </c>
      <c r="AS25" s="102">
        <v>759</v>
      </c>
      <c r="AT25" s="102">
        <v>755</v>
      </c>
      <c r="AU25" s="102">
        <v>751</v>
      </c>
      <c r="AV25" s="102">
        <v>748</v>
      </c>
      <c r="AW25" s="102">
        <v>744</v>
      </c>
      <c r="AX25" s="102">
        <v>740</v>
      </c>
      <c r="AY25" s="102">
        <v>736</v>
      </c>
      <c r="AZ25" s="102">
        <v>733</v>
      </c>
      <c r="BA25" s="102">
        <v>731</v>
      </c>
      <c r="BB25" s="102">
        <v>730</v>
      </c>
    </row>
    <row r="26" spans="2:55" x14ac:dyDescent="0.3">
      <c r="B26" s="58" t="s">
        <v>249</v>
      </c>
    </row>
    <row r="27" spans="2:55" x14ac:dyDescent="0.3">
      <c r="B27" s="58" t="s">
        <v>63</v>
      </c>
      <c r="BC27" s="4"/>
    </row>
    <row r="28" spans="2:55" x14ac:dyDescent="0.3">
      <c r="BC28" s="4"/>
    </row>
    <row r="29" spans="2:55" x14ac:dyDescent="0.3">
      <c r="BC29" s="4"/>
    </row>
    <row r="30" spans="2:55" x14ac:dyDescent="0.3">
      <c r="BC30" s="4"/>
    </row>
    <row r="31" spans="2:55" x14ac:dyDescent="0.3">
      <c r="BC31" s="4"/>
    </row>
    <row r="32" spans="2:55" x14ac:dyDescent="0.3">
      <c r="BC32" s="4"/>
    </row>
    <row r="33" spans="55:55" x14ac:dyDescent="0.3">
      <c r="BC33" s="4"/>
    </row>
    <row r="34" spans="55:55" x14ac:dyDescent="0.3">
      <c r="BC34" s="4"/>
    </row>
    <row r="35" spans="55:55" x14ac:dyDescent="0.3">
      <c r="BC35" s="4"/>
    </row>
    <row r="36" spans="55:55" x14ac:dyDescent="0.3">
      <c r="BC36" s="4"/>
    </row>
    <row r="37" spans="55:55" x14ac:dyDescent="0.3">
      <c r="BC37" s="4"/>
    </row>
    <row r="38" spans="55:55" x14ac:dyDescent="0.3">
      <c r="BC38" s="4"/>
    </row>
    <row r="39" spans="55:55" x14ac:dyDescent="0.3">
      <c r="BC39" s="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tabColor rgb="FF00B050"/>
  </sheetPr>
  <dimension ref="A1:BM57"/>
  <sheetViews>
    <sheetView showGridLines="0" zoomScale="85" zoomScaleNormal="85" workbookViewId="0"/>
  </sheetViews>
  <sheetFormatPr baseColWidth="10" defaultRowHeight="15.75" outlineLevelCol="1" x14ac:dyDescent="0.3"/>
  <cols>
    <col min="3" max="3" width="26.33203125" bestFit="1" customWidth="1"/>
    <col min="6" max="22" width="11.5546875" hidden="1" customWidth="1" outlineLevel="1"/>
    <col min="23" max="23" width="11.5546875" customWidth="1" collapsed="1"/>
    <col min="24" max="24" width="10.88671875" hidden="1" customWidth="1" outlineLevel="1"/>
    <col min="25" max="29" width="11.5546875" hidden="1" customWidth="1" outlineLevel="1"/>
    <col min="30" max="30" width="11.5546875" collapsed="1"/>
    <col min="31" max="34" width="11.5546875" hidden="1" customWidth="1" outlineLevel="1"/>
    <col min="35" max="35" width="11.5546875" collapsed="1"/>
    <col min="36" max="39" width="11.5546875" hidden="1" customWidth="1" outlineLevel="1"/>
    <col min="40" max="40" width="11.5546875" collapsed="1"/>
    <col min="41" max="44" width="11.5546875" hidden="1" customWidth="1" outlineLevel="1"/>
    <col min="45" max="45" width="11.5546875" collapsed="1"/>
    <col min="46" max="49" width="11.5546875" hidden="1" customWidth="1" outlineLevel="1"/>
    <col min="50" max="50" width="11.5546875" collapsed="1"/>
    <col min="51" max="54" width="11.5546875" hidden="1" customWidth="1" outlineLevel="1"/>
    <col min="55" max="55" width="11.5546875" collapsed="1"/>
  </cols>
  <sheetData>
    <row r="1" spans="1:55" x14ac:dyDescent="0.3">
      <c r="A1" s="333" t="s">
        <v>454</v>
      </c>
    </row>
    <row r="9" spans="1:55" ht="16.5" thickBot="1" x14ac:dyDescent="0.35"/>
    <row r="10" spans="1:55" ht="17.25" x14ac:dyDescent="0.3">
      <c r="B10" s="69" t="s">
        <v>250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</row>
    <row r="11" spans="1:55" ht="17.25" thickBot="1" x14ac:dyDescent="0.35">
      <c r="B11" s="70" t="s">
        <v>271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</row>
    <row r="12" spans="1:55" ht="16.5" thickBot="1" x14ac:dyDescent="0.35">
      <c r="B12" s="35" t="s">
        <v>140</v>
      </c>
      <c r="C12" s="35"/>
      <c r="D12" s="35">
        <v>1990</v>
      </c>
      <c r="E12" s="35">
        <v>2000</v>
      </c>
      <c r="F12" s="35">
        <v>2001</v>
      </c>
      <c r="G12" s="35">
        <v>2002</v>
      </c>
      <c r="H12" s="35">
        <v>2003</v>
      </c>
      <c r="I12" s="35">
        <v>2004</v>
      </c>
      <c r="J12" s="35">
        <v>2005</v>
      </c>
      <c r="K12" s="35">
        <v>2006</v>
      </c>
      <c r="L12" s="35">
        <v>2007</v>
      </c>
      <c r="M12" s="35">
        <v>2008</v>
      </c>
      <c r="N12" s="35">
        <v>2009</v>
      </c>
      <c r="O12" s="35">
        <v>2010</v>
      </c>
      <c r="P12" s="35">
        <v>2011</v>
      </c>
      <c r="Q12" s="35">
        <v>2012</v>
      </c>
      <c r="R12" s="35">
        <v>2013</v>
      </c>
      <c r="S12" s="35">
        <v>2014</v>
      </c>
      <c r="T12" s="35">
        <v>2015</v>
      </c>
      <c r="U12" s="35">
        <v>2016</v>
      </c>
      <c r="V12" s="35">
        <v>2017</v>
      </c>
      <c r="W12" s="35">
        <v>2018</v>
      </c>
      <c r="X12" s="35">
        <v>2019</v>
      </c>
      <c r="Y12" s="35">
        <v>2020</v>
      </c>
      <c r="Z12" s="35">
        <v>2021</v>
      </c>
      <c r="AA12" s="35">
        <v>2022</v>
      </c>
      <c r="AB12" s="35">
        <v>2023</v>
      </c>
      <c r="AC12" s="35">
        <v>2024</v>
      </c>
      <c r="AD12" s="35">
        <v>2025</v>
      </c>
      <c r="AE12" s="35">
        <v>2026</v>
      </c>
      <c r="AF12" s="35">
        <v>2027</v>
      </c>
      <c r="AG12" s="35">
        <v>2028</v>
      </c>
      <c r="AH12" s="35">
        <v>2029</v>
      </c>
      <c r="AI12" s="35">
        <v>2030</v>
      </c>
      <c r="AJ12" s="35">
        <v>2031</v>
      </c>
      <c r="AK12" s="35">
        <v>2032</v>
      </c>
      <c r="AL12" s="35">
        <v>2033</v>
      </c>
      <c r="AM12" s="35">
        <v>2034</v>
      </c>
      <c r="AN12" s="35">
        <v>2035</v>
      </c>
      <c r="AO12" s="35">
        <v>2036</v>
      </c>
      <c r="AP12" s="35">
        <v>2037</v>
      </c>
      <c r="AQ12" s="35">
        <v>2038</v>
      </c>
      <c r="AR12" s="35">
        <v>2039</v>
      </c>
      <c r="AS12" s="35">
        <v>2040</v>
      </c>
      <c r="AT12" s="35">
        <v>2041</v>
      </c>
      <c r="AU12" s="35">
        <v>2042</v>
      </c>
      <c r="AV12" s="35">
        <v>2043</v>
      </c>
      <c r="AW12" s="35">
        <v>2044</v>
      </c>
      <c r="AX12" s="35">
        <v>2045</v>
      </c>
      <c r="AY12" s="35">
        <v>2046</v>
      </c>
      <c r="AZ12" s="35">
        <v>2047</v>
      </c>
      <c r="BA12" s="35">
        <v>2048</v>
      </c>
      <c r="BB12" s="35">
        <v>2049</v>
      </c>
      <c r="BC12" s="35">
        <v>2050</v>
      </c>
    </row>
    <row r="13" spans="1:55" x14ac:dyDescent="0.3">
      <c r="B13" s="8" t="s">
        <v>190</v>
      </c>
      <c r="C13" s="68" t="s">
        <v>251</v>
      </c>
      <c r="D13" s="139">
        <v>41.542999999999999</v>
      </c>
      <c r="E13" s="139">
        <v>41.889000000000003</v>
      </c>
      <c r="F13" s="139">
        <v>43.316000000000003</v>
      </c>
      <c r="G13" s="139">
        <v>41.725999999999999</v>
      </c>
      <c r="H13" s="139">
        <v>42.933999999999997</v>
      </c>
      <c r="I13" s="139">
        <v>43.259</v>
      </c>
      <c r="J13" s="139">
        <v>43.692999999999998</v>
      </c>
      <c r="K13" s="139">
        <v>43.329000000000001</v>
      </c>
      <c r="L13" s="139">
        <v>41.292999999999999</v>
      </c>
      <c r="M13" s="139">
        <v>42.691000000000003</v>
      </c>
      <c r="N13" s="139">
        <v>41.588999999999999</v>
      </c>
      <c r="O13" s="139">
        <v>42.945</v>
      </c>
      <c r="P13" s="139">
        <v>38.880000000000003</v>
      </c>
      <c r="Q13" s="139">
        <v>40.298000000000002</v>
      </c>
      <c r="R13" s="139">
        <v>41.244</v>
      </c>
      <c r="S13" s="139">
        <v>37.207999999999998</v>
      </c>
      <c r="T13" s="139">
        <v>36.884</v>
      </c>
      <c r="U13" s="139">
        <v>37.276000000000003</v>
      </c>
      <c r="V13" s="139">
        <v>36.289000000000001</v>
      </c>
      <c r="W13" s="139">
        <v>35.021999999999998</v>
      </c>
      <c r="X13" s="139">
        <v>35.042999999999999</v>
      </c>
      <c r="Y13" s="139">
        <v>34.817999999999998</v>
      </c>
      <c r="Z13" s="139">
        <v>34.198</v>
      </c>
      <c r="AA13" s="139">
        <v>33.316000000000003</v>
      </c>
      <c r="AB13" s="139">
        <v>32.43</v>
      </c>
      <c r="AC13" s="139">
        <v>31.497</v>
      </c>
      <c r="AD13" s="139">
        <v>30.513999999999999</v>
      </c>
      <c r="AE13" s="139">
        <v>29.52</v>
      </c>
      <c r="AF13" s="139">
        <v>28.419</v>
      </c>
      <c r="AG13" s="139">
        <v>27.437999999999999</v>
      </c>
      <c r="AH13" s="139">
        <v>26.404</v>
      </c>
      <c r="AI13" s="139">
        <v>25.34</v>
      </c>
      <c r="AJ13" s="139">
        <v>24.312999999999999</v>
      </c>
      <c r="AK13" s="139">
        <v>23.225999999999999</v>
      </c>
      <c r="AL13" s="139">
        <v>22.199000000000002</v>
      </c>
      <c r="AM13" s="139">
        <v>21.213000000000001</v>
      </c>
      <c r="AN13" s="139">
        <v>20.199000000000002</v>
      </c>
      <c r="AO13" s="139">
        <v>19.170999999999999</v>
      </c>
      <c r="AP13" s="139">
        <v>18.149999999999999</v>
      </c>
      <c r="AQ13" s="139">
        <v>17.135000000000002</v>
      </c>
      <c r="AR13" s="139">
        <v>16.135999999999999</v>
      </c>
      <c r="AS13" s="139">
        <v>15.173999999999999</v>
      </c>
      <c r="AT13" s="139">
        <v>14.132999999999999</v>
      </c>
      <c r="AU13" s="139">
        <v>13.172000000000001</v>
      </c>
      <c r="AV13" s="139">
        <v>12.194000000000001</v>
      </c>
      <c r="AW13" s="139">
        <v>11.279</v>
      </c>
      <c r="AX13" s="139">
        <v>9.8840000000000003</v>
      </c>
      <c r="AY13" s="139">
        <v>8.0939999999999994</v>
      </c>
      <c r="AZ13" s="139">
        <v>6.8860000000000001</v>
      </c>
      <c r="BA13" s="139">
        <v>5.843</v>
      </c>
      <c r="BB13" s="139">
        <v>4.9470000000000001</v>
      </c>
      <c r="BC13" s="139">
        <v>4.1909999999999998</v>
      </c>
    </row>
    <row r="14" spans="1:55" x14ac:dyDescent="0.3">
      <c r="B14" s="8"/>
      <c r="C14" s="96" t="s">
        <v>252</v>
      </c>
      <c r="D14" s="139">
        <v>2.5190000000000001</v>
      </c>
      <c r="E14" s="139">
        <v>3.1720000000000002</v>
      </c>
      <c r="F14" s="139">
        <v>3.3140000000000001</v>
      </c>
      <c r="G14" s="139">
        <v>3.39</v>
      </c>
      <c r="H14" s="139">
        <v>3.387</v>
      </c>
      <c r="I14" s="139">
        <v>3.6819999999999999</v>
      </c>
      <c r="J14" s="139">
        <v>3.8159999999999998</v>
      </c>
      <c r="K14" s="139">
        <v>4.032</v>
      </c>
      <c r="L14" s="139">
        <v>3.7189999999999999</v>
      </c>
      <c r="M14" s="139">
        <v>3.8370000000000002</v>
      </c>
      <c r="N14" s="139">
        <v>3.6739999999999999</v>
      </c>
      <c r="O14" s="139">
        <v>3.8460000000000001</v>
      </c>
      <c r="P14" s="139">
        <v>3.5979999999999999</v>
      </c>
      <c r="Q14" s="139">
        <v>3.641</v>
      </c>
      <c r="R14" s="139">
        <v>3.7360000000000002</v>
      </c>
      <c r="S14" s="139">
        <v>3.6070000000000002</v>
      </c>
      <c r="T14" s="139">
        <v>3.294</v>
      </c>
      <c r="U14" s="139">
        <v>3.379</v>
      </c>
      <c r="V14" s="139">
        <v>3.298</v>
      </c>
      <c r="W14" s="139">
        <v>3.36</v>
      </c>
      <c r="X14" s="139">
        <v>2.99</v>
      </c>
      <c r="Y14" s="139">
        <v>3.145</v>
      </c>
      <c r="Z14" s="139">
        <v>3.214</v>
      </c>
      <c r="AA14" s="139">
        <v>3.246</v>
      </c>
      <c r="AB14" s="139">
        <v>3.2530000000000001</v>
      </c>
      <c r="AC14" s="139">
        <v>3.2429999999999999</v>
      </c>
      <c r="AD14" s="139">
        <v>3.2370000000000001</v>
      </c>
      <c r="AE14" s="139">
        <v>3.25</v>
      </c>
      <c r="AF14" s="139">
        <v>3.2120000000000002</v>
      </c>
      <c r="AG14" s="139">
        <v>3.2450000000000001</v>
      </c>
      <c r="AH14" s="139">
        <v>3.2320000000000002</v>
      </c>
      <c r="AI14" s="139">
        <v>3.2269999999999999</v>
      </c>
      <c r="AJ14" s="139">
        <v>3.2290000000000001</v>
      </c>
      <c r="AK14" s="139">
        <v>3.17</v>
      </c>
      <c r="AL14" s="139">
        <v>3.1549999999999998</v>
      </c>
      <c r="AM14" s="139">
        <v>3.1760000000000002</v>
      </c>
      <c r="AN14" s="139">
        <v>3.1619999999999999</v>
      </c>
      <c r="AO14" s="139">
        <v>3.1549999999999998</v>
      </c>
      <c r="AP14" s="139">
        <v>3.1659999999999999</v>
      </c>
      <c r="AQ14" s="139">
        <v>3.153</v>
      </c>
      <c r="AR14" s="139">
        <v>3.1339999999999999</v>
      </c>
      <c r="AS14" s="139">
        <v>3.1269999999999998</v>
      </c>
      <c r="AT14" s="139">
        <v>3.1080000000000001</v>
      </c>
      <c r="AU14" s="139">
        <v>3.0950000000000002</v>
      </c>
      <c r="AV14" s="139">
        <v>3.077</v>
      </c>
      <c r="AW14" s="139">
        <v>3.0739999999999998</v>
      </c>
      <c r="AX14" s="139">
        <v>3.0670000000000002</v>
      </c>
      <c r="AY14" s="139">
        <v>2.6469999999999998</v>
      </c>
      <c r="AZ14" s="139">
        <v>2.6320000000000001</v>
      </c>
      <c r="BA14" s="139">
        <v>2.6160000000000001</v>
      </c>
      <c r="BB14" s="139">
        <v>2.597</v>
      </c>
      <c r="BC14" s="139">
        <v>2.5750000000000002</v>
      </c>
    </row>
    <row r="15" spans="1:55" x14ac:dyDescent="0.3">
      <c r="B15" s="8"/>
      <c r="C15" s="96" t="s">
        <v>26</v>
      </c>
      <c r="D15" s="139">
        <v>6.5709999999999997</v>
      </c>
      <c r="E15" s="139">
        <v>6.0069999999999997</v>
      </c>
      <c r="F15" s="139">
        <v>6.2539999999999996</v>
      </c>
      <c r="G15" s="139">
        <v>5.8070000000000004</v>
      </c>
      <c r="H15" s="139">
        <v>5.8979999999999997</v>
      </c>
      <c r="I15" s="139">
        <v>6.0419999999999998</v>
      </c>
      <c r="J15" s="139">
        <v>6.0410000000000004</v>
      </c>
      <c r="K15" s="139">
        <v>6.2050000000000001</v>
      </c>
      <c r="L15" s="139">
        <v>6.01</v>
      </c>
      <c r="M15" s="139">
        <v>6.0739999999999998</v>
      </c>
      <c r="N15" s="139">
        <v>5.7590000000000003</v>
      </c>
      <c r="O15" s="139">
        <v>5.8639999999999999</v>
      </c>
      <c r="P15" s="139">
        <v>5.4349999999999996</v>
      </c>
      <c r="Q15" s="139">
        <v>5.4320000000000004</v>
      </c>
      <c r="R15" s="139">
        <v>5.4980000000000002</v>
      </c>
      <c r="S15" s="139">
        <v>5.0999999999999996</v>
      </c>
      <c r="T15" s="139">
        <v>4.9800000000000004</v>
      </c>
      <c r="U15" s="139">
        <v>4.9859999999999998</v>
      </c>
      <c r="V15" s="139">
        <v>4.95</v>
      </c>
      <c r="W15" s="139">
        <v>4.82</v>
      </c>
      <c r="X15" s="139">
        <v>4.8620000000000001</v>
      </c>
      <c r="Y15" s="139">
        <v>5.048</v>
      </c>
      <c r="Z15" s="139">
        <v>4.9470000000000001</v>
      </c>
      <c r="AA15" s="139">
        <v>4.8520000000000003</v>
      </c>
      <c r="AB15" s="139">
        <v>4.7590000000000003</v>
      </c>
      <c r="AC15" s="139">
        <v>4.6660000000000004</v>
      </c>
      <c r="AD15" s="139">
        <v>4.57</v>
      </c>
      <c r="AE15" s="139">
        <v>4.4660000000000002</v>
      </c>
      <c r="AF15" s="139">
        <v>4.3579999999999997</v>
      </c>
      <c r="AG15" s="139">
        <v>4.2430000000000003</v>
      </c>
      <c r="AH15" s="139">
        <v>4.1210000000000004</v>
      </c>
      <c r="AI15" s="139">
        <v>3.9929999999999999</v>
      </c>
      <c r="AJ15" s="139">
        <v>3.8540000000000001</v>
      </c>
      <c r="AK15" s="139">
        <v>3.706</v>
      </c>
      <c r="AL15" s="139">
        <v>3.5510000000000002</v>
      </c>
      <c r="AM15" s="139">
        <v>3.391</v>
      </c>
      <c r="AN15" s="139">
        <v>3.226</v>
      </c>
      <c r="AO15" s="139">
        <v>3.0489999999999999</v>
      </c>
      <c r="AP15" s="139">
        <v>2.8730000000000002</v>
      </c>
      <c r="AQ15" s="139">
        <v>2.7010000000000001</v>
      </c>
      <c r="AR15" s="139">
        <v>2.536</v>
      </c>
      <c r="AS15" s="139">
        <v>2.371</v>
      </c>
      <c r="AT15" s="139">
        <v>2.2149999999999999</v>
      </c>
      <c r="AU15" s="139">
        <v>2.0699999999999998</v>
      </c>
      <c r="AV15" s="139">
        <v>1.9370000000000001</v>
      </c>
      <c r="AW15" s="139">
        <v>1.8169999999999999</v>
      </c>
      <c r="AX15" s="139">
        <v>1.6739999999999999</v>
      </c>
      <c r="AY15" s="139">
        <v>1.546</v>
      </c>
      <c r="AZ15" s="139">
        <v>1.4330000000000001</v>
      </c>
      <c r="BA15" s="139">
        <v>1.333</v>
      </c>
      <c r="BB15" s="139">
        <v>1.2450000000000001</v>
      </c>
      <c r="BC15" s="139">
        <v>1.1679999999999999</v>
      </c>
    </row>
    <row r="16" spans="1:55" x14ac:dyDescent="0.3">
      <c r="B16" s="8"/>
      <c r="C16" s="96" t="s">
        <v>253</v>
      </c>
      <c r="D16" s="139">
        <v>14.676</v>
      </c>
      <c r="E16" s="139">
        <v>15.977</v>
      </c>
      <c r="F16" s="139">
        <v>15.677</v>
      </c>
      <c r="G16" s="139">
        <v>15.6</v>
      </c>
      <c r="H16" s="139">
        <v>15.763999999999999</v>
      </c>
      <c r="I16" s="139">
        <v>15.795999999999999</v>
      </c>
      <c r="J16" s="139">
        <v>15.858000000000001</v>
      </c>
      <c r="K16" s="139">
        <v>15.976000000000001</v>
      </c>
      <c r="L16" s="139">
        <v>16.300999999999998</v>
      </c>
      <c r="M16" s="139">
        <v>16.651</v>
      </c>
      <c r="N16" s="139">
        <v>16.446999999999999</v>
      </c>
      <c r="O16" s="139">
        <v>16.337</v>
      </c>
      <c r="P16" s="139">
        <v>16.158000000000001</v>
      </c>
      <c r="Q16" s="139">
        <v>16.274999999999999</v>
      </c>
      <c r="R16" s="139">
        <v>16.184999999999999</v>
      </c>
      <c r="S16" s="139">
        <v>16.079000000000001</v>
      </c>
      <c r="T16" s="139">
        <v>15.343999999999999</v>
      </c>
      <c r="U16" s="139">
        <v>15.178000000000001</v>
      </c>
      <c r="V16" s="139">
        <v>14.916</v>
      </c>
      <c r="W16" s="139">
        <v>14.917999999999999</v>
      </c>
      <c r="X16" s="139">
        <v>14.933</v>
      </c>
      <c r="Y16" s="139">
        <v>14.404</v>
      </c>
      <c r="Z16" s="139">
        <v>14.324999999999999</v>
      </c>
      <c r="AA16" s="139">
        <v>14.129</v>
      </c>
      <c r="AB16" s="139">
        <v>13.894</v>
      </c>
      <c r="AC16" s="139">
        <v>13.624000000000001</v>
      </c>
      <c r="AD16" s="139">
        <v>13.319000000000001</v>
      </c>
      <c r="AE16" s="139">
        <v>13.007</v>
      </c>
      <c r="AF16" s="139">
        <v>12.63</v>
      </c>
      <c r="AG16" s="139">
        <v>12.223000000000001</v>
      </c>
      <c r="AH16" s="139">
        <v>11.79</v>
      </c>
      <c r="AI16" s="139">
        <v>11.337999999999999</v>
      </c>
      <c r="AJ16" s="139">
        <v>10.872</v>
      </c>
      <c r="AK16" s="139">
        <v>10.394</v>
      </c>
      <c r="AL16" s="139">
        <v>9.9049999999999994</v>
      </c>
      <c r="AM16" s="139">
        <v>9.4060000000000006</v>
      </c>
      <c r="AN16" s="139">
        <v>8.8979999999999997</v>
      </c>
      <c r="AO16" s="139">
        <v>8.3859999999999992</v>
      </c>
      <c r="AP16" s="139">
        <v>7.85</v>
      </c>
      <c r="AQ16" s="139">
        <v>7.3159999999999998</v>
      </c>
      <c r="AR16" s="139">
        <v>6.7889999999999997</v>
      </c>
      <c r="AS16" s="139">
        <v>6.2709999999999999</v>
      </c>
      <c r="AT16" s="139">
        <v>5.7030000000000003</v>
      </c>
      <c r="AU16" s="139">
        <v>5.1589999999999998</v>
      </c>
      <c r="AV16" s="139">
        <v>4.6399999999999997</v>
      </c>
      <c r="AW16" s="139">
        <v>4.1449999999999996</v>
      </c>
      <c r="AX16" s="139">
        <v>3.2029999999999998</v>
      </c>
      <c r="AY16" s="139">
        <v>2.3610000000000002</v>
      </c>
      <c r="AZ16" s="139">
        <v>1.63</v>
      </c>
      <c r="BA16" s="139">
        <v>1.006</v>
      </c>
      <c r="BB16" s="139">
        <v>0.47499999999999998</v>
      </c>
      <c r="BC16" s="139">
        <v>2.7E-2</v>
      </c>
    </row>
    <row r="17" spans="2:55" x14ac:dyDescent="0.3">
      <c r="B17" s="8"/>
      <c r="C17" s="96" t="s">
        <v>254</v>
      </c>
      <c r="D17" s="139">
        <v>5.0970000000000004</v>
      </c>
      <c r="E17" s="139">
        <v>5.13</v>
      </c>
      <c r="F17" s="139">
        <v>5.915</v>
      </c>
      <c r="G17" s="139">
        <v>5.1859999999999999</v>
      </c>
      <c r="H17" s="139">
        <v>5.55</v>
      </c>
      <c r="I17" s="139">
        <v>5.3920000000000003</v>
      </c>
      <c r="J17" s="139">
        <v>5.4809999999999999</v>
      </c>
      <c r="K17" s="139">
        <v>5.1189999999999998</v>
      </c>
      <c r="L17" s="139">
        <v>4.6040000000000001</v>
      </c>
      <c r="M17" s="139">
        <v>4.8390000000000004</v>
      </c>
      <c r="N17" s="139">
        <v>4.6719999999999997</v>
      </c>
      <c r="O17" s="139">
        <v>5.0540000000000003</v>
      </c>
      <c r="P17" s="139">
        <v>4.1449999999999996</v>
      </c>
      <c r="Q17" s="139">
        <v>4.5119999999999996</v>
      </c>
      <c r="R17" s="139">
        <v>4.8220000000000001</v>
      </c>
      <c r="S17" s="139">
        <v>3.7629999999999999</v>
      </c>
      <c r="T17" s="139">
        <v>4.08</v>
      </c>
      <c r="U17" s="139">
        <v>4.2489999999999997</v>
      </c>
      <c r="V17" s="139">
        <v>4.0490000000000004</v>
      </c>
      <c r="W17" s="139">
        <v>3.64</v>
      </c>
      <c r="X17" s="139">
        <v>3.8839999999999999</v>
      </c>
      <c r="Y17" s="139">
        <v>3.593</v>
      </c>
      <c r="Z17" s="139">
        <v>3.375</v>
      </c>
      <c r="AA17" s="139">
        <v>3.0619999999999998</v>
      </c>
      <c r="AB17" s="139">
        <v>2.839</v>
      </c>
      <c r="AC17" s="139">
        <v>2.6259999999999999</v>
      </c>
      <c r="AD17" s="139">
        <v>2.4329999999999998</v>
      </c>
      <c r="AE17" s="139">
        <v>2.242</v>
      </c>
      <c r="AF17" s="139">
        <v>2.0779999999999998</v>
      </c>
      <c r="AG17" s="139">
        <v>1.917</v>
      </c>
      <c r="AH17" s="139">
        <v>1.7869999999999999</v>
      </c>
      <c r="AI17" s="139">
        <v>1.635</v>
      </c>
      <c r="AJ17" s="139">
        <v>1.532</v>
      </c>
      <c r="AK17" s="139">
        <v>1.429</v>
      </c>
      <c r="AL17" s="139">
        <v>1.345</v>
      </c>
      <c r="AM17" s="139">
        <v>1.2629999999999999</v>
      </c>
      <c r="AN17" s="139">
        <v>1.1879999999999999</v>
      </c>
      <c r="AO17" s="139">
        <v>1.1040000000000001</v>
      </c>
      <c r="AP17" s="139">
        <v>1.028</v>
      </c>
      <c r="AQ17" s="139">
        <v>0.95899999999999996</v>
      </c>
      <c r="AR17" s="139">
        <v>0.89800000000000002</v>
      </c>
      <c r="AS17" s="139">
        <v>0.83899999999999997</v>
      </c>
      <c r="AT17" s="139">
        <v>0.77600000000000002</v>
      </c>
      <c r="AU17" s="139">
        <v>0.71899999999999997</v>
      </c>
      <c r="AV17" s="139">
        <v>0.66600000000000004</v>
      </c>
      <c r="AW17" s="139">
        <v>0.61499999999999999</v>
      </c>
      <c r="AX17" s="139">
        <v>0.55700000000000005</v>
      </c>
      <c r="AY17" s="139">
        <v>0.47699999999999998</v>
      </c>
      <c r="AZ17" s="139">
        <v>0.40400000000000003</v>
      </c>
      <c r="BA17" s="139">
        <v>0.33</v>
      </c>
      <c r="BB17" s="139">
        <v>0.27300000000000002</v>
      </c>
      <c r="BC17" s="139">
        <v>0.219</v>
      </c>
    </row>
    <row r="18" spans="2:55" x14ac:dyDescent="0.3">
      <c r="B18" s="8"/>
      <c r="C18" s="96" t="s">
        <v>255</v>
      </c>
      <c r="D18" s="139">
        <v>11.81</v>
      </c>
      <c r="E18" s="139">
        <v>10.772</v>
      </c>
      <c r="F18" s="139">
        <v>11.340999999999999</v>
      </c>
      <c r="G18" s="139">
        <v>10.943</v>
      </c>
      <c r="H18" s="139">
        <v>11.566000000000001</v>
      </c>
      <c r="I18" s="139">
        <v>11.574</v>
      </c>
      <c r="J18" s="139">
        <v>11.728999999999999</v>
      </c>
      <c r="K18" s="139">
        <v>11.249000000000001</v>
      </c>
      <c r="L18" s="139">
        <v>9.9450000000000003</v>
      </c>
      <c r="M18" s="139">
        <v>10.574999999999999</v>
      </c>
      <c r="N18" s="139">
        <v>10.324</v>
      </c>
      <c r="O18" s="139">
        <v>11.13</v>
      </c>
      <c r="P18" s="139">
        <v>8.8620000000000001</v>
      </c>
      <c r="Q18" s="139">
        <v>9.7360000000000007</v>
      </c>
      <c r="R18" s="139">
        <v>10.346</v>
      </c>
      <c r="S18" s="139">
        <v>8.0429999999999993</v>
      </c>
      <c r="T18" s="139">
        <v>8.57</v>
      </c>
      <c r="U18" s="139">
        <v>8.8689999999999998</v>
      </c>
      <c r="V18" s="139">
        <v>8.4369999999999994</v>
      </c>
      <c r="W18" s="139">
        <v>7.6829999999999998</v>
      </c>
      <c r="X18" s="139">
        <v>7.73</v>
      </c>
      <c r="Y18" s="139">
        <v>7.9359999999999999</v>
      </c>
      <c r="Z18" s="139">
        <v>7.6559999999999997</v>
      </c>
      <c r="AA18" s="139">
        <v>7.3609999999999998</v>
      </c>
      <c r="AB18" s="139">
        <v>7.0339999999999998</v>
      </c>
      <c r="AC18" s="139">
        <v>6.702</v>
      </c>
      <c r="AD18" s="139">
        <v>6.3319999999999999</v>
      </c>
      <c r="AE18" s="139">
        <v>5.9470000000000001</v>
      </c>
      <c r="AF18" s="139">
        <v>5.5519999999999996</v>
      </c>
      <c r="AG18" s="139">
        <v>5.2370000000000001</v>
      </c>
      <c r="AH18" s="139">
        <v>4.915</v>
      </c>
      <c r="AI18" s="139">
        <v>4.6040000000000001</v>
      </c>
      <c r="AJ18" s="139">
        <v>4.3040000000000003</v>
      </c>
      <c r="AK18" s="139">
        <v>4.0190000000000001</v>
      </c>
      <c r="AL18" s="139">
        <v>3.7530000000000001</v>
      </c>
      <c r="AM18" s="139">
        <v>3.504</v>
      </c>
      <c r="AN18" s="139">
        <v>3.2690000000000001</v>
      </c>
      <c r="AO18" s="139">
        <v>3.04</v>
      </c>
      <c r="AP18" s="139">
        <v>2.8180000000000001</v>
      </c>
      <c r="AQ18" s="139">
        <v>2.6120000000000001</v>
      </c>
      <c r="AR18" s="139">
        <v>2.407</v>
      </c>
      <c r="AS18" s="139">
        <v>2.2130000000000001</v>
      </c>
      <c r="AT18" s="139">
        <v>2.0049999999999999</v>
      </c>
      <c r="AU18" s="139">
        <v>1.827</v>
      </c>
      <c r="AV18" s="139">
        <v>1.5960000000000001</v>
      </c>
      <c r="AW18" s="139">
        <v>1.375</v>
      </c>
      <c r="AX18" s="139">
        <v>1.171</v>
      </c>
      <c r="AY18" s="139">
        <v>0.88800000000000001</v>
      </c>
      <c r="AZ18" s="139">
        <v>0.64700000000000002</v>
      </c>
      <c r="BA18" s="139">
        <v>0.44800000000000001</v>
      </c>
      <c r="BB18" s="139">
        <v>0.27600000000000002</v>
      </c>
      <c r="BC18" s="139">
        <v>0.14599999999999999</v>
      </c>
    </row>
    <row r="19" spans="2:55" ht="16.5" thickBot="1" x14ac:dyDescent="0.35">
      <c r="B19" s="8"/>
      <c r="C19" s="103" t="s">
        <v>256</v>
      </c>
      <c r="D19" s="156">
        <v>0.82599999999999996</v>
      </c>
      <c r="E19" s="156">
        <v>0.81399999999999995</v>
      </c>
      <c r="F19" s="156">
        <v>0.8</v>
      </c>
      <c r="G19" s="156">
        <v>0.78700000000000003</v>
      </c>
      <c r="H19" s="156">
        <v>0.755</v>
      </c>
      <c r="I19" s="156">
        <v>0.75800000000000001</v>
      </c>
      <c r="J19" s="156">
        <v>0.75600000000000001</v>
      </c>
      <c r="K19" s="156">
        <v>0.73499999999999999</v>
      </c>
      <c r="L19" s="156">
        <v>0.70299999999999996</v>
      </c>
      <c r="M19" s="156">
        <v>0.70299999999999996</v>
      </c>
      <c r="N19" s="156">
        <v>0.70399999999999996</v>
      </c>
      <c r="O19" s="156">
        <v>0.70599999999999996</v>
      </c>
      <c r="P19" s="156">
        <v>0.67300000000000004</v>
      </c>
      <c r="Q19" s="156">
        <v>0.69499999999999995</v>
      </c>
      <c r="R19" s="156">
        <v>0.64900000000000002</v>
      </c>
      <c r="S19" s="156">
        <v>0.60799999999999998</v>
      </c>
      <c r="T19" s="156">
        <v>0.61</v>
      </c>
      <c r="U19" s="156">
        <v>0.60899999999999999</v>
      </c>
      <c r="V19" s="156">
        <v>0.63300000000000001</v>
      </c>
      <c r="W19" s="156">
        <v>0.59499999999999997</v>
      </c>
      <c r="X19" s="156">
        <v>0.63900000000000001</v>
      </c>
      <c r="Y19" s="156">
        <v>0.68600000000000005</v>
      </c>
      <c r="Z19" s="156">
        <v>0.67600000000000005</v>
      </c>
      <c r="AA19" s="156">
        <v>0.66100000000000003</v>
      </c>
      <c r="AB19" s="156">
        <v>0.64600000000000002</v>
      </c>
      <c r="AC19" s="156">
        <v>0.63100000000000001</v>
      </c>
      <c r="AD19" s="156">
        <v>0.61699999999999999</v>
      </c>
      <c r="AE19" s="156">
        <v>0.60199999999999998</v>
      </c>
      <c r="AF19" s="156">
        <v>0.58299999999999996</v>
      </c>
      <c r="AG19" s="156">
        <v>0.56699999999999995</v>
      </c>
      <c r="AH19" s="156">
        <v>0.55300000000000005</v>
      </c>
      <c r="AI19" s="156">
        <v>0.53700000000000003</v>
      </c>
      <c r="AJ19" s="156">
        <v>0.51700000000000002</v>
      </c>
      <c r="AK19" s="156">
        <v>0.501</v>
      </c>
      <c r="AL19" s="156">
        <v>0.48499999999999999</v>
      </c>
      <c r="AM19" s="156">
        <v>0.46800000000000003</v>
      </c>
      <c r="AN19" s="156">
        <v>0.45200000000000001</v>
      </c>
      <c r="AO19" s="156">
        <v>0.43</v>
      </c>
      <c r="AP19" s="156">
        <v>0.40899999999999997</v>
      </c>
      <c r="AQ19" s="156">
        <v>0.38800000000000001</v>
      </c>
      <c r="AR19" s="156">
        <v>0.36699999999999999</v>
      </c>
      <c r="AS19" s="156">
        <v>0.34599999999999997</v>
      </c>
      <c r="AT19" s="156">
        <v>0.32200000000000001</v>
      </c>
      <c r="AU19" s="156">
        <v>0.29699999999999999</v>
      </c>
      <c r="AV19" s="156">
        <v>0.27200000000000002</v>
      </c>
      <c r="AW19" s="156">
        <v>0.247</v>
      </c>
      <c r="AX19" s="156">
        <v>0.20699999999999999</v>
      </c>
      <c r="AY19" s="156">
        <v>0.16900000000000001</v>
      </c>
      <c r="AZ19" s="156">
        <v>0.13500000000000001</v>
      </c>
      <c r="BA19" s="156">
        <v>0.104</v>
      </c>
      <c r="BB19" s="156">
        <v>7.5999999999999998E-2</v>
      </c>
      <c r="BC19" s="156">
        <v>0.05</v>
      </c>
    </row>
    <row r="20" spans="2:55" ht="16.5" thickBot="1" x14ac:dyDescent="0.35">
      <c r="B20" s="8"/>
      <c r="C20" s="104" t="s">
        <v>257</v>
      </c>
      <c r="D20" s="157">
        <v>0.40600000000000003</v>
      </c>
      <c r="E20" s="157">
        <v>0.375</v>
      </c>
      <c r="F20" s="157">
        <v>0.36299999999999999</v>
      </c>
      <c r="G20" s="157">
        <v>0.34599999999999997</v>
      </c>
      <c r="H20" s="157">
        <v>0.32900000000000001</v>
      </c>
      <c r="I20" s="157">
        <v>0.32300000000000001</v>
      </c>
      <c r="J20" s="157">
        <v>0.32500000000000001</v>
      </c>
      <c r="K20" s="157">
        <v>0.30299999999999999</v>
      </c>
      <c r="L20" s="157">
        <v>0.29099999999999998</v>
      </c>
      <c r="M20" s="157">
        <v>0.28499999999999998</v>
      </c>
      <c r="N20" s="157">
        <v>0.27900000000000003</v>
      </c>
      <c r="O20" s="157">
        <v>0.28699999999999998</v>
      </c>
      <c r="P20" s="157">
        <v>0.29099999999999998</v>
      </c>
      <c r="Q20" s="157">
        <v>0.26700000000000002</v>
      </c>
      <c r="R20" s="157">
        <v>0.24399999999999999</v>
      </c>
      <c r="S20" s="157">
        <v>0.23400000000000001</v>
      </c>
      <c r="T20" s="157">
        <v>0.22500000000000001</v>
      </c>
      <c r="U20" s="157">
        <v>0.22500000000000001</v>
      </c>
      <c r="V20" s="157">
        <v>0.22600000000000001</v>
      </c>
      <c r="W20" s="157">
        <v>0.22500000000000001</v>
      </c>
      <c r="X20" s="157">
        <v>0.23100000000000001</v>
      </c>
      <c r="Y20" s="157">
        <v>0.24</v>
      </c>
      <c r="Z20" s="157">
        <v>0.23300000000000001</v>
      </c>
      <c r="AA20" s="157">
        <v>0.22600000000000001</v>
      </c>
      <c r="AB20" s="157">
        <v>0.219</v>
      </c>
      <c r="AC20" s="157">
        <v>0.21099999999999999</v>
      </c>
      <c r="AD20" s="157">
        <v>0.20300000000000001</v>
      </c>
      <c r="AE20" s="157">
        <v>0.19600000000000001</v>
      </c>
      <c r="AF20" s="157">
        <v>0.187</v>
      </c>
      <c r="AG20" s="157">
        <v>0.18099999999999999</v>
      </c>
      <c r="AH20" s="157">
        <v>0.17299999999999999</v>
      </c>
      <c r="AI20" s="157">
        <v>0.16600000000000001</v>
      </c>
      <c r="AJ20" s="157">
        <v>0.159</v>
      </c>
      <c r="AK20" s="157">
        <v>0.151</v>
      </c>
      <c r="AL20" s="157">
        <v>0.14299999999999999</v>
      </c>
      <c r="AM20" s="157">
        <v>0.13700000000000001</v>
      </c>
      <c r="AN20" s="157">
        <v>0.13100000000000001</v>
      </c>
      <c r="AO20" s="157">
        <v>0.124</v>
      </c>
      <c r="AP20" s="157">
        <v>0.11899999999999999</v>
      </c>
      <c r="AQ20" s="157">
        <v>0.113</v>
      </c>
      <c r="AR20" s="157">
        <v>0.108</v>
      </c>
      <c r="AS20" s="157">
        <v>0.104</v>
      </c>
      <c r="AT20" s="157">
        <v>9.8000000000000004E-2</v>
      </c>
      <c r="AU20" s="157">
        <v>9.5000000000000001E-2</v>
      </c>
      <c r="AV20" s="157">
        <v>0.09</v>
      </c>
      <c r="AW20" s="157">
        <v>8.5999999999999993E-2</v>
      </c>
      <c r="AX20" s="157">
        <v>8.2000000000000003E-2</v>
      </c>
      <c r="AY20" s="157">
        <v>5.3999999999999999E-2</v>
      </c>
      <c r="AZ20" s="157">
        <v>5.0999999999999997E-2</v>
      </c>
      <c r="BA20" s="157">
        <v>4.8000000000000001E-2</v>
      </c>
      <c r="BB20" s="157">
        <v>4.4999999999999998E-2</v>
      </c>
      <c r="BC20" s="157">
        <v>4.2999999999999997E-2</v>
      </c>
    </row>
    <row r="21" spans="2:55" ht="16.5" thickBot="1" x14ac:dyDescent="0.35">
      <c r="B21" s="8"/>
      <c r="C21" s="104" t="s">
        <v>258</v>
      </c>
      <c r="D21" s="157">
        <v>4.3479999999999999</v>
      </c>
      <c r="E21" s="157">
        <v>3.9359999999999999</v>
      </c>
      <c r="F21" s="157">
        <v>4.0049999999999999</v>
      </c>
      <c r="G21" s="157">
        <v>4.133</v>
      </c>
      <c r="H21" s="157">
        <v>4.109</v>
      </c>
      <c r="I21" s="157">
        <v>4.3899999999999997</v>
      </c>
      <c r="J21" s="157">
        <v>4.5419999999999998</v>
      </c>
      <c r="K21" s="157">
        <v>4.58</v>
      </c>
      <c r="L21" s="157">
        <v>4.6609999999999996</v>
      </c>
      <c r="M21" s="157">
        <v>4.6079999999999997</v>
      </c>
      <c r="N21" s="157">
        <v>4.37</v>
      </c>
      <c r="O21" s="157">
        <v>4.6260000000000003</v>
      </c>
      <c r="P21" s="157">
        <v>4.6310000000000002</v>
      </c>
      <c r="Q21" s="157">
        <v>4.6059999999999999</v>
      </c>
      <c r="R21" s="157">
        <v>4.609</v>
      </c>
      <c r="S21" s="157">
        <v>4.6070000000000002</v>
      </c>
      <c r="T21" s="157">
        <v>4.5529999999999999</v>
      </c>
      <c r="U21" s="157">
        <v>4.4980000000000002</v>
      </c>
      <c r="V21" s="157">
        <v>4.6509999999999998</v>
      </c>
      <c r="W21" s="157">
        <v>4.5129999999999999</v>
      </c>
      <c r="X21" s="157">
        <v>4.4400000000000004</v>
      </c>
      <c r="Y21" s="157">
        <v>4.33</v>
      </c>
      <c r="Z21" s="157">
        <v>4.2149999999999999</v>
      </c>
      <c r="AA21" s="157">
        <v>4.1500000000000004</v>
      </c>
      <c r="AB21" s="157">
        <v>4.1100000000000003</v>
      </c>
      <c r="AC21" s="157">
        <v>4.0819999999999999</v>
      </c>
      <c r="AD21" s="157">
        <v>3.3919999999999999</v>
      </c>
      <c r="AE21" s="157">
        <v>3.2269999999999999</v>
      </c>
      <c r="AF21" s="157">
        <v>3.165</v>
      </c>
      <c r="AG21" s="157">
        <v>3.0720000000000001</v>
      </c>
      <c r="AH21" s="157">
        <v>3.016</v>
      </c>
      <c r="AI21" s="157">
        <v>2.9649999999999999</v>
      </c>
      <c r="AJ21" s="157">
        <v>2.915</v>
      </c>
      <c r="AK21" s="157">
        <v>2.871</v>
      </c>
      <c r="AL21" s="157">
        <v>2.847</v>
      </c>
      <c r="AM21" s="157">
        <v>2.8079999999999998</v>
      </c>
      <c r="AN21" s="157">
        <v>2.742</v>
      </c>
      <c r="AO21" s="157">
        <v>2.7160000000000002</v>
      </c>
      <c r="AP21" s="157">
        <v>2.6869999999999998</v>
      </c>
      <c r="AQ21" s="157">
        <v>2.6640000000000001</v>
      </c>
      <c r="AR21" s="157">
        <v>2.6419999999999999</v>
      </c>
      <c r="AS21" s="157">
        <v>2.6019999999999999</v>
      </c>
      <c r="AT21" s="157">
        <v>2.57</v>
      </c>
      <c r="AU21" s="157">
        <v>2.5539999999999998</v>
      </c>
      <c r="AV21" s="157">
        <v>2.5379999999999998</v>
      </c>
      <c r="AW21" s="157">
        <v>2.5230000000000001</v>
      </c>
      <c r="AX21" s="157">
        <v>2.5139999999999998</v>
      </c>
      <c r="AY21" s="157">
        <v>2.4940000000000002</v>
      </c>
      <c r="AZ21" s="157">
        <v>2.48</v>
      </c>
      <c r="BA21" s="157">
        <v>2.4670000000000001</v>
      </c>
      <c r="BB21" s="157">
        <v>2.4540000000000002</v>
      </c>
      <c r="BC21" s="157">
        <v>2.4409999999999998</v>
      </c>
    </row>
    <row r="22" spans="2:55" ht="16.5" thickBot="1" x14ac:dyDescent="0.35">
      <c r="B22" s="8"/>
      <c r="C22" s="104" t="s">
        <v>259</v>
      </c>
      <c r="D22" s="157">
        <v>6.8259999999999996</v>
      </c>
      <c r="E22" s="157">
        <v>6.2320000000000002</v>
      </c>
      <c r="F22" s="157">
        <v>6.242</v>
      </c>
      <c r="G22" s="157">
        <v>6.1589999999999998</v>
      </c>
      <c r="H22" s="157">
        <v>6.0279999999999996</v>
      </c>
      <c r="I22" s="157">
        <v>6</v>
      </c>
      <c r="J22" s="157">
        <v>6.1319999999999997</v>
      </c>
      <c r="K22" s="157">
        <v>6.0890000000000004</v>
      </c>
      <c r="L22" s="157">
        <v>6.2039999999999997</v>
      </c>
      <c r="M22" s="157">
        <v>6.2450000000000001</v>
      </c>
      <c r="N22" s="157">
        <v>6.17</v>
      </c>
      <c r="O22" s="157">
        <v>6.2030000000000003</v>
      </c>
      <c r="P22" s="157">
        <v>6.16</v>
      </c>
      <c r="Q22" s="157">
        <v>6.2320000000000002</v>
      </c>
      <c r="R22" s="157">
        <v>6.0890000000000004</v>
      </c>
      <c r="S22" s="157">
        <v>6.2069999999999999</v>
      </c>
      <c r="T22" s="157">
        <v>6.1319999999999997</v>
      </c>
      <c r="U22" s="157">
        <v>6.1130000000000004</v>
      </c>
      <c r="V22" s="157">
        <v>6.1070000000000002</v>
      </c>
      <c r="W22" s="157">
        <v>5.9909999999999997</v>
      </c>
      <c r="X22" s="157">
        <v>6.0119999999999996</v>
      </c>
      <c r="Y22" s="157">
        <v>5.9649999999999999</v>
      </c>
      <c r="Z22" s="157">
        <v>5.9180000000000001</v>
      </c>
      <c r="AA22" s="157">
        <v>5.8710000000000004</v>
      </c>
      <c r="AB22" s="157">
        <v>5.8239999999999998</v>
      </c>
      <c r="AC22" s="157">
        <v>5.7770000000000001</v>
      </c>
      <c r="AD22" s="157">
        <v>5.7290000000000001</v>
      </c>
      <c r="AE22" s="157">
        <v>5.6820000000000004</v>
      </c>
      <c r="AF22" s="157">
        <v>5.6349999999999998</v>
      </c>
      <c r="AG22" s="157">
        <v>5.5880000000000001</v>
      </c>
      <c r="AH22" s="157">
        <v>5.5410000000000004</v>
      </c>
      <c r="AI22" s="157">
        <v>5.4939999999999998</v>
      </c>
      <c r="AJ22" s="157">
        <v>5.4470000000000001</v>
      </c>
      <c r="AK22" s="157">
        <v>5.4</v>
      </c>
      <c r="AL22" s="157">
        <v>5.3520000000000003</v>
      </c>
      <c r="AM22" s="157">
        <v>5.3049999999999997</v>
      </c>
      <c r="AN22" s="157">
        <v>5.258</v>
      </c>
      <c r="AO22" s="157">
        <v>5.2110000000000003</v>
      </c>
      <c r="AP22" s="157">
        <v>5.1639999999999997</v>
      </c>
      <c r="AQ22" s="157">
        <v>5.117</v>
      </c>
      <c r="AR22" s="157">
        <v>5.07</v>
      </c>
      <c r="AS22" s="157">
        <v>5.0220000000000002</v>
      </c>
      <c r="AT22" s="157">
        <v>4.9749999999999996</v>
      </c>
      <c r="AU22" s="157">
        <v>4.9279999999999999</v>
      </c>
      <c r="AV22" s="157">
        <v>4.8810000000000002</v>
      </c>
      <c r="AW22" s="157">
        <v>4.8339999999999996</v>
      </c>
      <c r="AX22" s="157">
        <v>4.7869999999999999</v>
      </c>
      <c r="AY22" s="157">
        <v>4.74</v>
      </c>
      <c r="AZ22" s="157">
        <v>4.6920000000000002</v>
      </c>
      <c r="BA22" s="157">
        <v>4.6449999999999996</v>
      </c>
      <c r="BB22" s="157">
        <v>4.5979999999999999</v>
      </c>
      <c r="BC22" s="157">
        <v>4.5510000000000002</v>
      </c>
    </row>
    <row r="23" spans="2:55" ht="16.5" thickBot="1" x14ac:dyDescent="0.35">
      <c r="B23" s="8"/>
      <c r="C23" s="104" t="s">
        <v>260</v>
      </c>
      <c r="D23" s="157">
        <v>1.0660000000000001</v>
      </c>
      <c r="E23" s="157">
        <v>0.83199999999999996</v>
      </c>
      <c r="F23" s="157">
        <v>0.84699999999999998</v>
      </c>
      <c r="G23" s="157">
        <v>0.86099999999999999</v>
      </c>
      <c r="H23" s="157">
        <v>0.83899999999999997</v>
      </c>
      <c r="I23" s="157">
        <v>0.85599999999999998</v>
      </c>
      <c r="J23" s="157">
        <v>0.84799999999999998</v>
      </c>
      <c r="K23" s="157">
        <v>0.84699999999999998</v>
      </c>
      <c r="L23" s="157">
        <v>0.83</v>
      </c>
      <c r="M23" s="157">
        <v>0.81299999999999994</v>
      </c>
      <c r="N23" s="157">
        <v>0.79100000000000004</v>
      </c>
      <c r="O23" s="157">
        <v>0.77700000000000002</v>
      </c>
      <c r="P23" s="157">
        <v>0.76200000000000001</v>
      </c>
      <c r="Q23" s="157">
        <v>0.74</v>
      </c>
      <c r="R23" s="157">
        <v>0.73399999999999999</v>
      </c>
      <c r="S23" s="157">
        <v>0.72299999999999998</v>
      </c>
      <c r="T23" s="157">
        <v>0.71399999999999997</v>
      </c>
      <c r="U23" s="157">
        <v>0.70399999999999996</v>
      </c>
      <c r="V23" s="157">
        <v>0.69099999999999995</v>
      </c>
      <c r="W23" s="157">
        <v>0.67200000000000004</v>
      </c>
      <c r="X23" s="157">
        <v>0.66100000000000003</v>
      </c>
      <c r="Y23" s="157">
        <v>0.64800000000000002</v>
      </c>
      <c r="Z23" s="157">
        <v>0.63800000000000001</v>
      </c>
      <c r="AA23" s="157">
        <v>0.628</v>
      </c>
      <c r="AB23" s="157">
        <v>0.61899999999999999</v>
      </c>
      <c r="AC23" s="157">
        <v>0.61099999999999999</v>
      </c>
      <c r="AD23" s="157">
        <v>0.60299999999999998</v>
      </c>
      <c r="AE23" s="157">
        <v>0.59699999999999998</v>
      </c>
      <c r="AF23" s="157">
        <v>0.59099999999999997</v>
      </c>
      <c r="AG23" s="157">
        <v>0.58599999999999997</v>
      </c>
      <c r="AH23" s="157">
        <v>0.58099999999999996</v>
      </c>
      <c r="AI23" s="157">
        <v>0.57599999999999996</v>
      </c>
      <c r="AJ23" s="157">
        <v>0.57199999999999995</v>
      </c>
      <c r="AK23" s="157">
        <v>0.56799999999999995</v>
      </c>
      <c r="AL23" s="157">
        <v>0.56399999999999995</v>
      </c>
      <c r="AM23" s="157">
        <v>0.56100000000000005</v>
      </c>
      <c r="AN23" s="157">
        <v>0.55700000000000005</v>
      </c>
      <c r="AO23" s="157">
        <v>0.55300000000000005</v>
      </c>
      <c r="AP23" s="157">
        <v>0.55000000000000004</v>
      </c>
      <c r="AQ23" s="157">
        <v>0.54600000000000004</v>
      </c>
      <c r="AR23" s="157">
        <v>0.54300000000000004</v>
      </c>
      <c r="AS23" s="157">
        <v>0.53900000000000003</v>
      </c>
      <c r="AT23" s="157">
        <v>0.53600000000000003</v>
      </c>
      <c r="AU23" s="157">
        <v>0.53300000000000003</v>
      </c>
      <c r="AV23" s="157">
        <v>0.53</v>
      </c>
      <c r="AW23" s="157">
        <v>0.52700000000000002</v>
      </c>
      <c r="AX23" s="157">
        <v>0.52400000000000002</v>
      </c>
      <c r="AY23" s="157">
        <v>0.52200000000000002</v>
      </c>
      <c r="AZ23" s="157">
        <v>0.51900000000000002</v>
      </c>
      <c r="BA23" s="157">
        <v>0.51700000000000002</v>
      </c>
      <c r="BB23" s="157">
        <v>0.51500000000000001</v>
      </c>
      <c r="BC23" s="157">
        <v>0.51200000000000001</v>
      </c>
    </row>
    <row r="24" spans="2:55" ht="16.5" thickBot="1" x14ac:dyDescent="0.35">
      <c r="B24" s="8"/>
      <c r="C24" s="104" t="s">
        <v>261</v>
      </c>
      <c r="D24" s="155">
        <v>1.2999999999999999E-2</v>
      </c>
      <c r="E24" s="155">
        <v>1.4E-2</v>
      </c>
      <c r="F24" s="155">
        <v>1.4999999999999999E-2</v>
      </c>
      <c r="G24" s="155">
        <v>1.4E-2</v>
      </c>
      <c r="H24" s="155">
        <v>1.4999999999999999E-2</v>
      </c>
      <c r="I24" s="155">
        <v>1.4999999999999999E-2</v>
      </c>
      <c r="J24" s="155">
        <v>1.4999999999999999E-2</v>
      </c>
      <c r="K24" s="155">
        <v>1.4E-2</v>
      </c>
      <c r="L24" s="155">
        <v>1.4999999999999999E-2</v>
      </c>
      <c r="M24" s="155">
        <v>1.4E-2</v>
      </c>
      <c r="N24" s="155">
        <v>1.4E-2</v>
      </c>
      <c r="O24" s="155">
        <v>1.2999999999999999E-2</v>
      </c>
      <c r="P24" s="155">
        <v>1.4999999999999999E-2</v>
      </c>
      <c r="Q24" s="155">
        <v>1.4999999999999999E-2</v>
      </c>
      <c r="R24" s="155">
        <v>1.6E-2</v>
      </c>
      <c r="S24" s="155">
        <v>1.2E-2</v>
      </c>
      <c r="T24" s="155">
        <v>1.4E-2</v>
      </c>
      <c r="U24" s="155">
        <v>1.2999999999999999E-2</v>
      </c>
      <c r="V24" s="155">
        <v>1.4E-2</v>
      </c>
      <c r="W24" s="155">
        <v>1.4999999999999999E-2</v>
      </c>
      <c r="X24" s="155">
        <v>1.4999999999999999E-2</v>
      </c>
      <c r="Y24" s="155">
        <v>1.4999999999999999E-2</v>
      </c>
      <c r="Z24" s="155">
        <v>1.4999999999999999E-2</v>
      </c>
      <c r="AA24" s="155">
        <v>1.4999999999999999E-2</v>
      </c>
      <c r="AB24" s="155">
        <v>1.4999999999999999E-2</v>
      </c>
      <c r="AC24" s="155">
        <v>1.4999999999999999E-2</v>
      </c>
      <c r="AD24" s="155">
        <v>1.4999999999999999E-2</v>
      </c>
      <c r="AE24" s="155">
        <v>1.4999999999999999E-2</v>
      </c>
      <c r="AF24" s="155">
        <v>1.4999999999999999E-2</v>
      </c>
      <c r="AG24" s="155">
        <v>1.4999999999999999E-2</v>
      </c>
      <c r="AH24" s="155">
        <v>1.4999999999999999E-2</v>
      </c>
      <c r="AI24" s="155">
        <v>1.4999999999999999E-2</v>
      </c>
      <c r="AJ24" s="155">
        <v>1.4999999999999999E-2</v>
      </c>
      <c r="AK24" s="155">
        <v>1.4999999999999999E-2</v>
      </c>
      <c r="AL24" s="155">
        <v>1.4999999999999999E-2</v>
      </c>
      <c r="AM24" s="155">
        <v>1.4999999999999999E-2</v>
      </c>
      <c r="AN24" s="155">
        <v>1.4999999999999999E-2</v>
      </c>
      <c r="AO24" s="155">
        <v>1.4999999999999999E-2</v>
      </c>
      <c r="AP24" s="155">
        <v>1.4999999999999999E-2</v>
      </c>
      <c r="AQ24" s="155">
        <v>1.4999999999999999E-2</v>
      </c>
      <c r="AR24" s="155">
        <v>1.4999999999999999E-2</v>
      </c>
      <c r="AS24" s="155">
        <v>1.4999999999999999E-2</v>
      </c>
      <c r="AT24" s="155">
        <v>1.4999999999999999E-2</v>
      </c>
      <c r="AU24" s="155">
        <v>1.4999999999999999E-2</v>
      </c>
      <c r="AV24" s="155">
        <v>1.4999999999999999E-2</v>
      </c>
      <c r="AW24" s="155">
        <v>1.4999999999999999E-2</v>
      </c>
      <c r="AX24" s="155">
        <v>1.4999999999999999E-2</v>
      </c>
      <c r="AY24" s="155">
        <v>1.4999999999999999E-2</v>
      </c>
      <c r="AZ24" s="155">
        <v>1.4999999999999999E-2</v>
      </c>
      <c r="BA24" s="155">
        <v>1.4999999999999999E-2</v>
      </c>
      <c r="BB24" s="155">
        <v>1.4999999999999999E-2</v>
      </c>
      <c r="BC24" s="155">
        <v>1.4999999999999999E-2</v>
      </c>
    </row>
    <row r="25" spans="2:55" ht="16.5" thickBot="1" x14ac:dyDescent="0.35">
      <c r="B25" s="8"/>
      <c r="C25" s="108" t="s">
        <v>262</v>
      </c>
      <c r="D25" s="158">
        <v>54.158999999999999</v>
      </c>
      <c r="E25" s="158">
        <v>53.261000000000003</v>
      </c>
      <c r="F25" s="158">
        <v>54.771999999999998</v>
      </c>
      <c r="G25" s="158">
        <v>53.223999999999997</v>
      </c>
      <c r="H25" s="158">
        <v>54.24</v>
      </c>
      <c r="I25" s="158">
        <v>54.83</v>
      </c>
      <c r="J25" s="158">
        <v>55.542000000000002</v>
      </c>
      <c r="K25" s="158">
        <v>55.149000000000001</v>
      </c>
      <c r="L25" s="158">
        <v>53.283000000000001</v>
      </c>
      <c r="M25" s="158">
        <v>54.646000000000001</v>
      </c>
      <c r="N25" s="158">
        <v>53.201999999999998</v>
      </c>
      <c r="O25" s="158">
        <v>54.843000000000004</v>
      </c>
      <c r="P25" s="158">
        <v>50.731000000000002</v>
      </c>
      <c r="Q25" s="158">
        <v>52.151000000000003</v>
      </c>
      <c r="R25" s="158">
        <v>52.927999999999997</v>
      </c>
      <c r="S25" s="158">
        <v>48.984000000000002</v>
      </c>
      <c r="T25" s="158">
        <v>48.515000000000001</v>
      </c>
      <c r="U25" s="158">
        <v>48.823</v>
      </c>
      <c r="V25" s="158">
        <v>47.972000000000001</v>
      </c>
      <c r="W25" s="158">
        <v>46.430999999999997</v>
      </c>
      <c r="X25" s="158">
        <v>46.402000000000001</v>
      </c>
      <c r="Y25" s="158">
        <v>46.015000000000001</v>
      </c>
      <c r="Z25" s="158">
        <v>45.216999999999999</v>
      </c>
      <c r="AA25" s="158">
        <v>44.204999999999998</v>
      </c>
      <c r="AB25" s="158">
        <v>43.216000000000001</v>
      </c>
      <c r="AC25" s="158">
        <v>42.191000000000003</v>
      </c>
      <c r="AD25" s="158">
        <v>40.457000000000001</v>
      </c>
      <c r="AE25" s="158">
        <v>39.235999999999997</v>
      </c>
      <c r="AF25" s="158">
        <v>38.012</v>
      </c>
      <c r="AG25" s="158">
        <v>36.878999999999998</v>
      </c>
      <c r="AH25" s="158">
        <v>35.729999999999997</v>
      </c>
      <c r="AI25" s="158">
        <v>34.555999999999997</v>
      </c>
      <c r="AJ25" s="158">
        <v>33.42</v>
      </c>
      <c r="AK25" s="158">
        <v>32.228999999999999</v>
      </c>
      <c r="AL25" s="158">
        <v>31.120999999999999</v>
      </c>
      <c r="AM25" s="158">
        <v>30.038</v>
      </c>
      <c r="AN25" s="158">
        <v>28.902000000000001</v>
      </c>
      <c r="AO25" s="158">
        <v>27.789000000000001</v>
      </c>
      <c r="AP25" s="158">
        <v>26.684000000000001</v>
      </c>
      <c r="AQ25" s="158">
        <v>25.588999999999999</v>
      </c>
      <c r="AR25" s="158">
        <v>24.513000000000002</v>
      </c>
      <c r="AS25" s="158">
        <v>23.456</v>
      </c>
      <c r="AT25" s="158">
        <v>22.327999999999999</v>
      </c>
      <c r="AU25" s="158">
        <v>21.297000000000001</v>
      </c>
      <c r="AV25" s="158">
        <v>20.248000000000001</v>
      </c>
      <c r="AW25" s="158">
        <v>19.263000000000002</v>
      </c>
      <c r="AX25" s="158">
        <v>17.805</v>
      </c>
      <c r="AY25" s="158">
        <v>15.917</v>
      </c>
      <c r="AZ25" s="158">
        <v>14.643000000000001</v>
      </c>
      <c r="BA25" s="158">
        <v>13.535</v>
      </c>
      <c r="BB25" s="158">
        <v>12.574</v>
      </c>
      <c r="BC25" s="158">
        <v>11.753</v>
      </c>
    </row>
    <row r="26" spans="2:55" ht="16.5" thickBot="1" x14ac:dyDescent="0.35">
      <c r="B26" s="8"/>
      <c r="C26" s="104" t="s">
        <v>263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0</v>
      </c>
      <c r="AT26" s="157">
        <v>-0.318</v>
      </c>
      <c r="AU26" s="157">
        <v>-0.44</v>
      </c>
      <c r="AV26" s="157">
        <v>-0.64100000000000001</v>
      </c>
      <c r="AW26" s="157">
        <v>-0.88100000000000001</v>
      </c>
      <c r="AX26" s="157">
        <v>-1.1659999999999999</v>
      </c>
      <c r="AY26" s="157">
        <v>-1.5</v>
      </c>
      <c r="AZ26" s="157">
        <v>-2.0529999999999999</v>
      </c>
      <c r="BA26" s="157">
        <v>-2.742</v>
      </c>
      <c r="BB26" s="157">
        <v>-3.3519999999999999</v>
      </c>
      <c r="BC26" s="157">
        <v>-4.7380000000000004</v>
      </c>
    </row>
    <row r="27" spans="2:55" x14ac:dyDescent="0.3">
      <c r="B27" s="8"/>
      <c r="C27" s="105" t="s">
        <v>427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-0.24299999999999999</v>
      </c>
      <c r="AM27" s="159">
        <v>-0.34699999999999998</v>
      </c>
      <c r="AN27" s="159">
        <v>-0.41</v>
      </c>
      <c r="AO27" s="159">
        <v>-0.80300000000000005</v>
      </c>
      <c r="AP27" s="159">
        <v>-0.96</v>
      </c>
      <c r="AQ27" s="159">
        <v>-1.177</v>
      </c>
      <c r="AR27" s="159">
        <v>-1.694</v>
      </c>
      <c r="AS27" s="159">
        <v>-1.69</v>
      </c>
      <c r="AT27" s="159">
        <v>-1.7909999999999999</v>
      </c>
      <c r="AU27" s="159">
        <v>-2.9969999999999999</v>
      </c>
      <c r="AV27" s="159">
        <v>-3.0459999999999998</v>
      </c>
      <c r="AW27" s="159">
        <v>-3.9980000000000002</v>
      </c>
      <c r="AX27" s="159">
        <v>-4.7759999999999998</v>
      </c>
      <c r="AY27" s="159">
        <v>-5.101</v>
      </c>
      <c r="AZ27" s="159">
        <v>-5.093</v>
      </c>
      <c r="BA27" s="159">
        <v>-5.3029999999999999</v>
      </c>
      <c r="BB27" s="159">
        <v>-6.0819999999999999</v>
      </c>
      <c r="BC27" s="159">
        <v>-7.016</v>
      </c>
    </row>
    <row r="28" spans="2:55" x14ac:dyDescent="0.3">
      <c r="B28" s="8"/>
      <c r="C28" s="96" t="s">
        <v>264</v>
      </c>
      <c r="D28" s="139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-0.22</v>
      </c>
      <c r="AS28" s="139">
        <v>-0.219</v>
      </c>
      <c r="AT28" s="139">
        <v>-0.222</v>
      </c>
      <c r="AU28" s="139">
        <v>-0.67400000000000004</v>
      </c>
      <c r="AV28" s="139">
        <v>-0.67300000000000004</v>
      </c>
      <c r="AW28" s="139">
        <v>-1.1819999999999999</v>
      </c>
      <c r="AX28" s="139">
        <v>-1.7649999999999999</v>
      </c>
      <c r="AY28" s="139">
        <v>-1.762</v>
      </c>
      <c r="AZ28" s="139">
        <v>-1.7589999999999999</v>
      </c>
      <c r="BA28" s="139">
        <v>-1.756</v>
      </c>
      <c r="BB28" s="139">
        <v>-2.407</v>
      </c>
      <c r="BC28" s="139">
        <v>-2.4020000000000001</v>
      </c>
    </row>
    <row r="29" spans="2:55" x14ac:dyDescent="0.3">
      <c r="B29" s="8"/>
      <c r="C29" s="96" t="s">
        <v>265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-0.08</v>
      </c>
      <c r="AS29" s="139">
        <v>-7.9000000000000001E-2</v>
      </c>
      <c r="AT29" s="139">
        <v>-0.08</v>
      </c>
      <c r="AU29" s="139">
        <v>-0.08</v>
      </c>
      <c r="AV29" s="139">
        <v>-7.9000000000000001E-2</v>
      </c>
      <c r="AW29" s="139">
        <v>-0.246</v>
      </c>
      <c r="AX29" s="139">
        <v>-0.245</v>
      </c>
      <c r="AY29" s="139">
        <v>-0.32200000000000001</v>
      </c>
      <c r="AZ29" s="139">
        <v>-0.32100000000000001</v>
      </c>
      <c r="BA29" s="139">
        <v>-0.48499999999999999</v>
      </c>
      <c r="BB29" s="139">
        <v>-0.48299999999999998</v>
      </c>
      <c r="BC29" s="139">
        <v>-0.48099999999999998</v>
      </c>
    </row>
    <row r="30" spans="2:55" x14ac:dyDescent="0.3">
      <c r="B30" s="8"/>
      <c r="C30" s="96" t="s">
        <v>266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0</v>
      </c>
      <c r="AK30" s="139">
        <v>0</v>
      </c>
      <c r="AL30" s="139">
        <v>-0.24299999999999999</v>
      </c>
      <c r="AM30" s="139">
        <v>-0.34699999999999998</v>
      </c>
      <c r="AN30" s="139">
        <v>-0.41</v>
      </c>
      <c r="AO30" s="139">
        <v>-0.80300000000000005</v>
      </c>
      <c r="AP30" s="139">
        <v>-0.96</v>
      </c>
      <c r="AQ30" s="139">
        <v>-1.085</v>
      </c>
      <c r="AR30" s="139">
        <v>-1.0820000000000001</v>
      </c>
      <c r="AS30" s="139">
        <v>-1.079</v>
      </c>
      <c r="AT30" s="139">
        <v>-1.077</v>
      </c>
      <c r="AU30" s="139">
        <v>-1.831</v>
      </c>
      <c r="AV30" s="139">
        <v>-1.827</v>
      </c>
      <c r="AW30" s="139">
        <v>-2.1019999999999999</v>
      </c>
      <c r="AX30" s="139">
        <v>-2.3039999999999998</v>
      </c>
      <c r="AY30" s="139">
        <v>-2.5550000000000002</v>
      </c>
      <c r="AZ30" s="139">
        <v>-2.5499999999999998</v>
      </c>
      <c r="BA30" s="139">
        <v>-2.5449999999999999</v>
      </c>
      <c r="BB30" s="139">
        <v>-2.6760000000000002</v>
      </c>
      <c r="BC30" s="139">
        <v>-3.6030000000000002</v>
      </c>
    </row>
    <row r="31" spans="2:55" x14ac:dyDescent="0.3">
      <c r="B31" s="8"/>
      <c r="C31" s="96" t="s">
        <v>267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 s="139">
        <v>0</v>
      </c>
      <c r="AI31" s="139">
        <v>0</v>
      </c>
      <c r="AJ31" s="139">
        <v>0</v>
      </c>
      <c r="AK31" s="139">
        <v>0</v>
      </c>
      <c r="AL31" s="139">
        <v>0</v>
      </c>
      <c r="AM31" s="139">
        <v>0</v>
      </c>
      <c r="AN31" s="139">
        <v>0</v>
      </c>
      <c r="AO31" s="139">
        <v>0</v>
      </c>
      <c r="AP31" s="139">
        <v>0</v>
      </c>
      <c r="AQ31" s="139">
        <v>-9.1999999999999998E-2</v>
      </c>
      <c r="AR31" s="139">
        <v>-0.312</v>
      </c>
      <c r="AS31" s="139">
        <v>-0.312</v>
      </c>
      <c r="AT31" s="139">
        <v>-0.41199999999999998</v>
      </c>
      <c r="AU31" s="139">
        <v>-0.41199999999999998</v>
      </c>
      <c r="AV31" s="139">
        <v>-0.40799999999999997</v>
      </c>
      <c r="AW31" s="139">
        <v>-0.41</v>
      </c>
      <c r="AX31" s="139">
        <v>-0.40500000000000003</v>
      </c>
      <c r="AY31" s="139">
        <v>-0.40500000000000003</v>
      </c>
      <c r="AZ31" s="139">
        <v>-0.40600000000000003</v>
      </c>
      <c r="BA31" s="139">
        <v>-0.40600000000000003</v>
      </c>
      <c r="BB31" s="139">
        <v>-0.40400000000000003</v>
      </c>
      <c r="BC31" s="139">
        <v>-0.40300000000000002</v>
      </c>
    </row>
    <row r="32" spans="2:55" ht="16.5" thickBot="1" x14ac:dyDescent="0.35">
      <c r="B32" s="8"/>
      <c r="C32" s="103" t="s">
        <v>268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56">
        <v>0</v>
      </c>
      <c r="AK32" s="156">
        <v>0</v>
      </c>
      <c r="AL32" s="156">
        <v>0</v>
      </c>
      <c r="AM32" s="156">
        <v>0</v>
      </c>
      <c r="AN32" s="156">
        <v>0</v>
      </c>
      <c r="AO32" s="156">
        <v>0</v>
      </c>
      <c r="AP32" s="156">
        <v>0</v>
      </c>
      <c r="AQ32" s="156">
        <v>0</v>
      </c>
      <c r="AR32" s="156">
        <v>0</v>
      </c>
      <c r="AS32" s="156">
        <v>0</v>
      </c>
      <c r="AT32" s="156">
        <v>0</v>
      </c>
      <c r="AU32" s="156">
        <v>0</v>
      </c>
      <c r="AV32" s="156">
        <v>-5.8999999999999997E-2</v>
      </c>
      <c r="AW32" s="156">
        <v>-5.8000000000000003E-2</v>
      </c>
      <c r="AX32" s="156">
        <v>-5.8000000000000003E-2</v>
      </c>
      <c r="AY32" s="156">
        <v>-5.7000000000000002E-2</v>
      </c>
      <c r="AZ32" s="156">
        <v>-5.7000000000000002E-2</v>
      </c>
      <c r="BA32" s="156">
        <v>-0.113</v>
      </c>
      <c r="BB32" s="156">
        <v>-0.113</v>
      </c>
      <c r="BC32" s="156">
        <v>-0.126</v>
      </c>
    </row>
    <row r="33" spans="2:65" ht="16.5" thickBot="1" x14ac:dyDescent="0.35">
      <c r="B33" s="8"/>
      <c r="C33" s="107" t="s">
        <v>428</v>
      </c>
      <c r="D33" s="160">
        <v>54.158999999999999</v>
      </c>
      <c r="E33" s="160">
        <v>53.261000000000003</v>
      </c>
      <c r="F33" s="160">
        <v>54.771999999999998</v>
      </c>
      <c r="G33" s="160">
        <v>53.223999999999997</v>
      </c>
      <c r="H33" s="160">
        <v>54.24</v>
      </c>
      <c r="I33" s="160">
        <v>54.83</v>
      </c>
      <c r="J33" s="160">
        <v>55.542000000000002</v>
      </c>
      <c r="K33" s="160">
        <v>55.149000000000001</v>
      </c>
      <c r="L33" s="160">
        <v>53.283000000000001</v>
      </c>
      <c r="M33" s="160">
        <v>54.646000000000001</v>
      </c>
      <c r="N33" s="160">
        <v>53.201999999999998</v>
      </c>
      <c r="O33" s="160">
        <v>54.843000000000004</v>
      </c>
      <c r="P33" s="160">
        <v>50.731000000000002</v>
      </c>
      <c r="Q33" s="160">
        <v>52.151000000000003</v>
      </c>
      <c r="R33" s="160">
        <v>52.927999999999997</v>
      </c>
      <c r="S33" s="160">
        <v>48.984000000000002</v>
      </c>
      <c r="T33" s="160">
        <v>48.515000000000001</v>
      </c>
      <c r="U33" s="160">
        <v>48.823</v>
      </c>
      <c r="V33" s="160">
        <v>47.972000000000001</v>
      </c>
      <c r="W33" s="160">
        <v>46.430999999999997</v>
      </c>
      <c r="X33" s="160">
        <v>46.402000000000001</v>
      </c>
      <c r="Y33" s="160">
        <v>46.015000000000001</v>
      </c>
      <c r="Z33" s="160">
        <v>45.216999999999999</v>
      </c>
      <c r="AA33" s="160">
        <v>44.204999999999998</v>
      </c>
      <c r="AB33" s="160">
        <v>43.216000000000001</v>
      </c>
      <c r="AC33" s="160">
        <v>42.191000000000003</v>
      </c>
      <c r="AD33" s="160">
        <v>40.457000000000001</v>
      </c>
      <c r="AE33" s="160">
        <v>39.235999999999997</v>
      </c>
      <c r="AF33" s="160">
        <v>38.012</v>
      </c>
      <c r="AG33" s="160">
        <v>36.878999999999998</v>
      </c>
      <c r="AH33" s="160">
        <v>35.729999999999997</v>
      </c>
      <c r="AI33" s="160">
        <v>34.555999999999997</v>
      </c>
      <c r="AJ33" s="160">
        <v>33.42</v>
      </c>
      <c r="AK33" s="160">
        <v>32.228999999999999</v>
      </c>
      <c r="AL33" s="160">
        <v>30.878</v>
      </c>
      <c r="AM33" s="160">
        <v>29.690999999999999</v>
      </c>
      <c r="AN33" s="160">
        <v>28.492000000000001</v>
      </c>
      <c r="AO33" s="160">
        <v>26.986000000000001</v>
      </c>
      <c r="AP33" s="160">
        <v>25.724</v>
      </c>
      <c r="AQ33" s="160">
        <v>24.411999999999999</v>
      </c>
      <c r="AR33" s="160">
        <v>22.818999999999999</v>
      </c>
      <c r="AS33" s="160">
        <v>21.765000000000001</v>
      </c>
      <c r="AT33" s="160">
        <v>20.219000000000001</v>
      </c>
      <c r="AU33" s="160">
        <v>17.86</v>
      </c>
      <c r="AV33" s="160">
        <v>16.561</v>
      </c>
      <c r="AW33" s="160">
        <v>14.384</v>
      </c>
      <c r="AX33" s="160">
        <v>11.863</v>
      </c>
      <c r="AY33" s="160">
        <v>9.3160000000000007</v>
      </c>
      <c r="AZ33" s="160">
        <v>7.4980000000000002</v>
      </c>
      <c r="BA33" s="160">
        <v>5.4889999999999999</v>
      </c>
      <c r="BB33" s="160">
        <v>3.1389999999999998</v>
      </c>
      <c r="BC33" s="160">
        <v>0</v>
      </c>
    </row>
    <row r="34" spans="2:65" ht="16.5" thickBot="1" x14ac:dyDescent="0.35">
      <c r="B34" s="100" t="s">
        <v>377</v>
      </c>
      <c r="C34" s="106" t="s">
        <v>262</v>
      </c>
      <c r="D34" s="161">
        <v>54.158999999999999</v>
      </c>
      <c r="E34" s="161">
        <v>53.261000000000003</v>
      </c>
      <c r="F34" s="161">
        <v>54.771999999999998</v>
      </c>
      <c r="G34" s="161">
        <v>53.223999999999997</v>
      </c>
      <c r="H34" s="161">
        <v>54.24</v>
      </c>
      <c r="I34" s="161">
        <v>54.83</v>
      </c>
      <c r="J34" s="161">
        <v>55.542000000000002</v>
      </c>
      <c r="K34" s="161">
        <v>55.149000000000001</v>
      </c>
      <c r="L34" s="161">
        <v>53.283000000000001</v>
      </c>
      <c r="M34" s="161">
        <v>54.646000000000001</v>
      </c>
      <c r="N34" s="161">
        <v>53.201999999999998</v>
      </c>
      <c r="O34" s="161">
        <v>54.843000000000004</v>
      </c>
      <c r="P34" s="161">
        <v>50.731000000000002</v>
      </c>
      <c r="Q34" s="161">
        <v>52.151000000000003</v>
      </c>
      <c r="R34" s="161">
        <v>52.927999999999997</v>
      </c>
      <c r="S34" s="161">
        <v>48.984000000000002</v>
      </c>
      <c r="T34" s="161">
        <v>48.515000000000001</v>
      </c>
      <c r="U34" s="161">
        <v>48.823</v>
      </c>
      <c r="V34" s="161">
        <v>47.972000000000001</v>
      </c>
      <c r="W34" s="161">
        <v>46.430999999999997</v>
      </c>
      <c r="X34" s="161">
        <v>46.401000000000003</v>
      </c>
      <c r="Y34" s="161">
        <v>46.012</v>
      </c>
      <c r="Z34" s="161">
        <v>45.317999999999998</v>
      </c>
      <c r="AA34" s="161">
        <v>45.173999999999999</v>
      </c>
      <c r="AB34" s="161">
        <v>44.762999999999998</v>
      </c>
      <c r="AC34" s="161">
        <v>44.201999999999998</v>
      </c>
      <c r="AD34" s="161">
        <v>43.505000000000003</v>
      </c>
      <c r="AE34" s="161">
        <v>42.771000000000001</v>
      </c>
      <c r="AF34" s="161">
        <v>42.081000000000003</v>
      </c>
      <c r="AG34" s="161">
        <v>41.454000000000001</v>
      </c>
      <c r="AH34" s="161">
        <v>40.893999999999998</v>
      </c>
      <c r="AI34" s="161">
        <v>40.268999999999998</v>
      </c>
      <c r="AJ34" s="161">
        <v>39.694000000000003</v>
      </c>
      <c r="AK34" s="161">
        <v>39.122</v>
      </c>
      <c r="AL34" s="161">
        <v>38.682000000000002</v>
      </c>
      <c r="AM34" s="161">
        <v>38.198999999999998</v>
      </c>
      <c r="AN34" s="161">
        <v>37.701000000000001</v>
      </c>
      <c r="AO34" s="161">
        <v>37.270000000000003</v>
      </c>
      <c r="AP34" s="161">
        <v>36.893000000000001</v>
      </c>
      <c r="AQ34" s="161">
        <v>36.399000000000001</v>
      </c>
      <c r="AR34" s="161">
        <v>35.976999999999997</v>
      </c>
      <c r="AS34" s="161">
        <v>35.551000000000002</v>
      </c>
      <c r="AT34" s="161">
        <v>35.101999999999997</v>
      </c>
      <c r="AU34" s="161">
        <v>34.701999999999998</v>
      </c>
      <c r="AV34" s="161">
        <v>34.280999999999999</v>
      </c>
      <c r="AW34" s="161">
        <v>33.914000000000001</v>
      </c>
      <c r="AX34" s="161">
        <v>33.536000000000001</v>
      </c>
      <c r="AY34" s="161">
        <v>33.125</v>
      </c>
      <c r="AZ34" s="161">
        <v>32.747999999999998</v>
      </c>
      <c r="BA34" s="161">
        <v>32.341000000000001</v>
      </c>
      <c r="BB34" s="161">
        <v>31.954000000000001</v>
      </c>
      <c r="BC34" s="161">
        <v>31.687000000000001</v>
      </c>
    </row>
    <row r="35" spans="2:65" x14ac:dyDescent="0.3">
      <c r="B35" s="58" t="s">
        <v>269</v>
      </c>
    </row>
    <row r="36" spans="2:65" ht="16.5" thickBot="1" x14ac:dyDescent="0.35">
      <c r="B36" s="109" t="s">
        <v>270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4"/>
      <c r="BE36" s="304"/>
      <c r="BF36" s="304"/>
      <c r="BG36" s="304"/>
      <c r="BH36" s="304"/>
      <c r="BI36" s="304"/>
      <c r="BJ36" s="304"/>
      <c r="BK36" s="304"/>
      <c r="BL36" s="304"/>
      <c r="BM36" s="304"/>
    </row>
    <row r="37" spans="2:65" x14ac:dyDescent="0.3">
      <c r="B37" s="58" t="s">
        <v>63</v>
      </c>
      <c r="BD37" s="4"/>
      <c r="BE37" s="304"/>
      <c r="BF37" s="304"/>
      <c r="BG37" s="304"/>
      <c r="BH37" s="304"/>
      <c r="BI37" s="304"/>
      <c r="BJ37" s="304"/>
      <c r="BK37" s="304"/>
      <c r="BL37" s="304"/>
      <c r="BM37" s="304"/>
    </row>
    <row r="38" spans="2:65" x14ac:dyDescent="0.3">
      <c r="BD38" s="4"/>
      <c r="BE38" s="304"/>
      <c r="BF38" s="304"/>
      <c r="BG38" s="304"/>
      <c r="BH38" s="304"/>
      <c r="BI38" s="304"/>
      <c r="BJ38" s="304"/>
      <c r="BK38" s="304"/>
      <c r="BL38" s="304"/>
      <c r="BM38" s="304"/>
    </row>
    <row r="39" spans="2:65" x14ac:dyDescent="0.3">
      <c r="B39" s="58"/>
      <c r="BD39" s="4"/>
      <c r="BE39" s="304"/>
      <c r="BF39" s="304"/>
      <c r="BG39" s="304"/>
      <c r="BH39" s="304"/>
      <c r="BI39" s="304"/>
      <c r="BJ39" s="304"/>
      <c r="BK39" s="304"/>
      <c r="BL39" s="304"/>
      <c r="BM39" s="304"/>
    </row>
    <row r="40" spans="2:65" x14ac:dyDescent="0.3">
      <c r="BD40" s="4"/>
      <c r="BE40" s="304"/>
      <c r="BF40" s="304"/>
      <c r="BG40" s="304"/>
      <c r="BH40" s="304"/>
      <c r="BI40" s="304"/>
      <c r="BJ40" s="304"/>
      <c r="BK40" s="304"/>
      <c r="BL40" s="304"/>
      <c r="BM40" s="304"/>
    </row>
    <row r="41" spans="2:65" x14ac:dyDescent="0.3">
      <c r="BD41" s="4"/>
      <c r="BE41" s="304"/>
      <c r="BF41" s="304"/>
      <c r="BG41" s="304"/>
      <c r="BH41" s="304"/>
      <c r="BI41" s="304"/>
      <c r="BJ41" s="304"/>
      <c r="BK41" s="304"/>
      <c r="BL41" s="304"/>
      <c r="BM41" s="304"/>
    </row>
    <row r="42" spans="2:65" x14ac:dyDescent="0.3">
      <c r="BD42" s="4"/>
      <c r="BE42" s="304"/>
      <c r="BF42" s="304"/>
      <c r="BG42" s="304"/>
      <c r="BH42" s="304"/>
      <c r="BI42" s="304"/>
      <c r="BJ42" s="304"/>
      <c r="BK42" s="304"/>
      <c r="BL42" s="304"/>
      <c r="BM42" s="304"/>
    </row>
    <row r="43" spans="2:65" x14ac:dyDescent="0.3">
      <c r="BD43" s="4"/>
      <c r="BE43" s="304"/>
      <c r="BF43" s="304"/>
      <c r="BG43" s="304"/>
      <c r="BH43" s="304"/>
      <c r="BI43" s="304"/>
      <c r="BJ43" s="304"/>
      <c r="BK43" s="304"/>
      <c r="BL43" s="304"/>
      <c r="BM43" s="304"/>
    </row>
    <row r="44" spans="2:65" x14ac:dyDescent="0.3">
      <c r="BD44" s="4"/>
      <c r="BE44" s="304"/>
      <c r="BF44" s="304"/>
      <c r="BG44" s="304"/>
      <c r="BH44" s="304"/>
      <c r="BI44" s="304"/>
      <c r="BJ44" s="304"/>
      <c r="BK44" s="304"/>
      <c r="BL44" s="304"/>
      <c r="BM44" s="304"/>
    </row>
    <row r="45" spans="2:65" x14ac:dyDescent="0.3">
      <c r="BD45" s="4"/>
      <c r="BE45" s="304"/>
      <c r="BF45" s="304"/>
      <c r="BG45" s="304"/>
      <c r="BH45" s="304"/>
      <c r="BI45" s="304"/>
      <c r="BJ45" s="304"/>
      <c r="BK45" s="304"/>
      <c r="BL45" s="304"/>
      <c r="BM45" s="304"/>
    </row>
    <row r="46" spans="2:65" x14ac:dyDescent="0.3">
      <c r="BD46" s="4"/>
      <c r="BE46" s="304"/>
      <c r="BF46" s="304"/>
      <c r="BG46" s="304"/>
      <c r="BH46" s="304"/>
      <c r="BI46" s="304"/>
      <c r="BJ46" s="304"/>
      <c r="BK46" s="304"/>
      <c r="BL46" s="304"/>
      <c r="BM46" s="304"/>
    </row>
    <row r="47" spans="2:65" x14ac:dyDescent="0.3">
      <c r="BD47" s="4"/>
      <c r="BE47" s="304"/>
      <c r="BF47" s="304"/>
      <c r="BG47" s="304"/>
      <c r="BH47" s="304"/>
      <c r="BI47" s="304"/>
      <c r="BJ47" s="304"/>
      <c r="BK47" s="304"/>
      <c r="BL47" s="304"/>
      <c r="BM47" s="304"/>
    </row>
    <row r="48" spans="2:65" x14ac:dyDescent="0.3">
      <c r="BD48" s="4"/>
      <c r="BE48" s="304"/>
      <c r="BF48" s="304"/>
      <c r="BG48" s="304"/>
      <c r="BH48" s="304"/>
      <c r="BI48" s="304"/>
      <c r="BJ48" s="304"/>
      <c r="BK48" s="304"/>
      <c r="BL48" s="304"/>
      <c r="BM48" s="304"/>
    </row>
    <row r="49" spans="56:65" x14ac:dyDescent="0.3">
      <c r="BD49" s="4"/>
      <c r="BE49" s="304"/>
      <c r="BF49" s="304"/>
      <c r="BG49" s="304"/>
      <c r="BH49" s="304"/>
      <c r="BI49" s="304"/>
      <c r="BJ49" s="304"/>
      <c r="BK49" s="304"/>
      <c r="BL49" s="304"/>
      <c r="BM49" s="304"/>
    </row>
    <row r="50" spans="56:65" x14ac:dyDescent="0.3">
      <c r="BD50" s="4"/>
      <c r="BE50" s="304"/>
      <c r="BF50" s="304"/>
      <c r="BG50" s="304"/>
      <c r="BH50" s="304"/>
      <c r="BI50" s="304"/>
      <c r="BJ50" s="304"/>
      <c r="BK50" s="304"/>
      <c r="BL50" s="304"/>
      <c r="BM50" s="304"/>
    </row>
    <row r="51" spans="56:65" x14ac:dyDescent="0.3">
      <c r="BD51" s="4"/>
      <c r="BE51" s="304"/>
      <c r="BF51" s="304"/>
      <c r="BG51" s="304"/>
      <c r="BH51" s="304"/>
      <c r="BI51" s="304"/>
      <c r="BJ51" s="304"/>
      <c r="BK51" s="304"/>
      <c r="BL51" s="304"/>
      <c r="BM51" s="304"/>
    </row>
    <row r="52" spans="56:65" x14ac:dyDescent="0.3">
      <c r="BD52" s="4"/>
      <c r="BE52" s="304"/>
      <c r="BF52" s="304"/>
      <c r="BG52" s="304"/>
      <c r="BH52" s="304"/>
      <c r="BI52" s="304"/>
      <c r="BJ52" s="304"/>
      <c r="BK52" s="304"/>
      <c r="BL52" s="304"/>
      <c r="BM52" s="304"/>
    </row>
    <row r="53" spans="56:65" x14ac:dyDescent="0.3">
      <c r="BD53" s="4"/>
      <c r="BE53" s="304"/>
      <c r="BF53" s="304"/>
      <c r="BG53" s="304"/>
      <c r="BH53" s="304"/>
      <c r="BI53" s="304"/>
      <c r="BJ53" s="304"/>
      <c r="BK53" s="304"/>
      <c r="BL53" s="304"/>
      <c r="BM53" s="304"/>
    </row>
    <row r="54" spans="56:65" x14ac:dyDescent="0.3">
      <c r="BD54" s="4"/>
      <c r="BE54" s="304"/>
      <c r="BF54" s="304"/>
      <c r="BG54" s="304"/>
      <c r="BH54" s="304"/>
      <c r="BI54" s="304"/>
      <c r="BJ54" s="304"/>
      <c r="BK54" s="304"/>
      <c r="BL54" s="304"/>
      <c r="BM54" s="304"/>
    </row>
    <row r="55" spans="56:65" x14ac:dyDescent="0.3">
      <c r="BD55" s="4"/>
      <c r="BE55" s="304"/>
      <c r="BF55" s="304"/>
      <c r="BG55" s="304"/>
      <c r="BH55" s="304"/>
      <c r="BI55" s="304"/>
      <c r="BJ55" s="304"/>
      <c r="BK55" s="304"/>
      <c r="BL55" s="304"/>
      <c r="BM55" s="304"/>
    </row>
    <row r="56" spans="56:65" x14ac:dyDescent="0.3">
      <c r="BD56" s="4"/>
      <c r="BE56" s="304"/>
      <c r="BF56" s="304"/>
      <c r="BG56" s="304"/>
      <c r="BH56" s="304"/>
      <c r="BI56" s="304"/>
      <c r="BJ56" s="304"/>
      <c r="BK56" s="304"/>
      <c r="BL56" s="304"/>
      <c r="BM56" s="304"/>
    </row>
    <row r="57" spans="56:65" x14ac:dyDescent="0.3">
      <c r="BD57" s="4"/>
      <c r="BE57" s="304"/>
      <c r="BF57" s="304"/>
      <c r="BG57" s="304"/>
      <c r="BH57" s="304"/>
      <c r="BI57" s="304"/>
      <c r="BJ57" s="304"/>
      <c r="BK57" s="304"/>
      <c r="BL57" s="304"/>
      <c r="BM57" s="30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tabColor rgb="FF00B050"/>
  </sheetPr>
  <dimension ref="A1:D19"/>
  <sheetViews>
    <sheetView showGridLines="0" zoomScale="85" zoomScaleNormal="85" workbookViewId="0"/>
  </sheetViews>
  <sheetFormatPr baseColWidth="10" defaultRowHeight="15.75" x14ac:dyDescent="0.3"/>
  <cols>
    <col min="2" max="2" width="35.109375" customWidth="1"/>
    <col min="3" max="3" width="38.44140625" bestFit="1" customWidth="1"/>
    <col min="4" max="4" width="7.77734375" bestFit="1" customWidth="1"/>
  </cols>
  <sheetData>
    <row r="1" spans="1:4" x14ac:dyDescent="0.3">
      <c r="A1" s="333" t="s">
        <v>454</v>
      </c>
    </row>
    <row r="9" spans="1:4" ht="16.5" thickBot="1" x14ac:dyDescent="0.35"/>
    <row r="10" spans="1:4" ht="16.5" x14ac:dyDescent="0.3">
      <c r="B10" s="45" t="s">
        <v>423</v>
      </c>
      <c r="C10" s="31"/>
      <c r="D10" s="31"/>
    </row>
    <row r="11" spans="1:4" ht="17.25" thickBot="1" x14ac:dyDescent="0.35">
      <c r="B11" s="46" t="s">
        <v>395</v>
      </c>
      <c r="C11" s="34"/>
      <c r="D11" s="34"/>
    </row>
    <row r="12" spans="1:4" ht="16.5" thickBot="1" x14ac:dyDescent="0.35">
      <c r="B12" s="111"/>
      <c r="C12" s="337" t="s">
        <v>27</v>
      </c>
      <c r="D12" s="337"/>
    </row>
    <row r="13" spans="1:4" ht="16.5" thickBot="1" x14ac:dyDescent="0.35">
      <c r="B13" s="60" t="s">
        <v>378</v>
      </c>
      <c r="C13" s="113">
        <v>109</v>
      </c>
      <c r="D13" s="115" t="s">
        <v>28</v>
      </c>
    </row>
    <row r="14" spans="1:4" ht="16.5" thickBot="1" x14ac:dyDescent="0.35">
      <c r="B14" s="60" t="s">
        <v>272</v>
      </c>
      <c r="C14" s="113">
        <v>14</v>
      </c>
      <c r="D14" s="115" t="s">
        <v>28</v>
      </c>
    </row>
    <row r="15" spans="1:4" ht="16.5" thickBot="1" x14ac:dyDescent="0.35">
      <c r="B15" s="60" t="s">
        <v>273</v>
      </c>
      <c r="C15" s="113">
        <v>-50</v>
      </c>
      <c r="D15" s="115" t="s">
        <v>28</v>
      </c>
    </row>
    <row r="16" spans="1:4" ht="16.5" thickBot="1" x14ac:dyDescent="0.35">
      <c r="B16" s="112" t="s">
        <v>274</v>
      </c>
      <c r="C16" s="114">
        <v>73</v>
      </c>
      <c r="D16" s="116" t="s">
        <v>28</v>
      </c>
    </row>
    <row r="17" spans="2:4" ht="16.5" thickBot="1" x14ac:dyDescent="0.35">
      <c r="B17" s="118" t="s">
        <v>275</v>
      </c>
      <c r="C17" s="85"/>
      <c r="D17" s="117"/>
    </row>
    <row r="18" spans="2:4" x14ac:dyDescent="0.3">
      <c r="B18" s="58" t="s">
        <v>63</v>
      </c>
      <c r="C18" s="110"/>
    </row>
    <row r="19" spans="2:4" x14ac:dyDescent="0.3">
      <c r="B19" s="7"/>
    </row>
  </sheetData>
  <mergeCells count="1">
    <mergeCell ref="C12:D12"/>
  </mergeCells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tabColor rgb="FF00B050"/>
  </sheetPr>
  <dimension ref="A1:AL45"/>
  <sheetViews>
    <sheetView showGridLines="0" zoomScale="85" zoomScaleNormal="85" workbookViewId="0"/>
  </sheetViews>
  <sheetFormatPr baseColWidth="10" defaultRowHeight="15.75" outlineLevelCol="1" x14ac:dyDescent="0.3"/>
  <cols>
    <col min="3" max="3" width="19.21875" bestFit="1" customWidth="1"/>
    <col min="5" max="8" width="0" hidden="1" customWidth="1" outlineLevel="1"/>
    <col min="9" max="9" width="11.5546875" collapsed="1"/>
    <col min="10" max="13" width="0" hidden="1" customWidth="1" outlineLevel="1"/>
    <col min="14" max="14" width="11.5546875" collapsed="1"/>
    <col min="15" max="18" width="0" hidden="1" customWidth="1" outlineLevel="1"/>
    <col min="19" max="19" width="11.5546875" collapsed="1"/>
    <col min="20" max="23" width="0" hidden="1" customWidth="1" outlineLevel="1"/>
    <col min="24" max="24" width="11.5546875" collapsed="1"/>
    <col min="25" max="28" width="0" hidden="1" customWidth="1" outlineLevel="1"/>
    <col min="29" max="29" width="11.5546875" collapsed="1"/>
    <col min="30" max="30" width="16.33203125" customWidth="1"/>
  </cols>
  <sheetData>
    <row r="1" spans="1:30" x14ac:dyDescent="0.3">
      <c r="A1" s="333" t="s">
        <v>454</v>
      </c>
    </row>
    <row r="9" spans="1:30" ht="16.5" thickBot="1" x14ac:dyDescent="0.35"/>
    <row r="10" spans="1:30" ht="17.25" x14ac:dyDescent="0.3">
      <c r="B10" s="69" t="s">
        <v>396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</row>
    <row r="11" spans="1:30" ht="18.75" thickBot="1" x14ac:dyDescent="0.4">
      <c r="B11" s="70" t="s">
        <v>281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ht="16.5" thickBot="1" x14ac:dyDescent="0.35">
      <c r="B12" s="121" t="s">
        <v>140</v>
      </c>
      <c r="C12" s="121" t="s">
        <v>276</v>
      </c>
      <c r="D12" s="35">
        <v>2025</v>
      </c>
      <c r="E12" s="35">
        <v>2026</v>
      </c>
      <c r="F12" s="35">
        <v>2027</v>
      </c>
      <c r="G12" s="35">
        <v>2028</v>
      </c>
      <c r="H12" s="35">
        <v>2029</v>
      </c>
      <c r="I12" s="35">
        <v>2030</v>
      </c>
      <c r="J12" s="35">
        <v>2031</v>
      </c>
      <c r="K12" s="35">
        <v>2032</v>
      </c>
      <c r="L12" s="35">
        <v>2033</v>
      </c>
      <c r="M12" s="35">
        <v>2034</v>
      </c>
      <c r="N12" s="35">
        <v>2035</v>
      </c>
      <c r="O12" s="35">
        <v>2036</v>
      </c>
      <c r="P12" s="35">
        <v>2037</v>
      </c>
      <c r="Q12" s="35">
        <v>2038</v>
      </c>
      <c r="R12" s="35">
        <v>2039</v>
      </c>
      <c r="S12" s="35">
        <v>2040</v>
      </c>
      <c r="T12" s="35">
        <v>2041</v>
      </c>
      <c r="U12" s="35">
        <v>2042</v>
      </c>
      <c r="V12" s="35">
        <v>2043</v>
      </c>
      <c r="W12" s="35">
        <v>2044</v>
      </c>
      <c r="X12" s="35">
        <v>2045</v>
      </c>
      <c r="Y12" s="35">
        <v>2046</v>
      </c>
      <c r="Z12" s="35">
        <v>2047</v>
      </c>
      <c r="AA12" s="35">
        <v>2048</v>
      </c>
      <c r="AB12" s="35">
        <v>2049</v>
      </c>
      <c r="AC12" s="35">
        <v>2050</v>
      </c>
      <c r="AD12" s="315" t="s">
        <v>280</v>
      </c>
    </row>
    <row r="13" spans="1:30" x14ac:dyDescent="0.3">
      <c r="B13" s="8" t="s">
        <v>190</v>
      </c>
      <c r="C13" s="68" t="s">
        <v>277</v>
      </c>
      <c r="D13" s="139">
        <v>0.8</v>
      </c>
      <c r="E13" s="139">
        <v>1</v>
      </c>
      <c r="F13" s="139">
        <v>1.2</v>
      </c>
      <c r="G13" s="139">
        <v>1.5</v>
      </c>
      <c r="H13" s="139">
        <v>1.7</v>
      </c>
      <c r="I13" s="139">
        <v>2</v>
      </c>
      <c r="J13" s="139">
        <v>2.2000000000000002</v>
      </c>
      <c r="K13" s="139">
        <v>2.5</v>
      </c>
      <c r="L13" s="139">
        <v>2.8</v>
      </c>
      <c r="M13" s="139">
        <v>3.2</v>
      </c>
      <c r="N13" s="139">
        <v>3.5</v>
      </c>
      <c r="O13" s="139">
        <v>3.9</v>
      </c>
      <c r="P13" s="139">
        <v>4.2</v>
      </c>
      <c r="Q13" s="139">
        <v>4.4000000000000004</v>
      </c>
      <c r="R13" s="139">
        <v>4.7</v>
      </c>
      <c r="S13" s="139">
        <v>4.9000000000000004</v>
      </c>
      <c r="T13" s="139">
        <v>5.2</v>
      </c>
      <c r="U13" s="139">
        <v>5.4</v>
      </c>
      <c r="V13" s="139">
        <v>5.6</v>
      </c>
      <c r="W13" s="139">
        <v>5.8</v>
      </c>
      <c r="X13" s="139">
        <v>6</v>
      </c>
      <c r="Y13" s="139">
        <v>6.1</v>
      </c>
      <c r="Z13" s="139">
        <v>6.4</v>
      </c>
      <c r="AA13" s="139">
        <v>6.7</v>
      </c>
      <c r="AB13" s="139">
        <v>7.4</v>
      </c>
      <c r="AC13" s="139">
        <v>7.9</v>
      </c>
      <c r="AD13" s="280">
        <v>109</v>
      </c>
    </row>
    <row r="14" spans="1:30" x14ac:dyDescent="0.3">
      <c r="B14" s="8"/>
      <c r="C14" s="68" t="s">
        <v>278</v>
      </c>
      <c r="D14" s="139">
        <v>0</v>
      </c>
      <c r="E14" s="139">
        <v>0.1</v>
      </c>
      <c r="F14" s="139">
        <v>0.1</v>
      </c>
      <c r="G14" s="139">
        <v>0.1</v>
      </c>
      <c r="H14" s="139">
        <v>0.1</v>
      </c>
      <c r="I14" s="139">
        <v>0.1</v>
      </c>
      <c r="J14" s="139">
        <v>0.2</v>
      </c>
      <c r="K14" s="139">
        <v>0.2</v>
      </c>
      <c r="L14" s="139">
        <v>0.3</v>
      </c>
      <c r="M14" s="139">
        <v>0.3</v>
      </c>
      <c r="N14" s="139">
        <v>0.4</v>
      </c>
      <c r="O14" s="139">
        <v>0.5</v>
      </c>
      <c r="P14" s="139">
        <v>0.5</v>
      </c>
      <c r="Q14" s="139">
        <v>0.6</v>
      </c>
      <c r="R14" s="139">
        <v>0.7</v>
      </c>
      <c r="S14" s="139">
        <v>0.7</v>
      </c>
      <c r="T14" s="139">
        <v>0.8</v>
      </c>
      <c r="U14" s="139">
        <v>0.8</v>
      </c>
      <c r="V14" s="139">
        <v>0.9</v>
      </c>
      <c r="W14" s="139">
        <v>0.9</v>
      </c>
      <c r="X14" s="139">
        <v>0.9</v>
      </c>
      <c r="Y14" s="139">
        <v>1</v>
      </c>
      <c r="Z14" s="139">
        <v>1</v>
      </c>
      <c r="AA14" s="139">
        <v>1</v>
      </c>
      <c r="AB14" s="139">
        <v>1</v>
      </c>
      <c r="AC14" s="139">
        <v>1.1000000000000001</v>
      </c>
      <c r="AD14" s="280">
        <v>14</v>
      </c>
    </row>
    <row r="15" spans="1:30" ht="16.5" thickBot="1" x14ac:dyDescent="0.35">
      <c r="B15" s="8"/>
      <c r="C15" s="68" t="s">
        <v>279</v>
      </c>
      <c r="D15" s="139">
        <v>-0.7</v>
      </c>
      <c r="E15" s="139">
        <v>-0.9</v>
      </c>
      <c r="F15" s="139">
        <v>-1</v>
      </c>
      <c r="G15" s="139">
        <v>-1.1000000000000001</v>
      </c>
      <c r="H15" s="139">
        <v>-1.3</v>
      </c>
      <c r="I15" s="139">
        <v>-1.5</v>
      </c>
      <c r="J15" s="139">
        <v>-1.6</v>
      </c>
      <c r="K15" s="139">
        <v>-1.7</v>
      </c>
      <c r="L15" s="139">
        <v>-1.9</v>
      </c>
      <c r="M15" s="139">
        <v>-2.1</v>
      </c>
      <c r="N15" s="139">
        <v>-2.2000000000000002</v>
      </c>
      <c r="O15" s="139">
        <v>-2.4</v>
      </c>
      <c r="P15" s="139">
        <v>-2.5</v>
      </c>
      <c r="Q15" s="139">
        <v>-2.7</v>
      </c>
      <c r="R15" s="139">
        <v>-2.8</v>
      </c>
      <c r="S15" s="139">
        <v>-2.9</v>
      </c>
      <c r="T15" s="139">
        <v>-2.8</v>
      </c>
      <c r="U15" s="139">
        <v>-2.8</v>
      </c>
      <c r="V15" s="139">
        <v>-2.8</v>
      </c>
      <c r="W15" s="139">
        <v>-2.8</v>
      </c>
      <c r="X15" s="139">
        <v>-2.2000000000000002</v>
      </c>
      <c r="Y15" s="139">
        <v>-1.6</v>
      </c>
      <c r="Z15" s="139">
        <v>-1.2</v>
      </c>
      <c r="AA15" s="139">
        <v>-0.8</v>
      </c>
      <c r="AB15" s="139">
        <v>-0.6</v>
      </c>
      <c r="AC15" s="139">
        <v>-0.3</v>
      </c>
      <c r="AD15" s="280">
        <v>-50</v>
      </c>
    </row>
    <row r="16" spans="1:30" ht="16.5" thickBot="1" x14ac:dyDescent="0.35">
      <c r="B16" s="8"/>
      <c r="C16" s="87" t="s">
        <v>62</v>
      </c>
      <c r="D16" s="140">
        <v>0.1</v>
      </c>
      <c r="E16" s="140">
        <v>0.2</v>
      </c>
      <c r="F16" s="140">
        <v>0.3</v>
      </c>
      <c r="G16" s="140">
        <v>0.4</v>
      </c>
      <c r="H16" s="140">
        <v>0.5</v>
      </c>
      <c r="I16" s="140">
        <v>0.6</v>
      </c>
      <c r="J16" s="140">
        <v>0.8</v>
      </c>
      <c r="K16" s="140">
        <v>1</v>
      </c>
      <c r="L16" s="140">
        <v>1.2</v>
      </c>
      <c r="M16" s="140">
        <v>1.4</v>
      </c>
      <c r="N16" s="140">
        <v>1.7</v>
      </c>
      <c r="O16" s="140">
        <v>1.9</v>
      </c>
      <c r="P16" s="140">
        <v>2.2000000000000002</v>
      </c>
      <c r="Q16" s="140">
        <v>2.2999999999999998</v>
      </c>
      <c r="R16" s="140">
        <v>2.6</v>
      </c>
      <c r="S16" s="140">
        <v>2.7</v>
      </c>
      <c r="T16" s="140">
        <v>3.1</v>
      </c>
      <c r="U16" s="140">
        <v>3.4</v>
      </c>
      <c r="V16" s="140">
        <v>3.6</v>
      </c>
      <c r="W16" s="140">
        <v>3.9</v>
      </c>
      <c r="X16" s="140">
        <v>4.8</v>
      </c>
      <c r="Y16" s="140">
        <v>5.5</v>
      </c>
      <c r="Z16" s="140">
        <v>6.2</v>
      </c>
      <c r="AA16" s="140">
        <v>6.9</v>
      </c>
      <c r="AB16" s="140">
        <v>7.9</v>
      </c>
      <c r="AC16" s="140">
        <v>8.6999999999999993</v>
      </c>
      <c r="AD16" s="269">
        <v>73</v>
      </c>
    </row>
    <row r="17" spans="2:38" x14ac:dyDescent="0.3">
      <c r="B17" s="119" t="s">
        <v>106</v>
      </c>
      <c r="C17" s="120" t="s">
        <v>277</v>
      </c>
      <c r="D17" s="162">
        <v>0.9</v>
      </c>
      <c r="E17" s="162">
        <v>1.1000000000000001</v>
      </c>
      <c r="F17" s="162">
        <v>1.3</v>
      </c>
      <c r="G17" s="162">
        <v>1.6</v>
      </c>
      <c r="H17" s="162">
        <v>1.8</v>
      </c>
      <c r="I17" s="162">
        <v>2.1</v>
      </c>
      <c r="J17" s="162">
        <v>2.4</v>
      </c>
      <c r="K17" s="162">
        <v>2.7</v>
      </c>
      <c r="L17" s="162">
        <v>3</v>
      </c>
      <c r="M17" s="162">
        <v>3.4</v>
      </c>
      <c r="N17" s="162">
        <v>3.7</v>
      </c>
      <c r="O17" s="162">
        <v>4</v>
      </c>
      <c r="P17" s="162">
        <v>4.3</v>
      </c>
      <c r="Q17" s="162">
        <v>4.5999999999999996</v>
      </c>
      <c r="R17" s="162">
        <v>4.9000000000000004</v>
      </c>
      <c r="S17" s="162">
        <v>5.2</v>
      </c>
      <c r="T17" s="162">
        <v>5.5</v>
      </c>
      <c r="U17" s="162">
        <v>5.8</v>
      </c>
      <c r="V17" s="162">
        <v>6</v>
      </c>
      <c r="W17" s="162">
        <v>6.4</v>
      </c>
      <c r="X17" s="162">
        <v>6.7</v>
      </c>
      <c r="Y17" s="162">
        <v>6.9</v>
      </c>
      <c r="Z17" s="162">
        <v>7.2</v>
      </c>
      <c r="AA17" s="162">
        <v>7.6</v>
      </c>
      <c r="AB17" s="162">
        <v>8.5</v>
      </c>
      <c r="AC17" s="162">
        <v>9.1999999999999993</v>
      </c>
      <c r="AD17" s="281">
        <v>118.5</v>
      </c>
    </row>
    <row r="18" spans="2:38" x14ac:dyDescent="0.3">
      <c r="B18" s="25"/>
      <c r="C18" s="122" t="s">
        <v>278</v>
      </c>
      <c r="D18" s="163">
        <v>0</v>
      </c>
      <c r="E18" s="163">
        <v>0.1</v>
      </c>
      <c r="F18" s="163">
        <v>0.1</v>
      </c>
      <c r="G18" s="163">
        <v>0.1</v>
      </c>
      <c r="H18" s="163">
        <v>0.1</v>
      </c>
      <c r="I18" s="163">
        <v>0.1</v>
      </c>
      <c r="J18" s="163">
        <v>0.2</v>
      </c>
      <c r="K18" s="163">
        <v>0.2</v>
      </c>
      <c r="L18" s="163">
        <v>0.3</v>
      </c>
      <c r="M18" s="163">
        <v>0.3</v>
      </c>
      <c r="N18" s="163">
        <v>0.4</v>
      </c>
      <c r="O18" s="163">
        <v>0.5</v>
      </c>
      <c r="P18" s="163">
        <v>0.5</v>
      </c>
      <c r="Q18" s="163">
        <v>0.6</v>
      </c>
      <c r="R18" s="163">
        <v>0.6</v>
      </c>
      <c r="S18" s="163">
        <v>0.7</v>
      </c>
      <c r="T18" s="163">
        <v>0.8</v>
      </c>
      <c r="U18" s="163">
        <v>0.8</v>
      </c>
      <c r="V18" s="163">
        <v>0.9</v>
      </c>
      <c r="W18" s="163">
        <v>0.9</v>
      </c>
      <c r="X18" s="163">
        <v>0.9</v>
      </c>
      <c r="Y18" s="163">
        <v>1</v>
      </c>
      <c r="Z18" s="163">
        <v>1</v>
      </c>
      <c r="AA18" s="163">
        <v>1.1000000000000001</v>
      </c>
      <c r="AB18" s="163">
        <v>1.1000000000000001</v>
      </c>
      <c r="AC18" s="163">
        <v>1.2</v>
      </c>
      <c r="AD18" s="282">
        <v>14.6</v>
      </c>
    </row>
    <row r="19" spans="2:38" ht="16.5" thickBot="1" x14ac:dyDescent="0.35">
      <c r="B19" s="25"/>
      <c r="C19" s="122" t="s">
        <v>279</v>
      </c>
      <c r="D19" s="163">
        <v>-0.8</v>
      </c>
      <c r="E19" s="163">
        <v>-0.9</v>
      </c>
      <c r="F19" s="163">
        <v>-1</v>
      </c>
      <c r="G19" s="163">
        <v>-1.1000000000000001</v>
      </c>
      <c r="H19" s="163">
        <v>-1.4</v>
      </c>
      <c r="I19" s="163">
        <v>-1.5</v>
      </c>
      <c r="J19" s="163">
        <v>-1.6</v>
      </c>
      <c r="K19" s="163">
        <v>-1.8</v>
      </c>
      <c r="L19" s="163">
        <v>-2</v>
      </c>
      <c r="M19" s="163">
        <v>-2.2000000000000002</v>
      </c>
      <c r="N19" s="163">
        <v>-2.2999999999999998</v>
      </c>
      <c r="O19" s="163">
        <v>-2.5</v>
      </c>
      <c r="P19" s="163">
        <v>-2.6</v>
      </c>
      <c r="Q19" s="163">
        <v>-2.7</v>
      </c>
      <c r="R19" s="163">
        <v>-2.8</v>
      </c>
      <c r="S19" s="163">
        <v>-3</v>
      </c>
      <c r="T19" s="163">
        <v>-2.9</v>
      </c>
      <c r="U19" s="163">
        <v>-2.9</v>
      </c>
      <c r="V19" s="163">
        <v>-2.8</v>
      </c>
      <c r="W19" s="163">
        <v>-2.9</v>
      </c>
      <c r="X19" s="163">
        <v>-2.2999999999999998</v>
      </c>
      <c r="Y19" s="163">
        <v>-1.9</v>
      </c>
      <c r="Z19" s="163">
        <v>-1.7</v>
      </c>
      <c r="AA19" s="163">
        <v>-1.5</v>
      </c>
      <c r="AB19" s="163">
        <v>-1.5</v>
      </c>
      <c r="AC19" s="163">
        <v>-1.4</v>
      </c>
      <c r="AD19" s="282">
        <v>-54</v>
      </c>
    </row>
    <row r="20" spans="2:38" ht="16.5" thickBot="1" x14ac:dyDescent="0.35">
      <c r="B20" s="33"/>
      <c r="C20" s="87" t="s">
        <v>62</v>
      </c>
      <c r="D20" s="140">
        <v>0.1</v>
      </c>
      <c r="E20" s="140">
        <v>0.3</v>
      </c>
      <c r="F20" s="140">
        <v>0.4</v>
      </c>
      <c r="G20" s="140">
        <v>0.5</v>
      </c>
      <c r="H20" s="140">
        <v>0.6</v>
      </c>
      <c r="I20" s="140">
        <v>0.8</v>
      </c>
      <c r="J20" s="140">
        <v>0.9</v>
      </c>
      <c r="K20" s="140">
        <v>1.1000000000000001</v>
      </c>
      <c r="L20" s="140">
        <v>1.3</v>
      </c>
      <c r="M20" s="140">
        <v>1.5</v>
      </c>
      <c r="N20" s="140">
        <v>1.8</v>
      </c>
      <c r="O20" s="140">
        <v>2</v>
      </c>
      <c r="P20" s="140">
        <v>2.2999999999999998</v>
      </c>
      <c r="Q20" s="140">
        <v>2.5</v>
      </c>
      <c r="R20" s="140">
        <v>2.7</v>
      </c>
      <c r="S20" s="140">
        <v>2.9</v>
      </c>
      <c r="T20" s="140">
        <v>3.3</v>
      </c>
      <c r="U20" s="140">
        <v>3.8</v>
      </c>
      <c r="V20" s="140">
        <v>4.0999999999999996</v>
      </c>
      <c r="W20" s="140">
        <v>4.4000000000000004</v>
      </c>
      <c r="X20" s="140">
        <v>5.3</v>
      </c>
      <c r="Y20" s="140">
        <v>5.9</v>
      </c>
      <c r="Z20" s="140">
        <v>6.6</v>
      </c>
      <c r="AA20" s="140">
        <v>7.2</v>
      </c>
      <c r="AB20" s="140">
        <v>8.1999999999999993</v>
      </c>
      <c r="AC20" s="140">
        <v>9</v>
      </c>
      <c r="AD20" s="269">
        <v>79</v>
      </c>
    </row>
    <row r="21" spans="2:38" x14ac:dyDescent="0.3">
      <c r="B21" s="8" t="s">
        <v>107</v>
      </c>
      <c r="C21" s="68" t="s">
        <v>277</v>
      </c>
      <c r="D21" s="139">
        <v>0.8</v>
      </c>
      <c r="E21" s="139">
        <v>1</v>
      </c>
      <c r="F21" s="139">
        <v>1.1000000000000001</v>
      </c>
      <c r="G21" s="139">
        <v>1.4</v>
      </c>
      <c r="H21" s="139">
        <v>1.6</v>
      </c>
      <c r="I21" s="139">
        <v>1.8</v>
      </c>
      <c r="J21" s="139">
        <v>2</v>
      </c>
      <c r="K21" s="139">
        <v>2.2999999999999998</v>
      </c>
      <c r="L21" s="139">
        <v>2.7</v>
      </c>
      <c r="M21" s="139">
        <v>2.9</v>
      </c>
      <c r="N21" s="139">
        <v>3.2</v>
      </c>
      <c r="O21" s="139">
        <v>3.5</v>
      </c>
      <c r="P21" s="139">
        <v>3.7</v>
      </c>
      <c r="Q21" s="139">
        <v>3.8</v>
      </c>
      <c r="R21" s="139">
        <v>3.9</v>
      </c>
      <c r="S21" s="139">
        <v>4</v>
      </c>
      <c r="T21" s="139">
        <v>4.0999999999999996</v>
      </c>
      <c r="U21" s="139">
        <v>4.2</v>
      </c>
      <c r="V21" s="139">
        <v>4.2</v>
      </c>
      <c r="W21" s="139">
        <v>4.3</v>
      </c>
      <c r="X21" s="139">
        <v>4.4000000000000004</v>
      </c>
      <c r="Y21" s="139">
        <v>4.3</v>
      </c>
      <c r="Z21" s="139">
        <v>4.4000000000000004</v>
      </c>
      <c r="AA21" s="139">
        <v>4.5999999999999996</v>
      </c>
      <c r="AB21" s="139">
        <v>5.2</v>
      </c>
      <c r="AC21" s="139">
        <v>5.6</v>
      </c>
      <c r="AD21" s="280">
        <v>86</v>
      </c>
    </row>
    <row r="22" spans="2:38" x14ac:dyDescent="0.3">
      <c r="B22" s="8"/>
      <c r="C22" s="68" t="s">
        <v>278</v>
      </c>
      <c r="D22" s="139">
        <v>0</v>
      </c>
      <c r="E22" s="139">
        <v>0.1</v>
      </c>
      <c r="F22" s="139">
        <v>0.1</v>
      </c>
      <c r="G22" s="139">
        <v>0.1</v>
      </c>
      <c r="H22" s="139">
        <v>0.1</v>
      </c>
      <c r="I22" s="139">
        <v>0.1</v>
      </c>
      <c r="J22" s="139">
        <v>0.2</v>
      </c>
      <c r="K22" s="139">
        <v>0.2</v>
      </c>
      <c r="L22" s="139">
        <v>0.3</v>
      </c>
      <c r="M22" s="139">
        <v>0.4</v>
      </c>
      <c r="N22" s="139">
        <v>0.4</v>
      </c>
      <c r="O22" s="139">
        <v>0.5</v>
      </c>
      <c r="P22" s="139">
        <v>0.5</v>
      </c>
      <c r="Q22" s="139">
        <v>0.6</v>
      </c>
      <c r="R22" s="139">
        <v>0.6</v>
      </c>
      <c r="S22" s="139">
        <v>0.6</v>
      </c>
      <c r="T22" s="139">
        <v>0.6</v>
      </c>
      <c r="U22" s="139">
        <v>0.6</v>
      </c>
      <c r="V22" s="139">
        <v>0.6</v>
      </c>
      <c r="W22" s="139">
        <v>0.5</v>
      </c>
      <c r="X22" s="139">
        <v>0.5</v>
      </c>
      <c r="Y22" s="139">
        <v>0.5</v>
      </c>
      <c r="Z22" s="139">
        <v>0.5</v>
      </c>
      <c r="AA22" s="139">
        <v>0.5</v>
      </c>
      <c r="AB22" s="139">
        <v>0.5</v>
      </c>
      <c r="AC22" s="139">
        <v>0.5</v>
      </c>
      <c r="AD22" s="280">
        <v>10</v>
      </c>
    </row>
    <row r="23" spans="2:38" ht="16.5" thickBot="1" x14ac:dyDescent="0.35">
      <c r="B23" s="8"/>
      <c r="C23" s="68" t="s">
        <v>279</v>
      </c>
      <c r="D23" s="139">
        <v>-0.4</v>
      </c>
      <c r="E23" s="139">
        <v>-0.5</v>
      </c>
      <c r="F23" s="139">
        <v>-0.6</v>
      </c>
      <c r="G23" s="139">
        <v>-0.7</v>
      </c>
      <c r="H23" s="139">
        <v>-0.8</v>
      </c>
      <c r="I23" s="139">
        <v>-0.9</v>
      </c>
      <c r="J23" s="139">
        <v>-0.9</v>
      </c>
      <c r="K23" s="139">
        <v>-0.9</v>
      </c>
      <c r="L23" s="139">
        <v>-0.9</v>
      </c>
      <c r="M23" s="139">
        <v>-0.9</v>
      </c>
      <c r="N23" s="139">
        <v>-0.9</v>
      </c>
      <c r="O23" s="139">
        <v>-0.8</v>
      </c>
      <c r="P23" s="139">
        <v>-0.6</v>
      </c>
      <c r="Q23" s="139">
        <v>-0.5</v>
      </c>
      <c r="R23" s="139">
        <v>-0.4</v>
      </c>
      <c r="S23" s="139">
        <v>-0.3</v>
      </c>
      <c r="T23" s="139">
        <v>0.2</v>
      </c>
      <c r="U23" s="139">
        <v>0.6</v>
      </c>
      <c r="V23" s="139">
        <v>1</v>
      </c>
      <c r="W23" s="139">
        <v>1.5</v>
      </c>
      <c r="X23" s="139">
        <v>2.5</v>
      </c>
      <c r="Y23" s="139">
        <v>3.5</v>
      </c>
      <c r="Z23" s="139">
        <v>4.4000000000000004</v>
      </c>
      <c r="AA23" s="139">
        <v>5.0999999999999996</v>
      </c>
      <c r="AB23" s="139">
        <v>5.8</v>
      </c>
      <c r="AC23" s="139">
        <v>6.5</v>
      </c>
      <c r="AD23" s="280">
        <v>19</v>
      </c>
    </row>
    <row r="24" spans="2:38" ht="16.5" thickBot="1" x14ac:dyDescent="0.35">
      <c r="B24" s="8"/>
      <c r="C24" s="87" t="s">
        <v>62</v>
      </c>
      <c r="D24" s="140">
        <v>0.4</v>
      </c>
      <c r="E24" s="140">
        <v>0.5</v>
      </c>
      <c r="F24" s="140">
        <v>0.6</v>
      </c>
      <c r="G24" s="140">
        <v>0.8</v>
      </c>
      <c r="H24" s="140">
        <v>0.8</v>
      </c>
      <c r="I24" s="140">
        <v>1</v>
      </c>
      <c r="J24" s="140">
        <v>1.3</v>
      </c>
      <c r="K24" s="140">
        <v>1.6</v>
      </c>
      <c r="L24" s="140">
        <v>2</v>
      </c>
      <c r="M24" s="140">
        <v>2.4</v>
      </c>
      <c r="N24" s="140">
        <v>2.7</v>
      </c>
      <c r="O24" s="140">
        <v>3.1</v>
      </c>
      <c r="P24" s="140">
        <v>3.6</v>
      </c>
      <c r="Q24" s="140">
        <v>3.9</v>
      </c>
      <c r="R24" s="140">
        <v>4.0999999999999996</v>
      </c>
      <c r="S24" s="140">
        <v>4.3</v>
      </c>
      <c r="T24" s="140">
        <v>4.8</v>
      </c>
      <c r="U24" s="140">
        <v>5.4</v>
      </c>
      <c r="V24" s="140">
        <v>5.8</v>
      </c>
      <c r="W24" s="140">
        <v>6.4</v>
      </c>
      <c r="X24" s="140">
        <v>7.4</v>
      </c>
      <c r="Y24" s="140">
        <v>8.3000000000000007</v>
      </c>
      <c r="Z24" s="140">
        <v>9.3000000000000007</v>
      </c>
      <c r="AA24" s="140">
        <v>10.3</v>
      </c>
      <c r="AB24" s="140">
        <v>11.5</v>
      </c>
      <c r="AC24" s="140">
        <v>12.6</v>
      </c>
      <c r="AD24" s="269">
        <v>115</v>
      </c>
    </row>
    <row r="25" spans="2:38" x14ac:dyDescent="0.3">
      <c r="B25" s="119" t="s">
        <v>108</v>
      </c>
      <c r="C25" s="120" t="s">
        <v>277</v>
      </c>
      <c r="D25" s="162">
        <v>0.9</v>
      </c>
      <c r="E25" s="162">
        <v>1.1000000000000001</v>
      </c>
      <c r="F25" s="162">
        <v>1.3</v>
      </c>
      <c r="G25" s="162">
        <v>1.6</v>
      </c>
      <c r="H25" s="162">
        <v>1.9</v>
      </c>
      <c r="I25" s="162">
        <v>2.1</v>
      </c>
      <c r="J25" s="162">
        <v>2.4</v>
      </c>
      <c r="K25" s="162">
        <v>2.8</v>
      </c>
      <c r="L25" s="162">
        <v>3.2</v>
      </c>
      <c r="M25" s="162">
        <v>3.6</v>
      </c>
      <c r="N25" s="162">
        <v>3.9</v>
      </c>
      <c r="O25" s="162">
        <v>4.3</v>
      </c>
      <c r="P25" s="162">
        <v>4.7</v>
      </c>
      <c r="Q25" s="162">
        <v>5</v>
      </c>
      <c r="R25" s="162">
        <v>5.4</v>
      </c>
      <c r="S25" s="162">
        <v>5.6</v>
      </c>
      <c r="T25" s="162">
        <v>5.9</v>
      </c>
      <c r="U25" s="162">
        <v>6.3</v>
      </c>
      <c r="V25" s="162">
        <v>6.4</v>
      </c>
      <c r="W25" s="162">
        <v>6.7</v>
      </c>
      <c r="X25" s="162">
        <v>6.9</v>
      </c>
      <c r="Y25" s="162">
        <v>7</v>
      </c>
      <c r="Z25" s="162">
        <v>7.2</v>
      </c>
      <c r="AA25" s="162">
        <v>7.4</v>
      </c>
      <c r="AB25" s="162">
        <v>7.8</v>
      </c>
      <c r="AC25" s="162">
        <v>8.1</v>
      </c>
      <c r="AD25" s="281">
        <v>121</v>
      </c>
    </row>
    <row r="26" spans="2:38" x14ac:dyDescent="0.3">
      <c r="B26" s="25"/>
      <c r="C26" s="122" t="s">
        <v>278</v>
      </c>
      <c r="D26" s="163">
        <v>0</v>
      </c>
      <c r="E26" s="163">
        <v>0.1</v>
      </c>
      <c r="F26" s="163">
        <v>0.1</v>
      </c>
      <c r="G26" s="163">
        <v>0.1</v>
      </c>
      <c r="H26" s="163">
        <v>0.1</v>
      </c>
      <c r="I26" s="163">
        <v>0.2</v>
      </c>
      <c r="J26" s="163">
        <v>0.2</v>
      </c>
      <c r="K26" s="163">
        <v>0.2</v>
      </c>
      <c r="L26" s="163">
        <v>0.3</v>
      </c>
      <c r="M26" s="163">
        <v>0.4</v>
      </c>
      <c r="N26" s="163">
        <v>0.4</v>
      </c>
      <c r="O26" s="163">
        <v>0.5</v>
      </c>
      <c r="P26" s="163">
        <v>0.6</v>
      </c>
      <c r="Q26" s="163">
        <v>0.7</v>
      </c>
      <c r="R26" s="163">
        <v>0.7</v>
      </c>
      <c r="S26" s="163">
        <v>0.8</v>
      </c>
      <c r="T26" s="163">
        <v>0.9</v>
      </c>
      <c r="U26" s="163">
        <v>0.9</v>
      </c>
      <c r="V26" s="163">
        <v>0.9</v>
      </c>
      <c r="W26" s="163">
        <v>1</v>
      </c>
      <c r="X26" s="163">
        <v>1</v>
      </c>
      <c r="Y26" s="163">
        <v>1</v>
      </c>
      <c r="Z26" s="163">
        <v>1</v>
      </c>
      <c r="AA26" s="163">
        <v>1</v>
      </c>
      <c r="AB26" s="163">
        <v>1</v>
      </c>
      <c r="AC26" s="163">
        <v>1</v>
      </c>
      <c r="AD26" s="282">
        <v>15</v>
      </c>
    </row>
    <row r="27" spans="2:38" ht="16.5" thickBot="1" x14ac:dyDescent="0.35">
      <c r="B27" s="25"/>
      <c r="C27" s="122" t="s">
        <v>279</v>
      </c>
      <c r="D27" s="163">
        <v>-0.4</v>
      </c>
      <c r="E27" s="163">
        <v>-0.5</v>
      </c>
      <c r="F27" s="163">
        <v>-0.6</v>
      </c>
      <c r="G27" s="163">
        <v>-0.7</v>
      </c>
      <c r="H27" s="163">
        <v>-0.9</v>
      </c>
      <c r="I27" s="163">
        <v>-1</v>
      </c>
      <c r="J27" s="163">
        <v>-1.1000000000000001</v>
      </c>
      <c r="K27" s="163">
        <v>-1.2</v>
      </c>
      <c r="L27" s="163">
        <v>-1.4</v>
      </c>
      <c r="M27" s="163">
        <v>-1.5</v>
      </c>
      <c r="N27" s="163">
        <v>-1.6</v>
      </c>
      <c r="O27" s="163">
        <v>-1.7</v>
      </c>
      <c r="P27" s="163">
        <v>-1.8</v>
      </c>
      <c r="Q27" s="163">
        <v>-1.9</v>
      </c>
      <c r="R27" s="163">
        <v>-1.9</v>
      </c>
      <c r="S27" s="163">
        <v>-2</v>
      </c>
      <c r="T27" s="163">
        <v>-1.7</v>
      </c>
      <c r="U27" s="163">
        <v>-1.5</v>
      </c>
      <c r="V27" s="163">
        <v>-1.3</v>
      </c>
      <c r="W27" s="163">
        <v>-1</v>
      </c>
      <c r="X27" s="163">
        <v>0</v>
      </c>
      <c r="Y27" s="163">
        <v>0.9</v>
      </c>
      <c r="Z27" s="163">
        <v>1.6</v>
      </c>
      <c r="AA27" s="163">
        <v>2.2999999999999998</v>
      </c>
      <c r="AB27" s="163">
        <v>2.9</v>
      </c>
      <c r="AC27" s="163">
        <v>3.5</v>
      </c>
      <c r="AD27" s="282">
        <v>-16</v>
      </c>
    </row>
    <row r="28" spans="2:38" ht="16.5" thickBot="1" x14ac:dyDescent="0.35">
      <c r="B28" s="33"/>
      <c r="C28" s="87" t="s">
        <v>62</v>
      </c>
      <c r="D28" s="140">
        <v>0.5</v>
      </c>
      <c r="E28" s="140">
        <v>0.6</v>
      </c>
      <c r="F28" s="140">
        <v>0.8</v>
      </c>
      <c r="G28" s="140">
        <v>1</v>
      </c>
      <c r="H28" s="140">
        <v>1.1000000000000001</v>
      </c>
      <c r="I28" s="140">
        <v>1.3</v>
      </c>
      <c r="J28" s="140">
        <v>1.5</v>
      </c>
      <c r="K28" s="140">
        <v>1.8</v>
      </c>
      <c r="L28" s="140">
        <v>2.1</v>
      </c>
      <c r="M28" s="140">
        <v>2.4</v>
      </c>
      <c r="N28" s="140">
        <v>2.8</v>
      </c>
      <c r="O28" s="140">
        <v>3.1</v>
      </c>
      <c r="P28" s="140">
        <v>3.5</v>
      </c>
      <c r="Q28" s="140">
        <v>3.8</v>
      </c>
      <c r="R28" s="140">
        <v>4.2</v>
      </c>
      <c r="S28" s="140">
        <v>4.5</v>
      </c>
      <c r="T28" s="140">
        <v>5.0999999999999996</v>
      </c>
      <c r="U28" s="140">
        <v>5.7</v>
      </c>
      <c r="V28" s="140">
        <v>6.1</v>
      </c>
      <c r="W28" s="140">
        <v>6.6</v>
      </c>
      <c r="X28" s="140">
        <v>7.8</v>
      </c>
      <c r="Y28" s="140">
        <v>8.9</v>
      </c>
      <c r="Z28" s="140">
        <v>9.8000000000000007</v>
      </c>
      <c r="AA28" s="140">
        <v>10.7</v>
      </c>
      <c r="AB28" s="140">
        <v>11.7</v>
      </c>
      <c r="AC28" s="140">
        <v>12.7</v>
      </c>
      <c r="AD28" s="269">
        <v>121</v>
      </c>
    </row>
    <row r="29" spans="2:38" x14ac:dyDescent="0.3">
      <c r="B29" s="58" t="s">
        <v>63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</row>
    <row r="30" spans="2:38" x14ac:dyDescent="0.3">
      <c r="AF30" s="304"/>
      <c r="AG30" s="304"/>
      <c r="AH30" s="304"/>
      <c r="AI30" s="304"/>
      <c r="AJ30" s="304"/>
      <c r="AK30" s="304"/>
      <c r="AL30" s="304"/>
    </row>
    <row r="31" spans="2:38" x14ac:dyDescent="0.3">
      <c r="AF31" s="304"/>
      <c r="AG31" s="304"/>
      <c r="AH31" s="304"/>
      <c r="AI31" s="304"/>
      <c r="AJ31" s="304"/>
      <c r="AK31" s="304"/>
      <c r="AL31" s="304"/>
    </row>
    <row r="32" spans="2:38" x14ac:dyDescent="0.3">
      <c r="AF32" s="304"/>
      <c r="AG32" s="304"/>
      <c r="AH32" s="304"/>
      <c r="AI32" s="304"/>
      <c r="AJ32" s="304"/>
      <c r="AK32" s="304"/>
      <c r="AL32" s="304"/>
    </row>
    <row r="33" spans="32:38" x14ac:dyDescent="0.3">
      <c r="AF33" s="304"/>
      <c r="AG33" s="304"/>
      <c r="AH33" s="304"/>
      <c r="AI33" s="304"/>
      <c r="AJ33" s="304"/>
      <c r="AK33" s="304"/>
      <c r="AL33" s="304"/>
    </row>
    <row r="34" spans="32:38" x14ac:dyDescent="0.3">
      <c r="AF34" s="304"/>
      <c r="AG34" s="304"/>
      <c r="AH34" s="304"/>
      <c r="AI34" s="304"/>
      <c r="AJ34" s="304"/>
      <c r="AK34" s="304"/>
      <c r="AL34" s="304"/>
    </row>
    <row r="35" spans="32:38" x14ac:dyDescent="0.3">
      <c r="AF35" s="304"/>
      <c r="AG35" s="304"/>
      <c r="AH35" s="304"/>
      <c r="AI35" s="304"/>
      <c r="AJ35" s="304"/>
      <c r="AK35" s="304"/>
      <c r="AL35" s="304"/>
    </row>
    <row r="36" spans="32:38" x14ac:dyDescent="0.3">
      <c r="AF36" s="304"/>
      <c r="AG36" s="304"/>
      <c r="AH36" s="304"/>
      <c r="AI36" s="304"/>
      <c r="AJ36" s="304"/>
      <c r="AK36" s="304"/>
      <c r="AL36" s="304"/>
    </row>
    <row r="37" spans="32:38" x14ac:dyDescent="0.3">
      <c r="AF37" s="304"/>
      <c r="AG37" s="304"/>
      <c r="AH37" s="304"/>
      <c r="AI37" s="304"/>
      <c r="AJ37" s="304"/>
      <c r="AK37" s="304"/>
      <c r="AL37" s="304"/>
    </row>
    <row r="38" spans="32:38" x14ac:dyDescent="0.3">
      <c r="AF38" s="304"/>
      <c r="AG38" s="304"/>
      <c r="AH38" s="304"/>
      <c r="AI38" s="304"/>
      <c r="AJ38" s="304"/>
      <c r="AK38" s="304"/>
      <c r="AL38" s="304"/>
    </row>
    <row r="39" spans="32:38" x14ac:dyDescent="0.3">
      <c r="AF39" s="304"/>
      <c r="AG39" s="304"/>
      <c r="AH39" s="304"/>
      <c r="AI39" s="304"/>
      <c r="AJ39" s="304"/>
      <c r="AK39" s="304"/>
      <c r="AL39" s="304"/>
    </row>
    <row r="40" spans="32:38" x14ac:dyDescent="0.3">
      <c r="AF40" s="304"/>
      <c r="AG40" s="304"/>
      <c r="AH40" s="304"/>
      <c r="AI40" s="304"/>
      <c r="AJ40" s="304"/>
      <c r="AK40" s="304"/>
      <c r="AL40" s="304"/>
    </row>
    <row r="41" spans="32:38" x14ac:dyDescent="0.3">
      <c r="AF41" s="304"/>
      <c r="AG41" s="304"/>
      <c r="AH41" s="304"/>
      <c r="AI41" s="304"/>
      <c r="AJ41" s="304"/>
      <c r="AK41" s="304"/>
      <c r="AL41" s="304"/>
    </row>
    <row r="42" spans="32:38" x14ac:dyDescent="0.3">
      <c r="AF42" s="304"/>
      <c r="AG42" s="304"/>
      <c r="AH42" s="304"/>
      <c r="AI42" s="304"/>
      <c r="AJ42" s="304"/>
      <c r="AK42" s="304"/>
      <c r="AL42" s="304"/>
    </row>
    <row r="43" spans="32:38" x14ac:dyDescent="0.3">
      <c r="AF43" s="304"/>
      <c r="AG43" s="304"/>
      <c r="AH43" s="304"/>
      <c r="AI43" s="304"/>
      <c r="AJ43" s="304"/>
      <c r="AK43" s="304"/>
      <c r="AL43" s="304"/>
    </row>
    <row r="44" spans="32:38" x14ac:dyDescent="0.3">
      <c r="AF44" s="304"/>
      <c r="AG44" s="304"/>
      <c r="AH44" s="304"/>
      <c r="AI44" s="304"/>
      <c r="AJ44" s="304"/>
      <c r="AK44" s="304"/>
      <c r="AL44" s="304"/>
    </row>
    <row r="45" spans="32:38" x14ac:dyDescent="0.3">
      <c r="AF45" s="304"/>
      <c r="AG45" s="304"/>
      <c r="AH45" s="304"/>
      <c r="AI45" s="304"/>
      <c r="AJ45" s="304"/>
      <c r="AK45" s="304"/>
      <c r="AL45" s="30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B050"/>
  </sheetPr>
  <dimension ref="A1:BA36"/>
  <sheetViews>
    <sheetView showGridLines="0" topLeftCell="A10" zoomScale="85" zoomScaleNormal="85" workbookViewId="0">
      <selection activeCell="C33" sqref="C33:BA35"/>
    </sheetView>
  </sheetViews>
  <sheetFormatPr baseColWidth="10" defaultColWidth="6.88671875" defaultRowHeight="15.75" outlineLevelCol="1" x14ac:dyDescent="0.3"/>
  <cols>
    <col min="2" max="2" width="13.44140625" customWidth="1"/>
    <col min="4" max="21" width="6.88671875" hidden="1" customWidth="1" outlineLevel="1"/>
    <col min="22" max="22" width="6.88671875" customWidth="1" collapsed="1"/>
    <col min="23" max="27" width="6.88671875" hidden="1" customWidth="1" outlineLevel="1"/>
    <col min="28" max="28" width="6.88671875" collapsed="1"/>
    <col min="29" max="32" width="6.88671875" hidden="1" customWidth="1" outlineLevel="1"/>
    <col min="33" max="33" width="6.88671875" collapsed="1"/>
    <col min="34" max="37" width="6.88671875" hidden="1" customWidth="1" outlineLevel="1"/>
    <col min="38" max="38" width="6.88671875" collapsed="1"/>
    <col min="39" max="42" width="6.88671875" hidden="1" customWidth="1" outlineLevel="1"/>
    <col min="43" max="43" width="6.88671875" collapsed="1"/>
    <col min="44" max="47" width="6.88671875" hidden="1" customWidth="1" outlineLevel="1"/>
    <col min="48" max="48" width="6.88671875" collapsed="1"/>
    <col min="49" max="52" width="6.88671875" hidden="1" customWidth="1" outlineLevel="1"/>
    <col min="53" max="53" width="6.88671875" collapsed="1"/>
    <col min="56" max="56" width="9" bestFit="1" customWidth="1"/>
    <col min="57" max="61" width="8.109375" bestFit="1" customWidth="1"/>
    <col min="62" max="62" width="8.88671875" bestFit="1" customWidth="1"/>
  </cols>
  <sheetData>
    <row r="1" spans="1:53" x14ac:dyDescent="0.3">
      <c r="A1" s="333" t="s">
        <v>454</v>
      </c>
    </row>
    <row r="7" spans="1:53" x14ac:dyDescent="0.3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x14ac:dyDescent="0.3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ht="16.5" thickBot="1" x14ac:dyDescent="0.3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ht="17.25" x14ac:dyDescent="0.3">
      <c r="B10" s="69" t="s">
        <v>282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</row>
    <row r="11" spans="1:53" ht="17.25" thickBot="1" x14ac:dyDescent="0.35">
      <c r="B11" s="166" t="s">
        <v>410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</row>
    <row r="12" spans="1:53" x14ac:dyDescent="0.3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</row>
    <row r="13" spans="1:53" x14ac:dyDescent="0.3"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</row>
    <row r="14" spans="1:53" x14ac:dyDescent="0.3"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</row>
    <row r="15" spans="1:53" x14ac:dyDescent="0.3"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</row>
    <row r="16" spans="1:53" x14ac:dyDescent="0.3"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</row>
    <row r="17" spans="2:53" x14ac:dyDescent="0.3"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</row>
    <row r="18" spans="2:53" x14ac:dyDescent="0.3"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</row>
    <row r="19" spans="2:53" x14ac:dyDescent="0.3"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</row>
    <row r="20" spans="2:53" x14ac:dyDescent="0.3"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</row>
    <row r="21" spans="2:53" x14ac:dyDescent="0.3"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</row>
    <row r="22" spans="2:53" x14ac:dyDescent="0.3"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</row>
    <row r="23" spans="2:53" x14ac:dyDescent="0.3"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</row>
    <row r="24" spans="2:53" x14ac:dyDescent="0.3"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</row>
    <row r="25" spans="2:53" x14ac:dyDescent="0.3"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</row>
    <row r="26" spans="2:53" ht="16.5" thickBot="1" x14ac:dyDescent="0.35"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70"/>
    </row>
    <row r="27" spans="2:53" x14ac:dyDescent="0.3">
      <c r="B27" s="58" t="s">
        <v>411</v>
      </c>
      <c r="BA27" s="6"/>
    </row>
    <row r="28" spans="2:53" x14ac:dyDescent="0.3">
      <c r="BA28" s="6"/>
    </row>
    <row r="29" spans="2:53" x14ac:dyDescent="0.3">
      <c r="BA29" s="6"/>
    </row>
    <row r="31" spans="2:53" x14ac:dyDescent="0.3">
      <c r="B31" s="173" t="s">
        <v>52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</row>
    <row r="32" spans="2:53" x14ac:dyDescent="0.3">
      <c r="B32" s="176"/>
      <c r="C32" s="176">
        <f t="shared" ref="C32:U32" si="0">D32-1</f>
        <v>2000</v>
      </c>
      <c r="D32" s="176">
        <f t="shared" si="0"/>
        <v>2001</v>
      </c>
      <c r="E32" s="176">
        <f t="shared" si="0"/>
        <v>2002</v>
      </c>
      <c r="F32" s="176">
        <f t="shared" si="0"/>
        <v>2003</v>
      </c>
      <c r="G32" s="176">
        <f t="shared" si="0"/>
        <v>2004</v>
      </c>
      <c r="H32" s="176">
        <f t="shared" si="0"/>
        <v>2005</v>
      </c>
      <c r="I32" s="176">
        <f t="shared" si="0"/>
        <v>2006</v>
      </c>
      <c r="J32" s="176">
        <f t="shared" si="0"/>
        <v>2007</v>
      </c>
      <c r="K32" s="176">
        <f t="shared" si="0"/>
        <v>2008</v>
      </c>
      <c r="L32" s="176">
        <f t="shared" si="0"/>
        <v>2009</v>
      </c>
      <c r="M32" s="176">
        <f t="shared" si="0"/>
        <v>2010</v>
      </c>
      <c r="N32" s="176">
        <f t="shared" si="0"/>
        <v>2011</v>
      </c>
      <c r="O32" s="176">
        <f t="shared" si="0"/>
        <v>2012</v>
      </c>
      <c r="P32" s="176">
        <f t="shared" si="0"/>
        <v>2013</v>
      </c>
      <c r="Q32" s="176">
        <f t="shared" si="0"/>
        <v>2014</v>
      </c>
      <c r="R32" s="176">
        <f t="shared" si="0"/>
        <v>2015</v>
      </c>
      <c r="S32" s="176">
        <f t="shared" si="0"/>
        <v>2016</v>
      </c>
      <c r="T32" s="176">
        <f t="shared" si="0"/>
        <v>2017</v>
      </c>
      <c r="U32" s="176">
        <f t="shared" si="0"/>
        <v>2018</v>
      </c>
      <c r="V32" s="176">
        <f>W32-1</f>
        <v>2019</v>
      </c>
      <c r="W32" s="176">
        <v>2020</v>
      </c>
      <c r="X32" s="176">
        <f>W32+1</f>
        <v>2021</v>
      </c>
      <c r="Y32" s="176">
        <f t="shared" ref="Y32:BA32" si="1">X32+1</f>
        <v>2022</v>
      </c>
      <c r="Z32" s="176">
        <f t="shared" si="1"/>
        <v>2023</v>
      </c>
      <c r="AA32" s="176">
        <f t="shared" si="1"/>
        <v>2024</v>
      </c>
      <c r="AB32" s="176">
        <f t="shared" si="1"/>
        <v>2025</v>
      </c>
      <c r="AC32" s="176">
        <f t="shared" si="1"/>
        <v>2026</v>
      </c>
      <c r="AD32" s="176">
        <f t="shared" si="1"/>
        <v>2027</v>
      </c>
      <c r="AE32" s="176">
        <f t="shared" si="1"/>
        <v>2028</v>
      </c>
      <c r="AF32" s="176">
        <f t="shared" si="1"/>
        <v>2029</v>
      </c>
      <c r="AG32" s="176">
        <f t="shared" si="1"/>
        <v>2030</v>
      </c>
      <c r="AH32" s="176">
        <f t="shared" si="1"/>
        <v>2031</v>
      </c>
      <c r="AI32" s="176">
        <f t="shared" si="1"/>
        <v>2032</v>
      </c>
      <c r="AJ32" s="176">
        <f t="shared" si="1"/>
        <v>2033</v>
      </c>
      <c r="AK32" s="176">
        <f t="shared" si="1"/>
        <v>2034</v>
      </c>
      <c r="AL32" s="176">
        <f t="shared" si="1"/>
        <v>2035</v>
      </c>
      <c r="AM32" s="176">
        <f t="shared" si="1"/>
        <v>2036</v>
      </c>
      <c r="AN32" s="176">
        <f t="shared" si="1"/>
        <v>2037</v>
      </c>
      <c r="AO32" s="176">
        <f t="shared" si="1"/>
        <v>2038</v>
      </c>
      <c r="AP32" s="176">
        <f t="shared" si="1"/>
        <v>2039</v>
      </c>
      <c r="AQ32" s="176">
        <f t="shared" si="1"/>
        <v>2040</v>
      </c>
      <c r="AR32" s="176">
        <f t="shared" si="1"/>
        <v>2041</v>
      </c>
      <c r="AS32" s="176">
        <f t="shared" si="1"/>
        <v>2042</v>
      </c>
      <c r="AT32" s="176">
        <f t="shared" si="1"/>
        <v>2043</v>
      </c>
      <c r="AU32" s="176">
        <f t="shared" si="1"/>
        <v>2044</v>
      </c>
      <c r="AV32" s="176">
        <f t="shared" si="1"/>
        <v>2045</v>
      </c>
      <c r="AW32" s="176">
        <f t="shared" si="1"/>
        <v>2046</v>
      </c>
      <c r="AX32" s="176">
        <f t="shared" si="1"/>
        <v>2047</v>
      </c>
      <c r="AY32" s="176">
        <f t="shared" si="1"/>
        <v>2048</v>
      </c>
      <c r="AZ32" s="176">
        <f t="shared" si="1"/>
        <v>2049</v>
      </c>
      <c r="BA32" s="176">
        <f t="shared" si="1"/>
        <v>2050</v>
      </c>
    </row>
    <row r="33" spans="1:53" x14ac:dyDescent="0.3">
      <c r="B33" s="178" t="s">
        <v>144</v>
      </c>
      <c r="C33" s="175">
        <v>7184.2</v>
      </c>
      <c r="D33" s="175">
        <v>7229.85</v>
      </c>
      <c r="E33" s="175">
        <v>7284.7999999999993</v>
      </c>
      <c r="F33" s="175">
        <v>7339</v>
      </c>
      <c r="G33" s="175">
        <v>7389.6</v>
      </c>
      <c r="H33" s="175">
        <v>7437.1</v>
      </c>
      <c r="I33" s="175">
        <v>7483.9195</v>
      </c>
      <c r="J33" s="175">
        <v>7551.1165000000001</v>
      </c>
      <c r="K33" s="175">
        <v>7647.6749999999993</v>
      </c>
      <c r="L33" s="175">
        <v>7743.8310000000001</v>
      </c>
      <c r="M33" s="175">
        <v>7827.9030000000002</v>
      </c>
      <c r="N33" s="175">
        <v>7912.3310000000001</v>
      </c>
      <c r="O33" s="175">
        <v>7996.8610000000008</v>
      </c>
      <c r="P33" s="175">
        <v>8089.3455000000004</v>
      </c>
      <c r="Q33" s="175">
        <v>8188.6484999999993</v>
      </c>
      <c r="R33" s="175">
        <v>8282.3960000000006</v>
      </c>
      <c r="S33" s="175">
        <v>8373.3379999999997</v>
      </c>
      <c r="T33" s="175">
        <v>8460.3391507180349</v>
      </c>
      <c r="U33" s="175">
        <v>8541.9299352150847</v>
      </c>
      <c r="V33" s="175">
        <v>8623.5182230999362</v>
      </c>
      <c r="W33" s="175">
        <v>8705.0425977125997</v>
      </c>
      <c r="X33" s="175">
        <v>8786.3897128594235</v>
      </c>
      <c r="Y33" s="175">
        <v>8867.448219636517</v>
      </c>
      <c r="Z33" s="175">
        <v>8948.1402237433977</v>
      </c>
      <c r="AA33" s="175">
        <v>9028.3413938927551</v>
      </c>
      <c r="AB33" s="175">
        <v>9107.8779658758322</v>
      </c>
      <c r="AC33" s="175">
        <v>9186.6106287321454</v>
      </c>
      <c r="AD33" s="175">
        <v>9264.4405166187771</v>
      </c>
      <c r="AE33" s="175">
        <v>9341.2537840196419</v>
      </c>
      <c r="AF33" s="175">
        <v>9416.9695406996216</v>
      </c>
      <c r="AG33" s="175">
        <v>9491.5443456065277</v>
      </c>
      <c r="AH33" s="175">
        <v>9564.4464203428433</v>
      </c>
      <c r="AI33" s="175">
        <v>9634.6211959174361</v>
      </c>
      <c r="AJ33" s="175">
        <v>9701.0380708162447</v>
      </c>
      <c r="AK33" s="175">
        <v>9762.1581332823298</v>
      </c>
      <c r="AL33" s="175">
        <v>9817.3722099401293</v>
      </c>
      <c r="AM33" s="175">
        <v>9867.1661415227754</v>
      </c>
      <c r="AN33" s="175">
        <v>9911.0750588395749</v>
      </c>
      <c r="AO33" s="175">
        <v>9949.5348703797572</v>
      </c>
      <c r="AP33" s="175">
        <v>9984.0230712402772</v>
      </c>
      <c r="AQ33" s="175">
        <v>10015.563272421041</v>
      </c>
      <c r="AR33" s="175">
        <v>10045.131649290266</v>
      </c>
      <c r="AS33" s="175">
        <v>10073.286943657171</v>
      </c>
      <c r="AT33" s="175">
        <v>10100.185942767595</v>
      </c>
      <c r="AU33" s="175">
        <v>10125.870090383974</v>
      </c>
      <c r="AV33" s="175">
        <v>10150.365850595575</v>
      </c>
      <c r="AW33" s="175">
        <v>10173.75461295995</v>
      </c>
      <c r="AX33" s="175">
        <v>10196.108279908316</v>
      </c>
      <c r="AY33" s="175">
        <v>10217.456810787011</v>
      </c>
      <c r="AZ33" s="175">
        <v>10237.750273352136</v>
      </c>
      <c r="BA33" s="175">
        <v>10256.972189963202</v>
      </c>
    </row>
    <row r="34" spans="1:53" x14ac:dyDescent="0.3">
      <c r="A34" s="3"/>
      <c r="B34" s="283" t="s">
        <v>56</v>
      </c>
      <c r="C34" s="284">
        <v>3143.8710000000001</v>
      </c>
      <c r="D34" s="284">
        <v>3161.6885931611523</v>
      </c>
      <c r="E34" s="284">
        <v>3181.4276865440188</v>
      </c>
      <c r="F34" s="284">
        <v>3200.8497333714167</v>
      </c>
      <c r="G34" s="284">
        <v>3218.6935187284053</v>
      </c>
      <c r="H34" s="284">
        <v>3235.1785718819988</v>
      </c>
      <c r="I34" s="284">
        <v>3251.3745801118334</v>
      </c>
      <c r="J34" s="284">
        <v>3276.6078215221146</v>
      </c>
      <c r="K34" s="284">
        <v>3314.8688628472887</v>
      </c>
      <c r="L34" s="284">
        <v>3359.4054413260747</v>
      </c>
      <c r="M34" s="284">
        <v>3398.6171504184226</v>
      </c>
      <c r="N34" s="284">
        <v>3438.0159280533198</v>
      </c>
      <c r="O34" s="284">
        <v>3477.4892770122137</v>
      </c>
      <c r="P34" s="284">
        <v>3520.5229223977462</v>
      </c>
      <c r="Q34" s="284">
        <v>3569.611422512357</v>
      </c>
      <c r="R34" s="284">
        <v>3615.8541115612184</v>
      </c>
      <c r="S34" s="284">
        <v>3665.141027499255</v>
      </c>
      <c r="T34" s="284">
        <v>3709.5654628336943</v>
      </c>
      <c r="U34" s="284">
        <v>3746.5285000000003</v>
      </c>
      <c r="V34" s="284">
        <v>3787.8220000000001</v>
      </c>
      <c r="W34" s="284">
        <v>3828.8305</v>
      </c>
      <c r="X34" s="284">
        <v>3869.4075000000003</v>
      </c>
      <c r="Y34" s="284">
        <v>3909.5065</v>
      </c>
      <c r="Z34" s="284">
        <v>3949.1165000000001</v>
      </c>
      <c r="AA34" s="284">
        <v>3988.3490000000002</v>
      </c>
      <c r="AB34" s="284">
        <v>4027.174</v>
      </c>
      <c r="AC34" s="284">
        <v>4065.3090000000002</v>
      </c>
      <c r="AD34" s="284">
        <v>4102.8</v>
      </c>
      <c r="AE34" s="284">
        <v>4139.8230000000003</v>
      </c>
      <c r="AF34" s="284">
        <v>4176.5389999999998</v>
      </c>
      <c r="AG34" s="284">
        <v>4212.9130000000005</v>
      </c>
      <c r="AH34" s="284">
        <v>4248.5084999999999</v>
      </c>
      <c r="AI34" s="284">
        <v>4282.9840000000004</v>
      </c>
      <c r="AJ34" s="284">
        <v>4316.0395000000008</v>
      </c>
      <c r="AK34" s="284">
        <v>4347.0740000000005</v>
      </c>
      <c r="AL34" s="284">
        <v>4375.8500000000004</v>
      </c>
      <c r="AM34" s="284">
        <v>4402.4695000000002</v>
      </c>
      <c r="AN34" s="284">
        <v>4426.683</v>
      </c>
      <c r="AO34" s="284">
        <v>4448.6295</v>
      </c>
      <c r="AP34" s="284">
        <v>4468.9145000000008</v>
      </c>
      <c r="AQ34" s="284">
        <v>4487.9490000000005</v>
      </c>
      <c r="AR34" s="284">
        <v>4506.1844999999994</v>
      </c>
      <c r="AS34" s="284">
        <v>4523.75</v>
      </c>
      <c r="AT34" s="284">
        <v>4540.5590000000002</v>
      </c>
      <c r="AU34" s="284">
        <v>4556.6769999999997</v>
      </c>
      <c r="AV34" s="284">
        <v>4572.1015000000007</v>
      </c>
      <c r="AW34" s="284">
        <v>4587.2587548760994</v>
      </c>
      <c r="AX34" s="284">
        <v>4602.2607677042133</v>
      </c>
      <c r="AY34" s="284">
        <v>4616.8745193432915</v>
      </c>
      <c r="AZ34" s="284">
        <v>4631.0773490893926</v>
      </c>
      <c r="BA34" s="284">
        <v>4644.8620438909966</v>
      </c>
    </row>
    <row r="35" spans="1:53" ht="16.5" thickBot="1" x14ac:dyDescent="0.35">
      <c r="B35" s="285" t="s">
        <v>145</v>
      </c>
      <c r="C35" s="286">
        <v>3419.2112910870956</v>
      </c>
      <c r="D35" s="286">
        <v>3468.0412248670928</v>
      </c>
      <c r="E35" s="286">
        <v>3473.9686583662392</v>
      </c>
      <c r="F35" s="286">
        <v>3425.5425788505986</v>
      </c>
      <c r="G35" s="286">
        <v>3422.0160654759643</v>
      </c>
      <c r="H35" s="286">
        <v>3453.4617144349972</v>
      </c>
      <c r="I35" s="286">
        <v>3532.794513960192</v>
      </c>
      <c r="J35" s="286">
        <v>3652.4107023406496</v>
      </c>
      <c r="K35" s="286">
        <v>3757.9299226831772</v>
      </c>
      <c r="L35" s="286">
        <v>3709.7987613379169</v>
      </c>
      <c r="M35" s="286">
        <v>3759.2341054257363</v>
      </c>
      <c r="N35" s="286">
        <v>3812.2131095711557</v>
      </c>
      <c r="O35" s="286">
        <v>3887.1217834517583</v>
      </c>
      <c r="P35" s="286">
        <v>3943.1343803175996</v>
      </c>
      <c r="Q35" s="286">
        <v>3966.1632793760459</v>
      </c>
      <c r="R35" s="286">
        <v>3988.6387423381962</v>
      </c>
      <c r="S35" s="286">
        <v>3994.57547522703</v>
      </c>
      <c r="T35" s="286">
        <v>4021.9520882198231</v>
      </c>
      <c r="U35" s="286">
        <v>4066.6254462722786</v>
      </c>
      <c r="V35" s="286">
        <v>4103.9892680285329</v>
      </c>
      <c r="W35" s="286">
        <v>4136.1112332266721</v>
      </c>
      <c r="X35" s="286">
        <v>4157.3302479620834</v>
      </c>
      <c r="Y35" s="286">
        <v>4177.5933987345134</v>
      </c>
      <c r="Z35" s="286">
        <v>4197.1967403195849</v>
      </c>
      <c r="AA35" s="286">
        <v>4216.5769343943266</v>
      </c>
      <c r="AB35" s="286">
        <v>4235.5565378527144</v>
      </c>
      <c r="AC35" s="286">
        <v>4250.9577969241091</v>
      </c>
      <c r="AD35" s="286">
        <v>4265.9491688909884</v>
      </c>
      <c r="AE35" s="286">
        <v>4280.6144286755098</v>
      </c>
      <c r="AF35" s="286">
        <v>4295.1454536419378</v>
      </c>
      <c r="AG35" s="286">
        <v>4309.8343499143248</v>
      </c>
      <c r="AH35" s="286">
        <v>4323.9604773856172</v>
      </c>
      <c r="AI35" s="286">
        <v>4338.2204846153163</v>
      </c>
      <c r="AJ35" s="286">
        <v>4352.4748072486082</v>
      </c>
      <c r="AK35" s="286">
        <v>4366.5334134960331</v>
      </c>
      <c r="AL35" s="286">
        <v>4380.4643116150019</v>
      </c>
      <c r="AM35" s="286">
        <v>4388.0799627202632</v>
      </c>
      <c r="AN35" s="286">
        <v>4395.389963535853</v>
      </c>
      <c r="AO35" s="286">
        <v>4402.523974201109</v>
      </c>
      <c r="AP35" s="286">
        <v>4409.4804954652336</v>
      </c>
      <c r="AQ35" s="286">
        <v>4416.3273512464802</v>
      </c>
      <c r="AR35" s="286">
        <v>4418.7102439268101</v>
      </c>
      <c r="AS35" s="286">
        <v>4420.9703151377234</v>
      </c>
      <c r="AT35" s="286">
        <v>4423.0853885712713</v>
      </c>
      <c r="AU35" s="286">
        <v>4425.0118518851359</v>
      </c>
      <c r="AV35" s="286">
        <v>4426.7250293350471</v>
      </c>
      <c r="AW35" s="286">
        <v>4424.6487297602016</v>
      </c>
      <c r="AX35" s="286">
        <v>4422.4551880059289</v>
      </c>
      <c r="AY35" s="286">
        <v>4420.1906999811426</v>
      </c>
      <c r="AZ35" s="286">
        <v>4417.7977954934113</v>
      </c>
      <c r="BA35" s="286">
        <v>4415.323845045933</v>
      </c>
    </row>
    <row r="36" spans="1:53" x14ac:dyDescent="0.3"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</row>
  </sheetData>
  <hyperlinks>
    <hyperlink ref="A1" location="'Table des matières'!B10" display="retour"/>
  </hyperlinks>
  <pageMargins left="0.7" right="0.7" top="0.75" bottom="0.75" header="0.3" footer="0.3"/>
  <pageSetup paperSize="9" orientation="portrait" horizontalDpi="4294967293" r:id="rId1"/>
  <customProperties>
    <customPr name="EpmWorksheetKeyString_GUID" r:id="rId2"/>
  </customPropertie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00B050"/>
  </sheetPr>
  <dimension ref="A1:BC79"/>
  <sheetViews>
    <sheetView showGridLines="0" topLeftCell="A13" zoomScale="85" zoomScaleNormal="85" workbookViewId="0">
      <selection activeCell="B29" sqref="B29"/>
    </sheetView>
  </sheetViews>
  <sheetFormatPr baseColWidth="10" defaultColWidth="6.88671875" defaultRowHeight="15.75" outlineLevelCol="1" x14ac:dyDescent="0.3"/>
  <cols>
    <col min="2" max="2" width="22.109375" customWidth="1"/>
    <col min="4" max="21" width="6.88671875" hidden="1" customWidth="1" outlineLevel="1"/>
    <col min="22" max="22" width="6.88671875" customWidth="1" collapsed="1"/>
    <col min="23" max="27" width="6.88671875" hidden="1" customWidth="1" outlineLevel="1"/>
    <col min="28" max="28" width="6.88671875" hidden="1" customWidth="1" outlineLevel="1" collapsed="1"/>
    <col min="29" max="32" width="6.88671875" hidden="1" customWidth="1" outlineLevel="1"/>
    <col min="33" max="33" width="6.88671875" collapsed="1"/>
    <col min="34" max="37" width="6.88671875" hidden="1" customWidth="1" outlineLevel="1"/>
    <col min="38" max="38" width="6.88671875" collapsed="1"/>
    <col min="39" max="42" width="6.88671875" hidden="1" customWidth="1" outlineLevel="1"/>
    <col min="43" max="43" width="6.88671875" collapsed="1"/>
    <col min="44" max="47" width="6.88671875" hidden="1" customWidth="1" outlineLevel="1"/>
    <col min="48" max="48" width="6.88671875" hidden="1" customWidth="1" outlineLevel="1" collapsed="1"/>
    <col min="49" max="52" width="6.88671875" hidden="1" customWidth="1" outlineLevel="1"/>
    <col min="53" max="53" width="6.88671875" collapsed="1"/>
    <col min="56" max="56" width="9" bestFit="1" customWidth="1"/>
    <col min="57" max="61" width="8.109375" bestFit="1" customWidth="1"/>
    <col min="62" max="62" width="8.88671875" bestFit="1" customWidth="1"/>
  </cols>
  <sheetData>
    <row r="1" spans="1:55" x14ac:dyDescent="0.3">
      <c r="A1" s="333" t="s">
        <v>454</v>
      </c>
    </row>
    <row r="4" spans="1:55" x14ac:dyDescent="0.3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5" x14ac:dyDescent="0.3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5" x14ac:dyDescent="0.3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5" x14ac:dyDescent="0.3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5" x14ac:dyDescent="0.3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5" ht="16.5" thickBot="1" x14ac:dyDescent="0.3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5" ht="17.25" x14ac:dyDescent="0.3">
      <c r="B10" s="69" t="s">
        <v>283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69"/>
      <c r="BC10" s="69"/>
    </row>
    <row r="11" spans="1:55" ht="17.25" thickBot="1" x14ac:dyDescent="0.35">
      <c r="B11" s="166" t="s">
        <v>412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6"/>
      <c r="BC11" s="166"/>
    </row>
    <row r="12" spans="1:55" x14ac:dyDescent="0.3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31"/>
      <c r="BC12" s="31"/>
    </row>
    <row r="13" spans="1:55" x14ac:dyDescent="0.3"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</row>
    <row r="14" spans="1:55" x14ac:dyDescent="0.3"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71"/>
      <c r="BB14" s="168"/>
      <c r="BC14" s="168"/>
    </row>
    <row r="15" spans="1:55" x14ac:dyDescent="0.3"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71"/>
      <c r="BB15" s="168"/>
      <c r="BC15" s="168"/>
    </row>
    <row r="16" spans="1:55" x14ac:dyDescent="0.3"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71"/>
      <c r="BB16" s="168"/>
      <c r="BC16" s="168"/>
    </row>
    <row r="17" spans="2:55" x14ac:dyDescent="0.3"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71"/>
      <c r="BB17" s="168"/>
      <c r="BC17" s="168"/>
    </row>
    <row r="18" spans="2:55" x14ac:dyDescent="0.3"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</row>
    <row r="19" spans="2:55" x14ac:dyDescent="0.3"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</row>
    <row r="20" spans="2:55" x14ac:dyDescent="0.3"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72"/>
      <c r="BB20" s="168"/>
      <c r="BC20" s="168"/>
    </row>
    <row r="21" spans="2:55" x14ac:dyDescent="0.3"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72"/>
      <c r="BB21" s="168"/>
      <c r="BC21" s="168"/>
    </row>
    <row r="22" spans="2:55" x14ac:dyDescent="0.3"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72"/>
      <c r="BB22" s="168"/>
      <c r="BC22" s="168"/>
    </row>
    <row r="23" spans="2:55" x14ac:dyDescent="0.3"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</row>
    <row r="24" spans="2:55" x14ac:dyDescent="0.3"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</row>
    <row r="25" spans="2:55" x14ac:dyDescent="0.3"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</row>
    <row r="26" spans="2:55" ht="16.5" thickBot="1" x14ac:dyDescent="0.35"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</row>
    <row r="27" spans="2:55" x14ac:dyDescent="0.3">
      <c r="B27" s="58" t="s">
        <v>413</v>
      </c>
    </row>
    <row r="29" spans="2:55" x14ac:dyDescent="0.3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2:55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5"/>
    </row>
    <row r="31" spans="2:55" x14ac:dyDescent="0.3">
      <c r="B31" s="183" t="s">
        <v>285</v>
      </c>
      <c r="C31" s="176">
        <f t="shared" ref="C31:U31" si="0">D31-1</f>
        <v>2000</v>
      </c>
      <c r="D31" s="176">
        <f t="shared" si="0"/>
        <v>2001</v>
      </c>
      <c r="E31" s="176">
        <f t="shared" si="0"/>
        <v>2002</v>
      </c>
      <c r="F31" s="176">
        <f t="shared" si="0"/>
        <v>2003</v>
      </c>
      <c r="G31" s="176">
        <f t="shared" si="0"/>
        <v>2004</v>
      </c>
      <c r="H31" s="176">
        <f t="shared" si="0"/>
        <v>2005</v>
      </c>
      <c r="I31" s="176">
        <f t="shared" si="0"/>
        <v>2006</v>
      </c>
      <c r="J31" s="176">
        <f t="shared" si="0"/>
        <v>2007</v>
      </c>
      <c r="K31" s="176">
        <f t="shared" si="0"/>
        <v>2008</v>
      </c>
      <c r="L31" s="176">
        <f t="shared" si="0"/>
        <v>2009</v>
      </c>
      <c r="M31" s="176">
        <f t="shared" si="0"/>
        <v>2010</v>
      </c>
      <c r="N31" s="176">
        <f t="shared" si="0"/>
        <v>2011</v>
      </c>
      <c r="O31" s="176">
        <f t="shared" si="0"/>
        <v>2012</v>
      </c>
      <c r="P31" s="176">
        <f t="shared" si="0"/>
        <v>2013</v>
      </c>
      <c r="Q31" s="176">
        <f t="shared" si="0"/>
        <v>2014</v>
      </c>
      <c r="R31" s="176">
        <f t="shared" si="0"/>
        <v>2015</v>
      </c>
      <c r="S31" s="176">
        <f t="shared" si="0"/>
        <v>2016</v>
      </c>
      <c r="T31" s="176">
        <f t="shared" si="0"/>
        <v>2017</v>
      </c>
      <c r="U31" s="176">
        <f t="shared" si="0"/>
        <v>2018</v>
      </c>
      <c r="V31" s="176">
        <f>W31-1</f>
        <v>2019</v>
      </c>
      <c r="W31" s="176">
        <v>2020</v>
      </c>
      <c r="X31" s="176">
        <f>W31+1</f>
        <v>2021</v>
      </c>
      <c r="Y31" s="176">
        <f t="shared" ref="Y31:BA31" si="1">X31+1</f>
        <v>2022</v>
      </c>
      <c r="Z31" s="176">
        <f t="shared" si="1"/>
        <v>2023</v>
      </c>
      <c r="AA31" s="176">
        <f t="shared" si="1"/>
        <v>2024</v>
      </c>
      <c r="AB31" s="176">
        <f t="shared" si="1"/>
        <v>2025</v>
      </c>
      <c r="AC31" s="176">
        <f t="shared" si="1"/>
        <v>2026</v>
      </c>
      <c r="AD31" s="176">
        <f t="shared" si="1"/>
        <v>2027</v>
      </c>
      <c r="AE31" s="176">
        <f t="shared" si="1"/>
        <v>2028</v>
      </c>
      <c r="AF31" s="176">
        <f t="shared" si="1"/>
        <v>2029</v>
      </c>
      <c r="AG31" s="176">
        <f t="shared" si="1"/>
        <v>2030</v>
      </c>
      <c r="AH31" s="176">
        <f t="shared" si="1"/>
        <v>2031</v>
      </c>
      <c r="AI31" s="176">
        <f t="shared" si="1"/>
        <v>2032</v>
      </c>
      <c r="AJ31" s="176">
        <f t="shared" si="1"/>
        <v>2033</v>
      </c>
      <c r="AK31" s="176">
        <f t="shared" si="1"/>
        <v>2034</v>
      </c>
      <c r="AL31" s="176">
        <f t="shared" si="1"/>
        <v>2035</v>
      </c>
      <c r="AM31" s="176">
        <f t="shared" si="1"/>
        <v>2036</v>
      </c>
      <c r="AN31" s="176">
        <f t="shared" si="1"/>
        <v>2037</v>
      </c>
      <c r="AO31" s="176">
        <f t="shared" si="1"/>
        <v>2038</v>
      </c>
      <c r="AP31" s="176">
        <f t="shared" si="1"/>
        <v>2039</v>
      </c>
      <c r="AQ31" s="176">
        <f t="shared" si="1"/>
        <v>2040</v>
      </c>
      <c r="AR31" s="176">
        <f t="shared" si="1"/>
        <v>2041</v>
      </c>
      <c r="AS31" s="176">
        <f t="shared" si="1"/>
        <v>2042</v>
      </c>
      <c r="AT31" s="176">
        <f t="shared" si="1"/>
        <v>2043</v>
      </c>
      <c r="AU31" s="176">
        <f t="shared" si="1"/>
        <v>2044</v>
      </c>
      <c r="AV31" s="176">
        <f t="shared" si="1"/>
        <v>2045</v>
      </c>
      <c r="AW31" s="176">
        <f t="shared" si="1"/>
        <v>2046</v>
      </c>
      <c r="AX31" s="176">
        <f t="shared" si="1"/>
        <v>2047</v>
      </c>
      <c r="AY31" s="176">
        <f t="shared" si="1"/>
        <v>2048</v>
      </c>
      <c r="AZ31" s="176">
        <f t="shared" si="1"/>
        <v>2049</v>
      </c>
      <c r="BA31" s="176">
        <f t="shared" si="1"/>
        <v>2050</v>
      </c>
    </row>
    <row r="32" spans="2:55" x14ac:dyDescent="0.3">
      <c r="B32" s="178" t="s">
        <v>4</v>
      </c>
      <c r="C32" s="175">
        <v>115.86249492400682</v>
      </c>
      <c r="D32" s="175">
        <v>119.75514016439116</v>
      </c>
      <c r="E32" s="175">
        <v>122.61353068883673</v>
      </c>
      <c r="F32" s="175">
        <v>122.57376975987205</v>
      </c>
      <c r="G32" s="175">
        <v>123.98986644281608</v>
      </c>
      <c r="H32" s="175">
        <v>127.94412548018474</v>
      </c>
      <c r="I32" s="175">
        <v>133.6717326585964</v>
      </c>
      <c r="J32" s="175">
        <v>137.99854138590561</v>
      </c>
      <c r="K32" s="175">
        <v>141.69635026354524</v>
      </c>
      <c r="L32" s="175">
        <v>130.03521330831811</v>
      </c>
      <c r="M32" s="175">
        <v>138.48718427477783</v>
      </c>
      <c r="N32" s="175">
        <v>146.91815627028564</v>
      </c>
      <c r="O32" s="175">
        <v>146.02837314344592</v>
      </c>
      <c r="P32" s="175">
        <v>147.30008708227786</v>
      </c>
      <c r="Q32" s="175">
        <v>149.2656573096217</v>
      </c>
      <c r="R32" s="175">
        <v>149.54120280781083</v>
      </c>
      <c r="S32" s="175">
        <v>153.82411473656254</v>
      </c>
      <c r="T32" s="175">
        <v>160.08400144703936</v>
      </c>
      <c r="U32" s="175">
        <v>167.14319066138881</v>
      </c>
      <c r="V32" s="175">
        <v>172.83844742256255</v>
      </c>
      <c r="W32" s="175">
        <v>176.8669789313893</v>
      </c>
      <c r="X32" s="175">
        <v>180.49406203094409</v>
      </c>
      <c r="Y32" s="175">
        <v>183.77886386450572</v>
      </c>
      <c r="Z32" s="175">
        <v>186.79441646904704</v>
      </c>
      <c r="AA32" s="175">
        <v>189.64538914226316</v>
      </c>
      <c r="AB32" s="175">
        <v>192.3235408811793</v>
      </c>
      <c r="AC32" s="175">
        <v>194.83929156572674</v>
      </c>
      <c r="AD32" s="175">
        <v>197.21461121492669</v>
      </c>
      <c r="AE32" s="175">
        <v>199.47761625695975</v>
      </c>
      <c r="AF32" s="175">
        <v>201.67407711240446</v>
      </c>
      <c r="AG32" s="175">
        <v>203.86169400278141</v>
      </c>
      <c r="AH32" s="175">
        <v>206.04847269444414</v>
      </c>
      <c r="AI32" s="175">
        <v>208.24330257280107</v>
      </c>
      <c r="AJ32" s="175">
        <v>210.43000540310641</v>
      </c>
      <c r="AK32" s="175">
        <v>212.57327933461397</v>
      </c>
      <c r="AL32" s="175">
        <v>214.68809794082699</v>
      </c>
      <c r="AM32" s="175">
        <v>216.78980770828971</v>
      </c>
      <c r="AN32" s="175">
        <v>218.8283446393304</v>
      </c>
      <c r="AO32" s="175">
        <v>220.83214130381117</v>
      </c>
      <c r="AP32" s="175">
        <v>222.80572803225084</v>
      </c>
      <c r="AQ32" s="175">
        <v>224.76231482363573</v>
      </c>
      <c r="AR32" s="175">
        <v>226.7086825741074</v>
      </c>
      <c r="AS32" s="175">
        <v>228.64163549878478</v>
      </c>
      <c r="AT32" s="175">
        <v>230.55597236287443</v>
      </c>
      <c r="AU32" s="175">
        <v>232.44415665770737</v>
      </c>
      <c r="AV32" s="175">
        <v>234.30325584898745</v>
      </c>
      <c r="AW32" s="175">
        <v>236.14375935414282</v>
      </c>
      <c r="AX32" s="175">
        <v>237.97211416004973</v>
      </c>
      <c r="AY32" s="175">
        <v>239.79477571208875</v>
      </c>
      <c r="AZ32" s="175">
        <v>241.6031716182471</v>
      </c>
      <c r="BA32" s="175">
        <v>243.40614769359465</v>
      </c>
    </row>
    <row r="33" spans="2:53" x14ac:dyDescent="0.3">
      <c r="B33" s="178" t="s">
        <v>55</v>
      </c>
      <c r="C33" s="175">
        <v>359.8467290428643</v>
      </c>
      <c r="D33" s="175">
        <v>364.47554367158602</v>
      </c>
      <c r="E33" s="175">
        <v>364.02047325534585</v>
      </c>
      <c r="F33" s="175">
        <v>363.93304495766779</v>
      </c>
      <c r="G33" s="175">
        <v>374.1991682915251</v>
      </c>
      <c r="H33" s="175">
        <v>384.06627895219674</v>
      </c>
      <c r="I33" s="175">
        <v>396.10114369826192</v>
      </c>
      <c r="J33" s="175">
        <v>410.78217196537184</v>
      </c>
      <c r="K33" s="175">
        <v>419.24595851964057</v>
      </c>
      <c r="L33" s="175">
        <v>418.38965684263246</v>
      </c>
      <c r="M33" s="175">
        <v>425.06352819204591</v>
      </c>
      <c r="N33" s="175">
        <v>426.93797374617287</v>
      </c>
      <c r="O33" s="175">
        <v>433.30825399845594</v>
      </c>
      <c r="P33" s="175">
        <v>442.5211619742978</v>
      </c>
      <c r="Q33" s="175">
        <v>456.08620552689951</v>
      </c>
      <c r="R33" s="175">
        <v>463.69490314939083</v>
      </c>
      <c r="S33" s="175">
        <v>471.51070931391888</v>
      </c>
      <c r="T33" s="175">
        <v>475.5489826980027</v>
      </c>
      <c r="U33" s="175">
        <v>487.37556198983901</v>
      </c>
      <c r="V33" s="175">
        <v>495.37108581765415</v>
      </c>
      <c r="W33" s="175">
        <v>501.51185552887205</v>
      </c>
      <c r="X33" s="175">
        <v>507.92688082009397</v>
      </c>
      <c r="Y33" s="175">
        <v>514.4928438792133</v>
      </c>
      <c r="Z33" s="175">
        <v>521.14835041749768</v>
      </c>
      <c r="AA33" s="175">
        <v>528.04089963221418</v>
      </c>
      <c r="AB33" s="175">
        <v>534.96030246274358</v>
      </c>
      <c r="AC33" s="175">
        <v>541.82905231001178</v>
      </c>
      <c r="AD33" s="175">
        <v>548.64859847979869</v>
      </c>
      <c r="AE33" s="175">
        <v>555.4554418159106</v>
      </c>
      <c r="AF33" s="175">
        <v>562.35001659692603</v>
      </c>
      <c r="AG33" s="175">
        <v>569.43348832271988</v>
      </c>
      <c r="AH33" s="175">
        <v>576.73995585987848</v>
      </c>
      <c r="AI33" s="175">
        <v>584.16134215745717</v>
      </c>
      <c r="AJ33" s="175">
        <v>591.61055537969412</v>
      </c>
      <c r="AK33" s="175">
        <v>598.91179842505016</v>
      </c>
      <c r="AL33" s="175">
        <v>606.09930949472573</v>
      </c>
      <c r="AM33" s="175">
        <v>613.04775816255278</v>
      </c>
      <c r="AN33" s="175">
        <v>619.71749233966989</v>
      </c>
      <c r="AO33" s="175">
        <v>626.22736990491921</v>
      </c>
      <c r="AP33" s="175">
        <v>632.61134980341376</v>
      </c>
      <c r="AQ33" s="175">
        <v>638.90436333867001</v>
      </c>
      <c r="AR33" s="175">
        <v>645.1495900895485</v>
      </c>
      <c r="AS33" s="175">
        <v>651.33220143747553</v>
      </c>
      <c r="AT33" s="175">
        <v>657.41284325833681</v>
      </c>
      <c r="AU33" s="175">
        <v>663.36610525826882</v>
      </c>
      <c r="AV33" s="175">
        <v>669.19866194278529</v>
      </c>
      <c r="AW33" s="175">
        <v>674.96038440274481</v>
      </c>
      <c r="AX33" s="175">
        <v>680.65032507759531</v>
      </c>
      <c r="AY33" s="175">
        <v>686.25954516452578</v>
      </c>
      <c r="AZ33" s="175">
        <v>691.768154410683</v>
      </c>
      <c r="BA33" s="175">
        <v>697.20174220914203</v>
      </c>
    </row>
    <row r="34" spans="2:53" x14ac:dyDescent="0.3">
      <c r="B34" s="178" t="s">
        <v>59</v>
      </c>
      <c r="C34" s="175">
        <v>5.0076485230788466</v>
      </c>
      <c r="D34" s="175">
        <v>4.6286903332883771</v>
      </c>
      <c r="E34" s="175">
        <v>4.635756070762219</v>
      </c>
      <c r="F34" s="175">
        <v>4.1496404471360204</v>
      </c>
      <c r="G34" s="175">
        <v>4.692611280818884</v>
      </c>
      <c r="H34" s="175">
        <v>4.5128478567096515</v>
      </c>
      <c r="I34" s="175">
        <v>4.4346464595358421</v>
      </c>
      <c r="J34" s="175">
        <v>4.5779623681946875</v>
      </c>
      <c r="K34" s="175">
        <v>4.6570062874684064</v>
      </c>
      <c r="L34" s="175">
        <v>4.7556787916468251</v>
      </c>
      <c r="M34" s="175">
        <v>4.599645461667131</v>
      </c>
      <c r="N34" s="175">
        <v>4.953081711686842</v>
      </c>
      <c r="O34" s="175">
        <v>4.7732172380817621</v>
      </c>
      <c r="P34" s="175">
        <v>4.5003278994592133</v>
      </c>
      <c r="Q34" s="175">
        <v>4.8324535670594928</v>
      </c>
      <c r="R34" s="175">
        <v>4.5190607535331502</v>
      </c>
      <c r="S34" s="175">
        <v>4.3539922328694631</v>
      </c>
      <c r="T34" s="175">
        <v>4.3912908097027445</v>
      </c>
      <c r="U34" s="175">
        <v>4.3404373615046223</v>
      </c>
      <c r="V34" s="175">
        <v>4.2444063129681266</v>
      </c>
      <c r="W34" s="175">
        <v>4.1434094749235442</v>
      </c>
      <c r="X34" s="175">
        <v>4.0582075941332239</v>
      </c>
      <c r="Y34" s="175">
        <v>3.9827454133328222</v>
      </c>
      <c r="Z34" s="175">
        <v>3.9148924209496996</v>
      </c>
      <c r="AA34" s="175">
        <v>3.8545285546977737</v>
      </c>
      <c r="AB34" s="175">
        <v>3.8000230988509553</v>
      </c>
      <c r="AC34" s="175">
        <v>3.7499659219544039</v>
      </c>
      <c r="AD34" s="175">
        <v>3.7039383579558867</v>
      </c>
      <c r="AE34" s="175">
        <v>3.6616163125279688</v>
      </c>
      <c r="AF34" s="175">
        <v>3.6232970058230296</v>
      </c>
      <c r="AG34" s="175">
        <v>3.5891399390897587</v>
      </c>
      <c r="AH34" s="175">
        <v>3.5590293247724301</v>
      </c>
      <c r="AI34" s="175">
        <v>3.5329809832353312</v>
      </c>
      <c r="AJ34" s="175">
        <v>3.5103465750502525</v>
      </c>
      <c r="AK34" s="175">
        <v>3.4903689764803048</v>
      </c>
      <c r="AL34" s="175">
        <v>3.4728553967834155</v>
      </c>
      <c r="AM34" s="175">
        <v>3.4658368016202097</v>
      </c>
      <c r="AN34" s="175">
        <v>3.4646720888363696</v>
      </c>
      <c r="AO34" s="175">
        <v>3.4670501920448831</v>
      </c>
      <c r="AP34" s="175">
        <v>3.4715833143023302</v>
      </c>
      <c r="AQ34" s="175">
        <v>3.4774637874531145</v>
      </c>
      <c r="AR34" s="175">
        <v>3.4839810795881547</v>
      </c>
      <c r="AS34" s="175">
        <v>3.491106245867361</v>
      </c>
      <c r="AT34" s="175">
        <v>3.498579904685768</v>
      </c>
      <c r="AU34" s="175">
        <v>3.5063102727610072</v>
      </c>
      <c r="AV34" s="175">
        <v>3.5142021725602115</v>
      </c>
      <c r="AW34" s="175">
        <v>3.5221789654298852</v>
      </c>
      <c r="AX34" s="175">
        <v>3.5306608870908072</v>
      </c>
      <c r="AY34" s="175">
        <v>3.5394428861727207</v>
      </c>
      <c r="AZ34" s="175">
        <v>3.548485717155669</v>
      </c>
      <c r="BA34" s="175">
        <v>3.5577653941068168</v>
      </c>
    </row>
    <row r="35" spans="2:53" x14ac:dyDescent="0.3">
      <c r="B35" s="178" t="s">
        <v>284</v>
      </c>
      <c r="C35" s="175">
        <v>519.56746889921374</v>
      </c>
      <c r="D35" s="175">
        <v>526.59821960158968</v>
      </c>
      <c r="E35" s="175">
        <v>524.85282055254982</v>
      </c>
      <c r="F35" s="175">
        <v>522.90660480268491</v>
      </c>
      <c r="G35" s="175">
        <v>535.03937021880495</v>
      </c>
      <c r="H35" s="175">
        <v>549.02632292333715</v>
      </c>
      <c r="I35" s="175">
        <v>568.25037425747485</v>
      </c>
      <c r="J35" s="175">
        <v>588.76240593588955</v>
      </c>
      <c r="K35" s="175">
        <v>601.52829190293448</v>
      </c>
      <c r="L35" s="175">
        <v>586.92430282613407</v>
      </c>
      <c r="M35" s="175">
        <v>603.05469831070639</v>
      </c>
      <c r="N35" s="175">
        <v>612.76665644439822</v>
      </c>
      <c r="O35" s="175">
        <v>617.55420538282794</v>
      </c>
      <c r="P35" s="175">
        <v>627.71164478035553</v>
      </c>
      <c r="Q35" s="175">
        <v>641.84809123250102</v>
      </c>
      <c r="R35" s="175">
        <v>647.98999946123149</v>
      </c>
      <c r="S35" s="175">
        <v>657.59754683183314</v>
      </c>
      <c r="T35" s="175">
        <v>669.54157335693924</v>
      </c>
      <c r="U35" s="175">
        <v>688.95827898429104</v>
      </c>
      <c r="V35" s="175">
        <v>702.73744456397685</v>
      </c>
      <c r="W35" s="175">
        <v>712.56952871063936</v>
      </c>
      <c r="X35" s="175">
        <v>722.26902477402689</v>
      </c>
      <c r="Y35" s="175">
        <v>731.78340570382704</v>
      </c>
      <c r="Z35" s="175">
        <v>741.12772598953995</v>
      </c>
      <c r="AA35" s="175">
        <v>750.57134149318404</v>
      </c>
      <c r="AB35" s="175">
        <v>759.88764638235068</v>
      </c>
      <c r="AC35" s="175">
        <v>769.00615631696462</v>
      </c>
      <c r="AD35" s="175">
        <v>777.95601389039996</v>
      </c>
      <c r="AE35" s="175">
        <v>786.80786987258455</v>
      </c>
      <c r="AF35" s="175">
        <v>795.71402259084516</v>
      </c>
      <c r="AG35" s="175">
        <v>804.81093779471075</v>
      </c>
      <c r="AH35" s="175">
        <v>814.11450004754261</v>
      </c>
      <c r="AI35" s="175">
        <v>823.54455252184835</v>
      </c>
      <c r="AJ35" s="175">
        <v>833.00274709444375</v>
      </c>
      <c r="AK35" s="175">
        <v>842.25924838490607</v>
      </c>
      <c r="AL35" s="175">
        <v>851.35938905549062</v>
      </c>
      <c r="AM35" s="175">
        <v>860.28626292860997</v>
      </c>
      <c r="AN35" s="175">
        <v>868.84287178967304</v>
      </c>
      <c r="AO35" s="175">
        <v>877.18451130537335</v>
      </c>
      <c r="AP35" s="175">
        <v>885.36151049049477</v>
      </c>
      <c r="AQ35" s="175">
        <v>893.41021569865518</v>
      </c>
      <c r="AR35" s="175">
        <v>901.4037343361174</v>
      </c>
      <c r="AS35" s="175">
        <v>909.31683481917275</v>
      </c>
      <c r="AT35" s="175">
        <v>917.10050920607262</v>
      </c>
      <c r="AU35" s="175">
        <v>924.7280166735386</v>
      </c>
      <c r="AV35" s="175">
        <v>932.21292973380855</v>
      </c>
      <c r="AW35" s="175">
        <v>939.57196627736539</v>
      </c>
      <c r="AX35" s="175">
        <v>946.84189286826063</v>
      </c>
      <c r="AY35" s="175">
        <v>954.00499266799636</v>
      </c>
      <c r="AZ35" s="175">
        <v>961.05259674135243</v>
      </c>
      <c r="BA35" s="175">
        <v>968.00663186263682</v>
      </c>
    </row>
    <row r="36" spans="2:53" x14ac:dyDescent="0.3"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</row>
    <row r="37" spans="2:53" x14ac:dyDescent="0.3">
      <c r="B37" s="184" t="s">
        <v>286</v>
      </c>
      <c r="C37" s="185">
        <v>2000</v>
      </c>
      <c r="D37" s="185">
        <v>2001</v>
      </c>
      <c r="E37" s="185">
        <v>2002</v>
      </c>
      <c r="F37" s="185">
        <v>2003</v>
      </c>
      <c r="G37" s="185">
        <v>2004</v>
      </c>
      <c r="H37" s="185">
        <v>2005</v>
      </c>
      <c r="I37" s="185">
        <v>2006</v>
      </c>
      <c r="J37" s="185">
        <v>2007</v>
      </c>
      <c r="K37" s="185">
        <v>2008</v>
      </c>
      <c r="L37" s="185">
        <v>2009</v>
      </c>
      <c r="M37" s="185">
        <v>2010</v>
      </c>
      <c r="N37" s="185">
        <v>2011</v>
      </c>
      <c r="O37" s="185">
        <v>2012</v>
      </c>
      <c r="P37" s="185">
        <v>2013</v>
      </c>
      <c r="Q37" s="185">
        <v>2014</v>
      </c>
      <c r="R37" s="185">
        <v>2015</v>
      </c>
      <c r="S37" s="185">
        <v>2016</v>
      </c>
      <c r="T37" s="185">
        <v>2017</v>
      </c>
      <c r="U37" s="185">
        <v>2018</v>
      </c>
      <c r="V37" s="185">
        <v>2019</v>
      </c>
      <c r="W37" s="185">
        <v>2020</v>
      </c>
      <c r="X37" s="185">
        <v>2021</v>
      </c>
      <c r="Y37" s="185">
        <v>2022</v>
      </c>
      <c r="Z37" s="185">
        <v>2023</v>
      </c>
      <c r="AA37" s="185">
        <v>2024</v>
      </c>
      <c r="AB37" s="185">
        <v>2025</v>
      </c>
      <c r="AC37" s="185">
        <v>2026</v>
      </c>
      <c r="AD37" s="185">
        <v>2027</v>
      </c>
      <c r="AE37" s="185">
        <v>2028</v>
      </c>
      <c r="AF37" s="185">
        <v>2029</v>
      </c>
      <c r="AG37" s="185">
        <v>2030</v>
      </c>
      <c r="AH37" s="185">
        <v>2031</v>
      </c>
      <c r="AI37" s="185">
        <v>2032</v>
      </c>
      <c r="AJ37" s="185">
        <v>2033</v>
      </c>
      <c r="AK37" s="185">
        <v>2034</v>
      </c>
      <c r="AL37" s="185">
        <v>2035</v>
      </c>
      <c r="AM37" s="185">
        <v>2036</v>
      </c>
      <c r="AN37" s="185">
        <v>2037</v>
      </c>
      <c r="AO37" s="185">
        <v>2038</v>
      </c>
      <c r="AP37" s="185">
        <v>2039</v>
      </c>
      <c r="AQ37" s="185">
        <v>2040</v>
      </c>
      <c r="AR37" s="185">
        <v>2041</v>
      </c>
      <c r="AS37" s="185">
        <v>2042</v>
      </c>
      <c r="AT37" s="185">
        <v>2043</v>
      </c>
      <c r="AU37" s="185">
        <v>2044</v>
      </c>
      <c r="AV37" s="185">
        <v>2045</v>
      </c>
      <c r="AW37" s="185">
        <v>2046</v>
      </c>
      <c r="AX37" s="185">
        <v>2047</v>
      </c>
      <c r="AY37" s="185">
        <v>2048</v>
      </c>
      <c r="AZ37" s="185">
        <v>2049</v>
      </c>
      <c r="BA37" s="185">
        <v>2050</v>
      </c>
    </row>
    <row r="38" spans="2:53" x14ac:dyDescent="0.3">
      <c r="B38" s="178" t="s">
        <v>4</v>
      </c>
      <c r="C38" s="175">
        <v>929.78753470882111</v>
      </c>
      <c r="D38" s="175">
        <v>943.76672395112178</v>
      </c>
      <c r="E38" s="175">
        <v>929.82632480303732</v>
      </c>
      <c r="F38" s="175">
        <v>911.4575562609316</v>
      </c>
      <c r="G38" s="175">
        <v>902.77982974617623</v>
      </c>
      <c r="H38" s="175">
        <v>909.40424661444797</v>
      </c>
      <c r="I38" s="175">
        <v>930.00397067354925</v>
      </c>
      <c r="J38" s="175">
        <v>962.64147257566719</v>
      </c>
      <c r="K38" s="175">
        <v>984.92598773954239</v>
      </c>
      <c r="L38" s="175">
        <v>963.71256061838994</v>
      </c>
      <c r="M38" s="175">
        <v>960.89322082573631</v>
      </c>
      <c r="N38" s="175">
        <v>968.20295667115545</v>
      </c>
      <c r="O38" s="175">
        <v>974.15620765215863</v>
      </c>
      <c r="P38" s="175">
        <v>971.50318471759954</v>
      </c>
      <c r="Q38" s="175">
        <v>976.0928141757463</v>
      </c>
      <c r="R38" s="175">
        <v>972.62051553839592</v>
      </c>
      <c r="S38" s="175">
        <v>958.69967182743062</v>
      </c>
      <c r="T38" s="175">
        <v>957.83880021982236</v>
      </c>
      <c r="U38" s="175">
        <v>973.48193397234104</v>
      </c>
      <c r="V38" s="175">
        <v>981.81553142865755</v>
      </c>
      <c r="W38" s="175">
        <v>984.9072723268597</v>
      </c>
      <c r="X38" s="175">
        <v>986.98928597584745</v>
      </c>
      <c r="Y38" s="175">
        <v>988.11543566185424</v>
      </c>
      <c r="Z38" s="175">
        <v>988.58177616050216</v>
      </c>
      <c r="AA38" s="175">
        <v>988.82496914882017</v>
      </c>
      <c r="AB38" s="175">
        <v>988.66757152078537</v>
      </c>
      <c r="AC38" s="175">
        <v>988.06345603460932</v>
      </c>
      <c r="AD38" s="175">
        <v>987.04945344391547</v>
      </c>
      <c r="AE38" s="175">
        <v>985.70933867086626</v>
      </c>
      <c r="AF38" s="175">
        <v>984.23498907972225</v>
      </c>
      <c r="AG38" s="175">
        <v>982.91851079453727</v>
      </c>
      <c r="AH38" s="175">
        <v>981.75102708264251</v>
      </c>
      <c r="AI38" s="175">
        <v>980.71742312915433</v>
      </c>
      <c r="AJ38" s="175">
        <v>979.67813457925922</v>
      </c>
      <c r="AK38" s="175">
        <v>978.44312964349513</v>
      </c>
      <c r="AL38" s="175">
        <v>977.08041657927515</v>
      </c>
      <c r="AM38" s="175">
        <v>975.65676222784703</v>
      </c>
      <c r="AN38" s="175">
        <v>973.92745758674369</v>
      </c>
      <c r="AO38" s="175">
        <v>972.02216279531012</v>
      </c>
      <c r="AP38" s="175">
        <v>969.93937860274332</v>
      </c>
      <c r="AQ38" s="175">
        <v>967.74692892729729</v>
      </c>
      <c r="AR38" s="175">
        <v>965.44531842893912</v>
      </c>
      <c r="AS38" s="175">
        <v>963.02088646116317</v>
      </c>
      <c r="AT38" s="175">
        <v>960.45145671602154</v>
      </c>
      <c r="AU38" s="175">
        <v>957.69341685119662</v>
      </c>
      <c r="AV38" s="175">
        <v>954.72209112241853</v>
      </c>
      <c r="AW38" s="175">
        <v>951.64028225118705</v>
      </c>
      <c r="AX38" s="175">
        <v>948.44123120053064</v>
      </c>
      <c r="AY38" s="175">
        <v>945.1712338793584</v>
      </c>
      <c r="AZ38" s="175">
        <v>941.77282009524106</v>
      </c>
      <c r="BA38" s="175">
        <v>938.29336035137794</v>
      </c>
    </row>
    <row r="39" spans="2:53" x14ac:dyDescent="0.3">
      <c r="B39" s="178" t="s">
        <v>55</v>
      </c>
      <c r="C39" s="175">
        <v>2319.9610472999998</v>
      </c>
      <c r="D39" s="175">
        <v>2365.1477612000003</v>
      </c>
      <c r="E39" s="175">
        <v>2382.4457371999997</v>
      </c>
      <c r="F39" s="175">
        <v>2357.4251223999995</v>
      </c>
      <c r="G39" s="175">
        <v>2371.1396567000002</v>
      </c>
      <c r="H39" s="175">
        <v>2394.3540924999998</v>
      </c>
      <c r="I39" s="175">
        <v>2452.0925957000004</v>
      </c>
      <c r="J39" s="175">
        <v>2532.4598154</v>
      </c>
      <c r="K39" s="175">
        <v>2614.2742668000005</v>
      </c>
      <c r="L39" s="175">
        <v>2596.4363437000002</v>
      </c>
      <c r="M39" s="175">
        <v>2638.2488845999997</v>
      </c>
      <c r="N39" s="175">
        <v>2681.0571528999999</v>
      </c>
      <c r="O39" s="175">
        <v>2748.9755757999997</v>
      </c>
      <c r="P39" s="175">
        <v>2794.3321956</v>
      </c>
      <c r="Q39" s="175">
        <v>2815.7834652000001</v>
      </c>
      <c r="R39" s="175">
        <v>2846.4972268000001</v>
      </c>
      <c r="S39" s="175">
        <v>2869.5458033999994</v>
      </c>
      <c r="T39" s="175">
        <v>2899.8092880000004</v>
      </c>
      <c r="U39" s="175">
        <v>2931.6120638484535</v>
      </c>
      <c r="V39" s="175">
        <v>2963.4148396969067</v>
      </c>
      <c r="W39" s="175">
        <v>2995.2176155453599</v>
      </c>
      <c r="X39" s="175">
        <v>3016.959725551048</v>
      </c>
      <c r="Y39" s="175">
        <v>3038.7018355567379</v>
      </c>
      <c r="Z39" s="175">
        <v>3060.4439455624265</v>
      </c>
      <c r="AA39" s="175">
        <v>3082.1860555681155</v>
      </c>
      <c r="AB39" s="175">
        <v>3103.9281655738032</v>
      </c>
      <c r="AC39" s="175">
        <v>3121.8086605019362</v>
      </c>
      <c r="AD39" s="175">
        <v>3139.6891554300691</v>
      </c>
      <c r="AE39" s="175">
        <v>3157.5696503582017</v>
      </c>
      <c r="AF39" s="175">
        <v>3175.4501452863351</v>
      </c>
      <c r="AG39" s="175">
        <v>3193.3306402144672</v>
      </c>
      <c r="AH39" s="175">
        <v>3209.8585066681285</v>
      </c>
      <c r="AI39" s="175">
        <v>3226.3863731217893</v>
      </c>
      <c r="AJ39" s="175">
        <v>3242.9142395754507</v>
      </c>
      <c r="AK39" s="175">
        <v>3259.4421060291129</v>
      </c>
      <c r="AL39" s="175">
        <v>3275.9699724827742</v>
      </c>
      <c r="AM39" s="175">
        <v>3285.3182328207363</v>
      </c>
      <c r="AN39" s="175">
        <v>3294.6664931587015</v>
      </c>
      <c r="AO39" s="175">
        <v>3304.0147534966654</v>
      </c>
      <c r="AP39" s="175">
        <v>3313.3630138346302</v>
      </c>
      <c r="AQ39" s="175">
        <v>3322.7112741725937</v>
      </c>
      <c r="AR39" s="175">
        <v>3327.6292425776528</v>
      </c>
      <c r="AS39" s="175">
        <v>3332.547210982711</v>
      </c>
      <c r="AT39" s="175">
        <v>3337.4651793877711</v>
      </c>
      <c r="AU39" s="175">
        <v>3342.3831477928297</v>
      </c>
      <c r="AV39" s="175">
        <v>3347.3011161978893</v>
      </c>
      <c r="AW39" s="175">
        <v>3348.5223835801244</v>
      </c>
      <c r="AX39" s="175">
        <v>3349.743650962359</v>
      </c>
      <c r="AY39" s="175">
        <v>3350.964918344594</v>
      </c>
      <c r="AZ39" s="175">
        <v>3352.1861857268295</v>
      </c>
      <c r="BA39" s="175">
        <v>3353.407453109066</v>
      </c>
    </row>
    <row r="40" spans="2:53" x14ac:dyDescent="0.3">
      <c r="B40" s="178" t="s">
        <v>59</v>
      </c>
      <c r="C40" s="175">
        <v>169.46270907827423</v>
      </c>
      <c r="D40" s="175">
        <v>159.12673971597079</v>
      </c>
      <c r="E40" s="175">
        <v>161.69659636320219</v>
      </c>
      <c r="F40" s="175">
        <v>156.65990018966741</v>
      </c>
      <c r="G40" s="175">
        <v>148.09657902978785</v>
      </c>
      <c r="H40" s="175">
        <v>149.70337532054938</v>
      </c>
      <c r="I40" s="175">
        <v>150.69794758664236</v>
      </c>
      <c r="J40" s="175">
        <v>157.30941436498267</v>
      </c>
      <c r="K40" s="175">
        <v>158.7296681436344</v>
      </c>
      <c r="L40" s="175">
        <v>149.64985701952699</v>
      </c>
      <c r="M40" s="175">
        <v>160.09199999999998</v>
      </c>
      <c r="N40" s="175">
        <v>162.953</v>
      </c>
      <c r="O40" s="175">
        <v>163.98999999960003</v>
      </c>
      <c r="P40" s="175">
        <v>177.29900000000004</v>
      </c>
      <c r="Q40" s="175">
        <v>174.28700000030005</v>
      </c>
      <c r="R40" s="175">
        <v>169.52099999980007</v>
      </c>
      <c r="S40" s="175">
        <v>166.32999999960003</v>
      </c>
      <c r="T40" s="175">
        <v>164.30400000000009</v>
      </c>
      <c r="U40" s="175">
        <v>161.53144845148438</v>
      </c>
      <c r="V40" s="175">
        <v>158.75889690296876</v>
      </c>
      <c r="W40" s="175">
        <v>155.98634535445305</v>
      </c>
      <c r="X40" s="175">
        <v>153.38123643518753</v>
      </c>
      <c r="Y40" s="175">
        <v>150.77612751592204</v>
      </c>
      <c r="Z40" s="175">
        <v>148.17101859665655</v>
      </c>
      <c r="AA40" s="175">
        <v>145.56590967739106</v>
      </c>
      <c r="AB40" s="175">
        <v>142.9608007581256</v>
      </c>
      <c r="AC40" s="175">
        <v>141.08568038756442</v>
      </c>
      <c r="AD40" s="175">
        <v>139.21056001700325</v>
      </c>
      <c r="AE40" s="175">
        <v>137.33543964644204</v>
      </c>
      <c r="AF40" s="175">
        <v>135.46031927588086</v>
      </c>
      <c r="AG40" s="175">
        <v>133.58519890531971</v>
      </c>
      <c r="AH40" s="175">
        <v>132.3509436348462</v>
      </c>
      <c r="AI40" s="175">
        <v>131.11668836437266</v>
      </c>
      <c r="AJ40" s="175">
        <v>129.88243309389915</v>
      </c>
      <c r="AK40" s="175">
        <v>128.64817782342561</v>
      </c>
      <c r="AL40" s="175">
        <v>127.4139225529521</v>
      </c>
      <c r="AM40" s="175">
        <v>127.10496767167936</v>
      </c>
      <c r="AN40" s="175">
        <v>126.79601279040666</v>
      </c>
      <c r="AO40" s="175">
        <v>126.48705790913394</v>
      </c>
      <c r="AP40" s="175">
        <v>126.17810302786118</v>
      </c>
      <c r="AQ40" s="175">
        <v>125.86914814658846</v>
      </c>
      <c r="AR40" s="175">
        <v>125.63568292021868</v>
      </c>
      <c r="AS40" s="175">
        <v>125.40221769384887</v>
      </c>
      <c r="AT40" s="175">
        <v>125.16875246747908</v>
      </c>
      <c r="AU40" s="175">
        <v>124.93528724110926</v>
      </c>
      <c r="AV40" s="175">
        <v>124.70182201473949</v>
      </c>
      <c r="AW40" s="175">
        <v>124.48606392888962</v>
      </c>
      <c r="AX40" s="175">
        <v>124.27030584303976</v>
      </c>
      <c r="AY40" s="175">
        <v>124.05454775718992</v>
      </c>
      <c r="AZ40" s="175">
        <v>123.83878967134007</v>
      </c>
      <c r="BA40" s="175">
        <v>123.62303158549018</v>
      </c>
    </row>
    <row r="41" spans="2:53" ht="16.5" thickBot="1" x14ac:dyDescent="0.35">
      <c r="B41" s="181" t="s">
        <v>62</v>
      </c>
      <c r="C41" s="186">
        <v>3419.2112910870956</v>
      </c>
      <c r="D41" s="186">
        <v>3468.0412248670928</v>
      </c>
      <c r="E41" s="186">
        <v>3473.9686583662392</v>
      </c>
      <c r="F41" s="186">
        <v>3425.5425788505986</v>
      </c>
      <c r="G41" s="186">
        <v>3422.0160654759643</v>
      </c>
      <c r="H41" s="186">
        <v>3453.4617144349972</v>
      </c>
      <c r="I41" s="186">
        <v>3532.794513960192</v>
      </c>
      <c r="J41" s="186">
        <v>3652.4107023406496</v>
      </c>
      <c r="K41" s="186">
        <v>3757.9299226831772</v>
      </c>
      <c r="L41" s="186">
        <v>3709.7987613379169</v>
      </c>
      <c r="M41" s="186">
        <v>3759.2341054257363</v>
      </c>
      <c r="N41" s="186">
        <v>3812.2131095711557</v>
      </c>
      <c r="O41" s="186">
        <v>3887.1217834517583</v>
      </c>
      <c r="P41" s="186">
        <v>3943.1343803175996</v>
      </c>
      <c r="Q41" s="186">
        <v>3966.1632793760459</v>
      </c>
      <c r="R41" s="186">
        <v>3988.6387423381962</v>
      </c>
      <c r="S41" s="186">
        <v>3994.57547522703</v>
      </c>
      <c r="T41" s="186">
        <v>4021.9520882198231</v>
      </c>
      <c r="U41" s="186">
        <v>4066.6254462722786</v>
      </c>
      <c r="V41" s="186">
        <v>4103.9892680285329</v>
      </c>
      <c r="W41" s="186">
        <v>4136.1112332266721</v>
      </c>
      <c r="X41" s="186">
        <v>4157.3302479620834</v>
      </c>
      <c r="Y41" s="186">
        <v>4177.5933987345134</v>
      </c>
      <c r="Z41" s="186">
        <v>4197.1967403195849</v>
      </c>
      <c r="AA41" s="186">
        <v>4216.5769343943266</v>
      </c>
      <c r="AB41" s="186">
        <v>4235.5565378527144</v>
      </c>
      <c r="AC41" s="186">
        <v>4250.9577969241091</v>
      </c>
      <c r="AD41" s="186">
        <v>4265.9491688909884</v>
      </c>
      <c r="AE41" s="186">
        <v>4280.6144286755098</v>
      </c>
      <c r="AF41" s="186">
        <v>4295.1454536419378</v>
      </c>
      <c r="AG41" s="186">
        <v>4309.8343499143248</v>
      </c>
      <c r="AH41" s="186">
        <v>4323.9604773856172</v>
      </c>
      <c r="AI41" s="186">
        <v>4338.2204846153163</v>
      </c>
      <c r="AJ41" s="186">
        <v>4352.4748072486082</v>
      </c>
      <c r="AK41" s="186">
        <v>4366.5334134960331</v>
      </c>
      <c r="AL41" s="186">
        <v>4380.4643116150019</v>
      </c>
      <c r="AM41" s="186">
        <v>4388.0799627202632</v>
      </c>
      <c r="AN41" s="186">
        <v>4395.389963535853</v>
      </c>
      <c r="AO41" s="186">
        <v>4402.523974201109</v>
      </c>
      <c r="AP41" s="186">
        <v>4409.4804954652336</v>
      </c>
      <c r="AQ41" s="186">
        <v>4416.3273512464802</v>
      </c>
      <c r="AR41" s="186">
        <v>4418.7102439268101</v>
      </c>
      <c r="AS41" s="186">
        <v>4420.9703151377234</v>
      </c>
      <c r="AT41" s="186">
        <v>4423.0853885712713</v>
      </c>
      <c r="AU41" s="186">
        <v>4425.0118518851359</v>
      </c>
      <c r="AV41" s="186">
        <v>4426.7250293350471</v>
      </c>
      <c r="AW41" s="186">
        <v>4424.6487297602016</v>
      </c>
      <c r="AX41" s="186">
        <v>4422.4551880059289</v>
      </c>
      <c r="AY41" s="186">
        <v>4420.1906999811426</v>
      </c>
      <c r="AZ41" s="186">
        <v>4417.7977954934113</v>
      </c>
      <c r="BA41" s="186">
        <v>4415.323845045933</v>
      </c>
    </row>
    <row r="42" spans="2:53" x14ac:dyDescent="0.3">
      <c r="B42" s="178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</row>
    <row r="64" spans="53:53" x14ac:dyDescent="0.3">
      <c r="BA64" s="5"/>
    </row>
    <row r="66" spans="2:54" x14ac:dyDescent="0.3"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2:54" x14ac:dyDescent="0.3"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</row>
    <row r="68" spans="2:54" x14ac:dyDescent="0.3"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</row>
    <row r="69" spans="2:54" x14ac:dyDescent="0.3"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</row>
    <row r="70" spans="2:54" x14ac:dyDescent="0.3"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4" spans="2:54" x14ac:dyDescent="0.3">
      <c r="BA74" s="5"/>
    </row>
    <row r="76" spans="2:54" x14ac:dyDescent="0.3"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</row>
    <row r="77" spans="2:54" x14ac:dyDescent="0.3"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</row>
    <row r="78" spans="2:54" x14ac:dyDescent="0.3"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</row>
    <row r="79" spans="2:54" x14ac:dyDescent="0.3"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</row>
  </sheetData>
  <hyperlinks>
    <hyperlink ref="A1" location="'Table des matières'!B10" display="retour"/>
  </hyperlinks>
  <pageMargins left="0.7" right="0.7" top="0.75" bottom="0.75" header="0.3" footer="0.3"/>
  <pageSetup paperSize="9" orientation="portrait" horizontalDpi="4294967293" r:id="rId1"/>
  <customProperties>
    <customPr name="EpmWorksheetKeyString_GU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00B050"/>
  </sheetPr>
  <dimension ref="A1:BC45"/>
  <sheetViews>
    <sheetView showGridLines="0" topLeftCell="A7" zoomScale="85" zoomScaleNormal="85" workbookViewId="0">
      <selection activeCell="B10" sqref="B10"/>
    </sheetView>
  </sheetViews>
  <sheetFormatPr baseColWidth="10" defaultColWidth="6.88671875" defaultRowHeight="15.75" outlineLevelCol="1" x14ac:dyDescent="0.3"/>
  <cols>
    <col min="2" max="3" width="13.44140625" customWidth="1"/>
    <col min="5" max="22" width="6.88671875" hidden="1" customWidth="1" outlineLevel="1"/>
    <col min="23" max="23" width="6.88671875" customWidth="1" collapsed="1"/>
    <col min="24" max="28" width="6.88671875" hidden="1" customWidth="1" outlineLevel="1"/>
    <col min="29" max="29" width="6.88671875" hidden="1" customWidth="1" outlineLevel="1" collapsed="1"/>
    <col min="30" max="33" width="6.88671875" hidden="1" customWidth="1" outlineLevel="1"/>
    <col min="34" max="34" width="6.88671875" collapsed="1"/>
    <col min="35" max="38" width="6.88671875" hidden="1" customWidth="1" outlineLevel="1"/>
    <col min="39" max="39" width="6.88671875" collapsed="1"/>
    <col min="40" max="43" width="6.88671875" hidden="1" customWidth="1" outlineLevel="1"/>
    <col min="44" max="44" width="6.88671875" collapsed="1"/>
    <col min="45" max="48" width="6.88671875" hidden="1" customWidth="1" outlineLevel="1"/>
    <col min="49" max="49" width="6.88671875" hidden="1" customWidth="1" outlineLevel="1" collapsed="1"/>
    <col min="50" max="53" width="6.88671875" hidden="1" customWidth="1" outlineLevel="1"/>
    <col min="54" max="54" width="6.88671875" collapsed="1"/>
    <col min="57" max="57" width="9" bestFit="1" customWidth="1"/>
    <col min="58" max="62" width="8.109375" bestFit="1" customWidth="1"/>
    <col min="63" max="63" width="8.88671875" bestFit="1" customWidth="1"/>
  </cols>
  <sheetData>
    <row r="1" spans="1:54" x14ac:dyDescent="0.3">
      <c r="A1" s="333" t="s">
        <v>454</v>
      </c>
    </row>
    <row r="4" spans="1:54" x14ac:dyDescent="0.3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x14ac:dyDescent="0.3">
      <c r="A5" s="3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x14ac:dyDescent="0.3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x14ac:dyDescent="0.3"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x14ac:dyDescent="0.3"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ht="16.5" thickBot="1" x14ac:dyDescent="0.35">
      <c r="A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ht="17.25" x14ac:dyDescent="0.3">
      <c r="B10" s="69" t="s">
        <v>287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</row>
    <row r="11" spans="1:54" ht="17.25" thickBot="1" x14ac:dyDescent="0.35">
      <c r="B11" s="166" t="s">
        <v>414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</row>
    <row r="26" spans="2:54" ht="16.5" thickBot="1" x14ac:dyDescent="0.35"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</row>
    <row r="27" spans="2:54" x14ac:dyDescent="0.3">
      <c r="B27" s="58" t="s">
        <v>288</v>
      </c>
    </row>
    <row r="29" spans="2:54" x14ac:dyDescent="0.3">
      <c r="B29" s="7"/>
    </row>
    <row r="30" spans="2:54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5"/>
    </row>
    <row r="31" spans="2:54" x14ac:dyDescent="0.3">
      <c r="B31" s="176"/>
      <c r="C31" s="176" t="s">
        <v>142</v>
      </c>
      <c r="D31" s="176">
        <f t="shared" ref="D31:V31" si="0">E31-1</f>
        <v>2000</v>
      </c>
      <c r="E31" s="176">
        <f t="shared" si="0"/>
        <v>2001</v>
      </c>
      <c r="F31" s="176">
        <f t="shared" si="0"/>
        <v>2002</v>
      </c>
      <c r="G31" s="176">
        <f t="shared" si="0"/>
        <v>2003</v>
      </c>
      <c r="H31" s="176">
        <f t="shared" si="0"/>
        <v>2004</v>
      </c>
      <c r="I31" s="176">
        <f t="shared" si="0"/>
        <v>2005</v>
      </c>
      <c r="J31" s="176">
        <f t="shared" si="0"/>
        <v>2006</v>
      </c>
      <c r="K31" s="176">
        <f t="shared" si="0"/>
        <v>2007</v>
      </c>
      <c r="L31" s="176">
        <f t="shared" si="0"/>
        <v>2008</v>
      </c>
      <c r="M31" s="176">
        <f t="shared" si="0"/>
        <v>2009</v>
      </c>
      <c r="N31" s="176">
        <f t="shared" si="0"/>
        <v>2010</v>
      </c>
      <c r="O31" s="176">
        <f t="shared" si="0"/>
        <v>2011</v>
      </c>
      <c r="P31" s="176">
        <f t="shared" si="0"/>
        <v>2012</v>
      </c>
      <c r="Q31" s="176">
        <f t="shared" si="0"/>
        <v>2013</v>
      </c>
      <c r="R31" s="176">
        <f t="shared" si="0"/>
        <v>2014</v>
      </c>
      <c r="S31" s="176">
        <f t="shared" si="0"/>
        <v>2015</v>
      </c>
      <c r="T31" s="176">
        <f t="shared" si="0"/>
        <v>2016</v>
      </c>
      <c r="U31" s="176">
        <f t="shared" si="0"/>
        <v>2017</v>
      </c>
      <c r="V31" s="176">
        <f t="shared" si="0"/>
        <v>2018</v>
      </c>
      <c r="W31" s="176">
        <f>X31-1</f>
        <v>2019</v>
      </c>
      <c r="X31" s="176">
        <v>2020</v>
      </c>
      <c r="Y31" s="176">
        <f>X31+1</f>
        <v>2021</v>
      </c>
      <c r="Z31" s="176">
        <f t="shared" ref="Z31:BB31" si="1">Y31+1</f>
        <v>2022</v>
      </c>
      <c r="AA31" s="176">
        <f t="shared" si="1"/>
        <v>2023</v>
      </c>
      <c r="AB31" s="176">
        <f t="shared" si="1"/>
        <v>2024</v>
      </c>
      <c r="AC31" s="176">
        <f t="shared" si="1"/>
        <v>2025</v>
      </c>
      <c r="AD31" s="176">
        <f t="shared" si="1"/>
        <v>2026</v>
      </c>
      <c r="AE31" s="176">
        <f t="shared" si="1"/>
        <v>2027</v>
      </c>
      <c r="AF31" s="176">
        <f t="shared" si="1"/>
        <v>2028</v>
      </c>
      <c r="AG31" s="176">
        <f t="shared" si="1"/>
        <v>2029</v>
      </c>
      <c r="AH31" s="176">
        <f t="shared" si="1"/>
        <v>2030</v>
      </c>
      <c r="AI31" s="176">
        <f t="shared" si="1"/>
        <v>2031</v>
      </c>
      <c r="AJ31" s="176">
        <f t="shared" si="1"/>
        <v>2032</v>
      </c>
      <c r="AK31" s="176">
        <f t="shared" si="1"/>
        <v>2033</v>
      </c>
      <c r="AL31" s="176">
        <f t="shared" si="1"/>
        <v>2034</v>
      </c>
      <c r="AM31" s="176">
        <f t="shared" si="1"/>
        <v>2035</v>
      </c>
      <c r="AN31" s="176">
        <f t="shared" si="1"/>
        <v>2036</v>
      </c>
      <c r="AO31" s="176">
        <f t="shared" si="1"/>
        <v>2037</v>
      </c>
      <c r="AP31" s="176">
        <f t="shared" si="1"/>
        <v>2038</v>
      </c>
      <c r="AQ31" s="176">
        <f t="shared" si="1"/>
        <v>2039</v>
      </c>
      <c r="AR31" s="176">
        <f t="shared" si="1"/>
        <v>2040</v>
      </c>
      <c r="AS31" s="176">
        <f t="shared" si="1"/>
        <v>2041</v>
      </c>
      <c r="AT31" s="176">
        <f t="shared" si="1"/>
        <v>2042</v>
      </c>
      <c r="AU31" s="176">
        <f t="shared" si="1"/>
        <v>2043</v>
      </c>
      <c r="AV31" s="176">
        <f t="shared" si="1"/>
        <v>2044</v>
      </c>
      <c r="AW31" s="176">
        <f t="shared" si="1"/>
        <v>2045</v>
      </c>
      <c r="AX31" s="176">
        <f t="shared" si="1"/>
        <v>2046</v>
      </c>
      <c r="AY31" s="176">
        <f t="shared" si="1"/>
        <v>2047</v>
      </c>
      <c r="AZ31" s="176">
        <f t="shared" si="1"/>
        <v>2048</v>
      </c>
      <c r="BA31" s="176">
        <f t="shared" si="1"/>
        <v>2049</v>
      </c>
      <c r="BB31" s="176">
        <f t="shared" si="1"/>
        <v>2050</v>
      </c>
    </row>
    <row r="32" spans="2:54" x14ac:dyDescent="0.3">
      <c r="B32" s="173" t="s">
        <v>377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</row>
    <row r="33" spans="2:55" ht="17.25" x14ac:dyDescent="0.35">
      <c r="B33" s="177" t="s">
        <v>66</v>
      </c>
      <c r="C33" s="178" t="s">
        <v>30</v>
      </c>
      <c r="D33" s="179">
        <v>6.67</v>
      </c>
      <c r="E33" s="289"/>
      <c r="F33" s="289"/>
      <c r="G33" s="289"/>
      <c r="H33" s="289"/>
      <c r="I33" s="289"/>
      <c r="J33" s="289"/>
      <c r="K33" s="289"/>
      <c r="L33" s="289"/>
      <c r="M33" s="289"/>
      <c r="N33" s="179">
        <v>14.55</v>
      </c>
      <c r="O33" s="289"/>
      <c r="P33" s="289"/>
      <c r="Q33" s="289"/>
      <c r="R33" s="289"/>
      <c r="S33" s="289"/>
      <c r="T33" s="289"/>
      <c r="U33" s="179">
        <v>11.93</v>
      </c>
      <c r="V33" s="179">
        <v>12.91</v>
      </c>
      <c r="W33" s="179">
        <v>11.61</v>
      </c>
      <c r="X33" s="179">
        <v>11.01</v>
      </c>
      <c r="Y33" s="179">
        <v>11.18</v>
      </c>
      <c r="Z33" s="179">
        <v>11.21</v>
      </c>
      <c r="AA33" s="179">
        <v>11.25</v>
      </c>
      <c r="AB33" s="179">
        <v>11.28</v>
      </c>
      <c r="AC33" s="179">
        <v>11.35</v>
      </c>
      <c r="AD33" s="179">
        <v>11.44</v>
      </c>
      <c r="AE33" s="179">
        <v>11.52</v>
      </c>
      <c r="AF33" s="179">
        <v>11.59</v>
      </c>
      <c r="AG33" s="179">
        <v>11.64</v>
      </c>
      <c r="AH33" s="179">
        <v>11.69</v>
      </c>
      <c r="AI33" s="179">
        <v>11.73</v>
      </c>
      <c r="AJ33" s="179">
        <v>11.76</v>
      </c>
      <c r="AK33" s="179">
        <v>11.79</v>
      </c>
      <c r="AL33" s="179">
        <v>11.82</v>
      </c>
      <c r="AM33" s="179">
        <v>11.85</v>
      </c>
      <c r="AN33" s="179">
        <v>11.88</v>
      </c>
      <c r="AO33" s="179">
        <v>11.91</v>
      </c>
      <c r="AP33" s="179">
        <v>11.93</v>
      </c>
      <c r="AQ33" s="179">
        <v>11.96</v>
      </c>
      <c r="AR33" s="179">
        <v>11.98</v>
      </c>
      <c r="AS33" s="179">
        <v>12.04</v>
      </c>
      <c r="AT33" s="179">
        <v>12.09</v>
      </c>
      <c r="AU33" s="179">
        <v>12.14</v>
      </c>
      <c r="AV33" s="179">
        <v>12.2</v>
      </c>
      <c r="AW33" s="179">
        <v>12.25</v>
      </c>
      <c r="AX33" s="179">
        <v>12.3</v>
      </c>
      <c r="AY33" s="179">
        <v>12.36</v>
      </c>
      <c r="AZ33" s="179">
        <v>12.41</v>
      </c>
      <c r="BA33" s="179">
        <v>12.46</v>
      </c>
      <c r="BB33" s="179">
        <v>12.52</v>
      </c>
    </row>
    <row r="34" spans="2:55" ht="17.25" x14ac:dyDescent="0.35">
      <c r="B34" s="177" t="s">
        <v>289</v>
      </c>
      <c r="C34" s="178" t="s">
        <v>31</v>
      </c>
      <c r="D34" s="179">
        <v>38.78</v>
      </c>
      <c r="E34" s="289"/>
      <c r="F34" s="289"/>
      <c r="G34" s="289"/>
      <c r="H34" s="289"/>
      <c r="I34" s="289"/>
      <c r="J34" s="289"/>
      <c r="K34" s="289"/>
      <c r="L34" s="289"/>
      <c r="M34" s="289"/>
      <c r="N34" s="179">
        <v>87.55</v>
      </c>
      <c r="O34" s="289"/>
      <c r="P34" s="289"/>
      <c r="Q34" s="289"/>
      <c r="R34" s="289"/>
      <c r="S34" s="289"/>
      <c r="T34" s="289"/>
      <c r="U34" s="179">
        <v>52.05</v>
      </c>
      <c r="V34" s="179">
        <v>66.489999999999995</v>
      </c>
      <c r="W34" s="179">
        <v>69.989999999999995</v>
      </c>
      <c r="X34" s="179">
        <v>74.8</v>
      </c>
      <c r="Y34" s="179">
        <v>78.099999999999994</v>
      </c>
      <c r="Z34" s="179">
        <v>81.2</v>
      </c>
      <c r="AA34" s="179">
        <v>84.3</v>
      </c>
      <c r="AB34" s="179">
        <v>86.5</v>
      </c>
      <c r="AC34" s="179">
        <v>88</v>
      </c>
      <c r="AD34" s="179">
        <v>89.6</v>
      </c>
      <c r="AE34" s="179">
        <v>91.2</v>
      </c>
      <c r="AF34" s="179">
        <v>92.8</v>
      </c>
      <c r="AG34" s="179">
        <v>94.4</v>
      </c>
      <c r="AH34" s="179">
        <v>96</v>
      </c>
      <c r="AI34" s="179">
        <v>97.7</v>
      </c>
      <c r="AJ34" s="179">
        <v>99.4</v>
      </c>
      <c r="AK34" s="179">
        <v>101.1</v>
      </c>
      <c r="AL34" s="179">
        <v>102.8</v>
      </c>
      <c r="AM34" s="179">
        <v>104.5</v>
      </c>
      <c r="AN34" s="179">
        <v>106</v>
      </c>
      <c r="AO34" s="179">
        <v>107.5</v>
      </c>
      <c r="AP34" s="179">
        <v>109</v>
      </c>
      <c r="AQ34" s="179">
        <v>110.5</v>
      </c>
      <c r="AR34" s="179">
        <v>112</v>
      </c>
      <c r="AS34" s="179">
        <v>114.79</v>
      </c>
      <c r="AT34" s="179">
        <v>117.57</v>
      </c>
      <c r="AU34" s="179">
        <v>120.36</v>
      </c>
      <c r="AV34" s="179">
        <v>123.14</v>
      </c>
      <c r="AW34" s="179">
        <v>125.93</v>
      </c>
      <c r="AX34" s="179">
        <v>128.71</v>
      </c>
      <c r="AY34" s="179">
        <v>131.5</v>
      </c>
      <c r="AZ34" s="179">
        <v>134.28</v>
      </c>
      <c r="BA34" s="179">
        <v>137.07</v>
      </c>
      <c r="BB34" s="179">
        <v>139.85</v>
      </c>
    </row>
    <row r="35" spans="2:55" ht="17.25" x14ac:dyDescent="0.35">
      <c r="B35" s="177" t="s">
        <v>68</v>
      </c>
      <c r="C35" s="178" t="s">
        <v>30</v>
      </c>
      <c r="D35" s="179">
        <v>13.32</v>
      </c>
      <c r="E35" s="289"/>
      <c r="F35" s="289"/>
      <c r="G35" s="289"/>
      <c r="H35" s="289"/>
      <c r="I35" s="289"/>
      <c r="J35" s="289"/>
      <c r="K35" s="289"/>
      <c r="L35" s="289"/>
      <c r="M35" s="289"/>
      <c r="N35" s="179">
        <v>28.5</v>
      </c>
      <c r="O35" s="289"/>
      <c r="P35" s="289"/>
      <c r="Q35" s="289"/>
      <c r="R35" s="289"/>
      <c r="S35" s="289"/>
      <c r="T35" s="289"/>
      <c r="U35" s="179">
        <v>19.89</v>
      </c>
      <c r="V35" s="179">
        <v>23.67</v>
      </c>
      <c r="W35" s="179">
        <v>23.65</v>
      </c>
      <c r="X35" s="179">
        <v>24.41</v>
      </c>
      <c r="Y35" s="179">
        <v>25.09</v>
      </c>
      <c r="Z35" s="179">
        <v>25.77</v>
      </c>
      <c r="AA35" s="179">
        <v>26.12</v>
      </c>
      <c r="AB35" s="179">
        <v>26.46</v>
      </c>
      <c r="AC35" s="179">
        <v>26.68</v>
      </c>
      <c r="AD35" s="179">
        <v>26.95</v>
      </c>
      <c r="AE35" s="179">
        <v>27.21</v>
      </c>
      <c r="AF35" s="179">
        <v>27.48</v>
      </c>
      <c r="AG35" s="179">
        <v>27.74</v>
      </c>
      <c r="AH35" s="179">
        <v>28.01</v>
      </c>
      <c r="AI35" s="179">
        <v>28.29</v>
      </c>
      <c r="AJ35" s="179">
        <v>28.58</v>
      </c>
      <c r="AK35" s="179">
        <v>28.86</v>
      </c>
      <c r="AL35" s="179">
        <v>29.15</v>
      </c>
      <c r="AM35" s="179">
        <v>29.43</v>
      </c>
      <c r="AN35" s="179">
        <v>29.68</v>
      </c>
      <c r="AO35" s="179">
        <v>29.93</v>
      </c>
      <c r="AP35" s="179">
        <v>30.18</v>
      </c>
      <c r="AQ35" s="179">
        <v>30.43</v>
      </c>
      <c r="AR35" s="179">
        <v>30.69</v>
      </c>
      <c r="AS35" s="179">
        <v>31.08</v>
      </c>
      <c r="AT35" s="179">
        <v>31.47</v>
      </c>
      <c r="AU35" s="179">
        <v>31.87</v>
      </c>
      <c r="AV35" s="179">
        <v>32.26</v>
      </c>
      <c r="AW35" s="179">
        <v>32.659999999999997</v>
      </c>
      <c r="AX35" s="179">
        <v>33.049999999999997</v>
      </c>
      <c r="AY35" s="179">
        <v>33.450000000000003</v>
      </c>
      <c r="AZ35" s="179">
        <v>33.840000000000003</v>
      </c>
      <c r="BA35" s="179">
        <v>34.229999999999997</v>
      </c>
      <c r="BB35" s="179">
        <v>34.630000000000003</v>
      </c>
    </row>
    <row r="36" spans="2:55" ht="17.25" x14ac:dyDescent="0.35">
      <c r="B36" s="177" t="s">
        <v>8</v>
      </c>
      <c r="C36" s="178" t="s">
        <v>32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>
        <v>6.51</v>
      </c>
      <c r="V36" s="179">
        <v>18.260000000000002</v>
      </c>
      <c r="W36" s="179">
        <v>28.06</v>
      </c>
      <c r="X36" s="179">
        <v>28.47</v>
      </c>
      <c r="Y36" s="179">
        <v>28.88</v>
      </c>
      <c r="Z36" s="179">
        <v>29.29</v>
      </c>
      <c r="AA36" s="179">
        <v>29.7</v>
      </c>
      <c r="AB36" s="179">
        <v>30.11</v>
      </c>
      <c r="AC36" s="179">
        <v>30.52</v>
      </c>
      <c r="AD36" s="179">
        <v>30.93</v>
      </c>
      <c r="AE36" s="179">
        <v>31.34</v>
      </c>
      <c r="AF36" s="179">
        <v>31.75</v>
      </c>
      <c r="AG36" s="179">
        <v>32.159999999999997</v>
      </c>
      <c r="AH36" s="179">
        <v>32.57</v>
      </c>
      <c r="AI36" s="179">
        <v>33.65</v>
      </c>
      <c r="AJ36" s="179">
        <v>34.74</v>
      </c>
      <c r="AK36" s="179">
        <v>35.82</v>
      </c>
      <c r="AL36" s="179">
        <v>36.909999999999997</v>
      </c>
      <c r="AM36" s="179">
        <v>37.99</v>
      </c>
      <c r="AN36" s="179">
        <v>39.08</v>
      </c>
      <c r="AO36" s="179">
        <v>40.159999999999997</v>
      </c>
      <c r="AP36" s="179">
        <v>41.25</v>
      </c>
      <c r="AQ36" s="179">
        <v>42.34</v>
      </c>
      <c r="AR36" s="179">
        <v>43.42</v>
      </c>
      <c r="AS36" s="179">
        <v>44.51</v>
      </c>
      <c r="AT36" s="179">
        <v>45.59</v>
      </c>
      <c r="AU36" s="179">
        <v>46.68</v>
      </c>
      <c r="AV36" s="179">
        <v>47.76</v>
      </c>
      <c r="AW36" s="179">
        <v>48.85</v>
      </c>
      <c r="AX36" s="179">
        <v>49.93</v>
      </c>
      <c r="AY36" s="179">
        <v>51.02</v>
      </c>
      <c r="AZ36" s="179">
        <v>52.11</v>
      </c>
      <c r="BA36" s="179">
        <v>53.19</v>
      </c>
      <c r="BB36" s="179">
        <v>54.28</v>
      </c>
      <c r="BC36" s="4"/>
    </row>
    <row r="37" spans="2:55" x14ac:dyDescent="0.3">
      <c r="B37" s="173" t="s">
        <v>105</v>
      </c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</row>
    <row r="38" spans="2:55" ht="17.25" x14ac:dyDescent="0.35">
      <c r="B38" s="177" t="s">
        <v>66</v>
      </c>
      <c r="C38" s="178" t="s">
        <v>30</v>
      </c>
      <c r="D38" s="179">
        <v>6.67</v>
      </c>
      <c r="E38" s="289"/>
      <c r="F38" s="289"/>
      <c r="G38" s="289"/>
      <c r="H38" s="289"/>
      <c r="I38" s="289"/>
      <c r="J38" s="289"/>
      <c r="K38" s="289"/>
      <c r="L38" s="289"/>
      <c r="M38" s="289"/>
      <c r="N38" s="179">
        <v>14.55</v>
      </c>
      <c r="O38" s="289"/>
      <c r="P38" s="289"/>
      <c r="Q38" s="289"/>
      <c r="R38" s="289"/>
      <c r="S38" s="289"/>
      <c r="T38" s="289"/>
      <c r="U38" s="179">
        <v>11.93</v>
      </c>
      <c r="V38" s="179">
        <v>12.91</v>
      </c>
      <c r="W38" s="179">
        <v>11.61</v>
      </c>
      <c r="X38" s="179">
        <v>10.65</v>
      </c>
      <c r="Y38" s="179">
        <v>10.46</v>
      </c>
      <c r="Z38" s="179">
        <v>10.26</v>
      </c>
      <c r="AA38" s="179">
        <v>10.09</v>
      </c>
      <c r="AB38" s="179">
        <v>9.92</v>
      </c>
      <c r="AC38" s="179">
        <v>9.7799999999999994</v>
      </c>
      <c r="AD38" s="179">
        <v>9.68</v>
      </c>
      <c r="AE38" s="179">
        <v>9.57</v>
      </c>
      <c r="AF38" s="179">
        <v>9.5</v>
      </c>
      <c r="AG38" s="179">
        <v>9.42</v>
      </c>
      <c r="AH38" s="179">
        <v>9.3699999999999992</v>
      </c>
      <c r="AI38" s="179">
        <v>9.33</v>
      </c>
      <c r="AJ38" s="179">
        <v>9.32</v>
      </c>
      <c r="AK38" s="179">
        <v>9.31</v>
      </c>
      <c r="AL38" s="179">
        <v>9.31</v>
      </c>
      <c r="AM38" s="179">
        <v>9.32</v>
      </c>
      <c r="AN38" s="179">
        <v>9.32</v>
      </c>
      <c r="AO38" s="179">
        <v>9.33</v>
      </c>
      <c r="AP38" s="179">
        <v>9.34</v>
      </c>
      <c r="AQ38" s="179">
        <v>9.34</v>
      </c>
      <c r="AR38" s="179">
        <v>9.35</v>
      </c>
      <c r="AS38" s="179">
        <v>9.07</v>
      </c>
      <c r="AT38" s="179">
        <v>8.7799999999999994</v>
      </c>
      <c r="AU38" s="179">
        <v>8.49</v>
      </c>
      <c r="AV38" s="179">
        <v>8.2100000000000009</v>
      </c>
      <c r="AW38" s="179">
        <v>7.92</v>
      </c>
      <c r="AX38" s="179">
        <v>7.64</v>
      </c>
      <c r="AY38" s="179">
        <v>7.35</v>
      </c>
      <c r="AZ38" s="179">
        <v>7.06</v>
      </c>
      <c r="BA38" s="179">
        <v>6.78</v>
      </c>
      <c r="BB38" s="179">
        <v>6.49</v>
      </c>
    </row>
    <row r="39" spans="2:55" ht="17.25" x14ac:dyDescent="0.35">
      <c r="B39" s="177" t="s">
        <v>289</v>
      </c>
      <c r="C39" s="178" t="s">
        <v>31</v>
      </c>
      <c r="D39" s="179">
        <v>38.78</v>
      </c>
      <c r="E39" s="289"/>
      <c r="F39" s="289"/>
      <c r="G39" s="289"/>
      <c r="H39" s="289"/>
      <c r="I39" s="289"/>
      <c r="J39" s="289"/>
      <c r="K39" s="289"/>
      <c r="L39" s="289"/>
      <c r="M39" s="289"/>
      <c r="N39" s="179">
        <v>87.55</v>
      </c>
      <c r="O39" s="289"/>
      <c r="P39" s="289"/>
      <c r="Q39" s="289"/>
      <c r="R39" s="289"/>
      <c r="S39" s="289"/>
      <c r="T39" s="289"/>
      <c r="U39" s="179">
        <v>52.05</v>
      </c>
      <c r="V39" s="179">
        <v>66.489999999999995</v>
      </c>
      <c r="W39" s="179">
        <v>69.989999999999995</v>
      </c>
      <c r="X39" s="179">
        <v>72.510000000000005</v>
      </c>
      <c r="Y39" s="179">
        <v>73.709999999999994</v>
      </c>
      <c r="Z39" s="179">
        <v>74.010000000000005</v>
      </c>
      <c r="AA39" s="179">
        <v>74.209999999999994</v>
      </c>
      <c r="AB39" s="179">
        <v>74.209999999999994</v>
      </c>
      <c r="AC39" s="179">
        <v>74.2</v>
      </c>
      <c r="AD39" s="179">
        <v>73.760000000000005</v>
      </c>
      <c r="AE39" s="179">
        <v>73.319999999999993</v>
      </c>
      <c r="AF39" s="179">
        <v>72.88</v>
      </c>
      <c r="AG39" s="179">
        <v>72.44</v>
      </c>
      <c r="AH39" s="179">
        <v>72</v>
      </c>
      <c r="AI39" s="179">
        <v>71.400000000000006</v>
      </c>
      <c r="AJ39" s="179">
        <v>70.8</v>
      </c>
      <c r="AK39" s="179">
        <v>70.2</v>
      </c>
      <c r="AL39" s="179">
        <v>69.599999999999994</v>
      </c>
      <c r="AM39" s="179">
        <v>69</v>
      </c>
      <c r="AN39" s="179">
        <v>68.08</v>
      </c>
      <c r="AO39" s="179">
        <v>67.16</v>
      </c>
      <c r="AP39" s="179">
        <v>66.239999999999995</v>
      </c>
      <c r="AQ39" s="179">
        <v>65.319999999999993</v>
      </c>
      <c r="AR39" s="179">
        <v>64.400000000000006</v>
      </c>
      <c r="AS39" s="179">
        <v>62.43</v>
      </c>
      <c r="AT39" s="179">
        <v>60.46</v>
      </c>
      <c r="AU39" s="179">
        <v>58.49</v>
      </c>
      <c r="AV39" s="179">
        <v>56.52</v>
      </c>
      <c r="AW39" s="179">
        <v>54.55</v>
      </c>
      <c r="AX39" s="179">
        <v>52.58</v>
      </c>
      <c r="AY39" s="179">
        <v>50.61</v>
      </c>
      <c r="AZ39" s="179">
        <v>48.64</v>
      </c>
      <c r="BA39" s="179">
        <v>46.67</v>
      </c>
      <c r="BB39" s="179">
        <v>44.7</v>
      </c>
    </row>
    <row r="40" spans="2:55" ht="17.25" x14ac:dyDescent="0.35">
      <c r="B40" s="177" t="s">
        <v>68</v>
      </c>
      <c r="C40" s="178" t="s">
        <v>30</v>
      </c>
      <c r="D40" s="179">
        <v>13.32</v>
      </c>
      <c r="E40" s="289"/>
      <c r="F40" s="289"/>
      <c r="G40" s="289"/>
      <c r="H40" s="289"/>
      <c r="I40" s="289"/>
      <c r="J40" s="289"/>
      <c r="K40" s="289"/>
      <c r="L40" s="289"/>
      <c r="M40" s="289"/>
      <c r="N40" s="179">
        <v>28.5</v>
      </c>
      <c r="O40" s="289"/>
      <c r="P40" s="289"/>
      <c r="Q40" s="289"/>
      <c r="R40" s="289"/>
      <c r="S40" s="289"/>
      <c r="T40" s="289"/>
      <c r="U40" s="179">
        <v>19.89</v>
      </c>
      <c r="V40" s="179">
        <v>23.67</v>
      </c>
      <c r="W40" s="179">
        <v>23.65</v>
      </c>
      <c r="X40" s="179">
        <v>24.04</v>
      </c>
      <c r="Y40" s="179">
        <v>24.72</v>
      </c>
      <c r="Z40" s="179">
        <v>25.06</v>
      </c>
      <c r="AA40" s="179">
        <v>25.23</v>
      </c>
      <c r="AB40" s="179">
        <v>25.4</v>
      </c>
      <c r="AC40" s="179">
        <v>25.55</v>
      </c>
      <c r="AD40" s="179">
        <v>25.62</v>
      </c>
      <c r="AE40" s="179">
        <v>25.69</v>
      </c>
      <c r="AF40" s="179">
        <v>25.77</v>
      </c>
      <c r="AG40" s="179">
        <v>25.84</v>
      </c>
      <c r="AH40" s="179">
        <v>25.91</v>
      </c>
      <c r="AI40" s="179">
        <v>25.91</v>
      </c>
      <c r="AJ40" s="179">
        <v>25.91</v>
      </c>
      <c r="AK40" s="179">
        <v>25.91</v>
      </c>
      <c r="AL40" s="179">
        <v>25.91</v>
      </c>
      <c r="AM40" s="179">
        <v>25.91</v>
      </c>
      <c r="AN40" s="179">
        <v>25.98</v>
      </c>
      <c r="AO40" s="179">
        <v>26.05</v>
      </c>
      <c r="AP40" s="179">
        <v>26.12</v>
      </c>
      <c r="AQ40" s="179">
        <v>26.18</v>
      </c>
      <c r="AR40" s="179">
        <v>26.25</v>
      </c>
      <c r="AS40" s="179">
        <v>25.45</v>
      </c>
      <c r="AT40" s="179">
        <v>24.65</v>
      </c>
      <c r="AU40" s="179">
        <v>23.84</v>
      </c>
      <c r="AV40" s="179">
        <v>23.04</v>
      </c>
      <c r="AW40" s="179">
        <v>22.24</v>
      </c>
      <c r="AX40" s="179">
        <v>21.43</v>
      </c>
      <c r="AY40" s="179">
        <v>20.63</v>
      </c>
      <c r="AZ40" s="179">
        <v>19.829999999999998</v>
      </c>
      <c r="BA40" s="179">
        <v>19.03</v>
      </c>
      <c r="BB40" s="179">
        <v>18.22</v>
      </c>
    </row>
    <row r="41" spans="2:55" ht="18" thickBot="1" x14ac:dyDescent="0.4">
      <c r="B41" s="180" t="s">
        <v>8</v>
      </c>
      <c r="C41" s="181" t="s">
        <v>32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>
        <v>6.51</v>
      </c>
      <c r="V41" s="182">
        <v>18.260000000000002</v>
      </c>
      <c r="W41" s="182">
        <v>28.06</v>
      </c>
      <c r="X41" s="182">
        <v>28.47</v>
      </c>
      <c r="Y41" s="182">
        <v>28.88</v>
      </c>
      <c r="Z41" s="182">
        <v>29.29</v>
      </c>
      <c r="AA41" s="182">
        <v>29.7</v>
      </c>
      <c r="AB41" s="182">
        <v>30.11</v>
      </c>
      <c r="AC41" s="182">
        <v>30.52</v>
      </c>
      <c r="AD41" s="182">
        <v>30.93</v>
      </c>
      <c r="AE41" s="182">
        <v>31.34</v>
      </c>
      <c r="AF41" s="182">
        <v>31.75</v>
      </c>
      <c r="AG41" s="182">
        <v>32.159999999999997</v>
      </c>
      <c r="AH41" s="182">
        <v>32.57</v>
      </c>
      <c r="AI41" s="182">
        <v>43.31</v>
      </c>
      <c r="AJ41" s="182">
        <v>54.05</v>
      </c>
      <c r="AK41" s="182">
        <v>64.8</v>
      </c>
      <c r="AL41" s="182">
        <v>75.540000000000006</v>
      </c>
      <c r="AM41" s="182">
        <v>86.28</v>
      </c>
      <c r="AN41" s="182">
        <v>97.03</v>
      </c>
      <c r="AO41" s="182">
        <v>107.77</v>
      </c>
      <c r="AP41" s="182">
        <v>118.51</v>
      </c>
      <c r="AQ41" s="182">
        <v>129.26</v>
      </c>
      <c r="AR41" s="182">
        <v>140</v>
      </c>
      <c r="AS41" s="182">
        <v>165.66</v>
      </c>
      <c r="AT41" s="182">
        <v>191.32</v>
      </c>
      <c r="AU41" s="182">
        <v>216.98</v>
      </c>
      <c r="AV41" s="182">
        <v>242.64</v>
      </c>
      <c r="AW41" s="182">
        <v>268.3</v>
      </c>
      <c r="AX41" s="182">
        <v>293.95999999999998</v>
      </c>
      <c r="AY41" s="182">
        <v>319.62</v>
      </c>
      <c r="AZ41" s="182">
        <v>345.28</v>
      </c>
      <c r="BA41" s="182">
        <v>370.94</v>
      </c>
      <c r="BB41" s="182">
        <v>396.6</v>
      </c>
    </row>
    <row r="42" spans="2:55" x14ac:dyDescent="0.3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</row>
    <row r="45" spans="2:55" x14ac:dyDescent="0.3">
      <c r="BB45" s="5"/>
    </row>
  </sheetData>
  <hyperlinks>
    <hyperlink ref="A1" location="'Table des matières'!B10" display="retour"/>
  </hyperlinks>
  <pageMargins left="0.7" right="0.7" top="0.75" bottom="0.75" header="0.3" footer="0.3"/>
  <pageSetup paperSize="9" orientation="portrait" horizontalDpi="4294967293" r:id="rId1"/>
  <customProperties>
    <customPr name="EpmWorksheetKeyString_GU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00B050"/>
  </sheetPr>
  <dimension ref="A1:BA42"/>
  <sheetViews>
    <sheetView showGridLines="0" zoomScale="85" zoomScaleNormal="85" workbookViewId="0"/>
  </sheetViews>
  <sheetFormatPr baseColWidth="10" defaultRowHeight="15.75" outlineLevelCol="1" x14ac:dyDescent="0.3"/>
  <cols>
    <col min="2" max="2" width="19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ustomWidth="1" collapsed="1"/>
    <col min="29" max="32" width="11.5546875" hidden="1" customWidth="1" outlineLevel="1"/>
    <col min="33" max="33" width="11.5546875" customWidth="1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ustomWidth="1" collapsed="1"/>
    <col min="44" max="47" width="11.5546875" hidden="1" customWidth="1" outlineLevel="1"/>
    <col min="48" max="48" width="11.5546875" customWidth="1" collapsed="1"/>
    <col min="49" max="52" width="11.5546875" hidden="1" customWidth="1" outlineLevel="1"/>
    <col min="53" max="53" width="11.5546875" collapsed="1"/>
  </cols>
  <sheetData>
    <row r="1" spans="1:38" x14ac:dyDescent="0.3">
      <c r="A1" s="333" t="s">
        <v>454</v>
      </c>
    </row>
    <row r="9" spans="1:38" ht="16.5" thickBot="1" x14ac:dyDescent="0.35"/>
    <row r="10" spans="1:38" ht="17.25" x14ac:dyDescent="0.3">
      <c r="B10" s="69" t="s">
        <v>417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 spans="1:38" ht="17.25" thickBot="1" x14ac:dyDescent="0.35">
      <c r="B11" s="166" t="s">
        <v>64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26" spans="2:53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</row>
    <row r="27" spans="2:53" ht="16.5" thickBot="1" x14ac:dyDescent="0.35">
      <c r="B27" s="193" t="s">
        <v>65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</row>
    <row r="28" spans="2:53" x14ac:dyDescent="0.3">
      <c r="B28" s="58" t="s">
        <v>63</v>
      </c>
    </row>
    <row r="30" spans="2:53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2:53" x14ac:dyDescent="0.3">
      <c r="B31" s="189"/>
      <c r="C31" s="189">
        <v>2000</v>
      </c>
      <c r="D31" s="189">
        <v>2001</v>
      </c>
      <c r="E31" s="189">
        <v>2002</v>
      </c>
      <c r="F31" s="189">
        <v>2003</v>
      </c>
      <c r="G31" s="189">
        <v>2004</v>
      </c>
      <c r="H31" s="189">
        <v>2005</v>
      </c>
      <c r="I31" s="189">
        <v>2006</v>
      </c>
      <c r="J31" s="189">
        <v>2007</v>
      </c>
      <c r="K31" s="189">
        <v>2008</v>
      </c>
      <c r="L31" s="189">
        <v>2009</v>
      </c>
      <c r="M31" s="189">
        <v>2010</v>
      </c>
      <c r="N31" s="189">
        <v>2011</v>
      </c>
      <c r="O31" s="189">
        <v>2012</v>
      </c>
      <c r="P31" s="189">
        <v>2013</v>
      </c>
      <c r="Q31" s="189">
        <v>2014</v>
      </c>
      <c r="R31" s="189">
        <v>2015</v>
      </c>
      <c r="S31" s="189">
        <v>2016</v>
      </c>
      <c r="T31" s="189">
        <v>2017</v>
      </c>
      <c r="U31" s="189">
        <v>2018</v>
      </c>
      <c r="V31" s="189">
        <v>2019</v>
      </c>
      <c r="W31" s="189">
        <v>2020</v>
      </c>
      <c r="X31" s="189">
        <v>2021</v>
      </c>
      <c r="Y31" s="189">
        <v>2022</v>
      </c>
      <c r="Z31" s="189">
        <v>2023</v>
      </c>
      <c r="AA31" s="189">
        <v>2024</v>
      </c>
      <c r="AB31" s="189">
        <v>2025</v>
      </c>
      <c r="AC31" s="189">
        <v>2026</v>
      </c>
      <c r="AD31" s="189">
        <v>2027</v>
      </c>
      <c r="AE31" s="189">
        <v>2028</v>
      </c>
      <c r="AF31" s="189">
        <v>2029</v>
      </c>
      <c r="AG31" s="189">
        <v>2030</v>
      </c>
      <c r="AH31" s="189">
        <v>2031</v>
      </c>
      <c r="AI31" s="189">
        <v>2032</v>
      </c>
      <c r="AJ31" s="189">
        <v>2033</v>
      </c>
      <c r="AK31" s="189">
        <v>2034</v>
      </c>
      <c r="AL31" s="189">
        <v>2035</v>
      </c>
      <c r="AM31" s="189">
        <v>2036</v>
      </c>
      <c r="AN31" s="189">
        <v>2037</v>
      </c>
      <c r="AO31" s="189">
        <v>2038</v>
      </c>
      <c r="AP31" s="189">
        <v>2039</v>
      </c>
      <c r="AQ31" s="189">
        <v>2040</v>
      </c>
      <c r="AR31" s="189">
        <v>2041</v>
      </c>
      <c r="AS31" s="189">
        <v>2042</v>
      </c>
      <c r="AT31" s="189">
        <v>2043</v>
      </c>
      <c r="AU31" s="189">
        <v>2044</v>
      </c>
      <c r="AV31" s="189">
        <v>2045</v>
      </c>
      <c r="AW31" s="189">
        <v>2046</v>
      </c>
      <c r="AX31" s="189">
        <v>2047</v>
      </c>
      <c r="AY31" s="189">
        <v>2048</v>
      </c>
      <c r="AZ31" s="189">
        <v>2049</v>
      </c>
      <c r="BA31" s="189">
        <v>2050</v>
      </c>
    </row>
    <row r="32" spans="2:53" x14ac:dyDescent="0.3">
      <c r="B32" s="187" t="s">
        <v>66</v>
      </c>
      <c r="C32" s="188">
        <v>6</v>
      </c>
      <c r="D32" s="188">
        <v>6</v>
      </c>
      <c r="E32" s="188">
        <v>6</v>
      </c>
      <c r="F32" s="188">
        <v>6</v>
      </c>
      <c r="G32" s="188">
        <v>5</v>
      </c>
      <c r="H32" s="188">
        <v>6</v>
      </c>
      <c r="I32" s="188">
        <v>7</v>
      </c>
      <c r="J32" s="188">
        <v>7</v>
      </c>
      <c r="K32" s="188">
        <v>7</v>
      </c>
      <c r="L32" s="188">
        <v>6</v>
      </c>
      <c r="M32" s="188">
        <v>6</v>
      </c>
      <c r="N32" s="188">
        <v>6</v>
      </c>
      <c r="O32" s="188">
        <v>5</v>
      </c>
      <c r="P32" s="188">
        <v>6</v>
      </c>
      <c r="Q32" s="188">
        <v>6</v>
      </c>
      <c r="R32" s="188">
        <v>5</v>
      </c>
      <c r="S32" s="188">
        <v>5</v>
      </c>
      <c r="T32" s="188">
        <v>5</v>
      </c>
      <c r="U32" s="188">
        <v>4</v>
      </c>
      <c r="V32" s="188">
        <v>4</v>
      </c>
      <c r="W32" s="188">
        <v>4</v>
      </c>
      <c r="X32" s="188">
        <v>4</v>
      </c>
      <c r="Y32" s="188">
        <v>4</v>
      </c>
      <c r="Z32" s="188">
        <v>4</v>
      </c>
      <c r="AA32" s="188">
        <v>3</v>
      </c>
      <c r="AB32" s="188">
        <v>3</v>
      </c>
      <c r="AC32" s="188">
        <v>3</v>
      </c>
      <c r="AD32" s="188">
        <v>3</v>
      </c>
      <c r="AE32" s="188">
        <v>3</v>
      </c>
      <c r="AF32" s="188">
        <v>2</v>
      </c>
      <c r="AG32" s="188">
        <v>2</v>
      </c>
      <c r="AH32" s="188">
        <v>2</v>
      </c>
      <c r="AI32" s="188">
        <v>2</v>
      </c>
      <c r="AJ32" s="188">
        <v>1</v>
      </c>
      <c r="AK32" s="188">
        <v>1</v>
      </c>
      <c r="AL32" s="188">
        <v>1</v>
      </c>
      <c r="AM32" s="188">
        <v>1</v>
      </c>
      <c r="AN32" s="188">
        <v>1</v>
      </c>
      <c r="AO32" s="188">
        <v>1</v>
      </c>
      <c r="AP32" s="188">
        <v>1</v>
      </c>
      <c r="AQ32" s="188">
        <v>0</v>
      </c>
      <c r="AR32" s="188">
        <v>0</v>
      </c>
      <c r="AS32" s="188">
        <v>0</v>
      </c>
      <c r="AT32" s="188">
        <v>0</v>
      </c>
      <c r="AU32" s="188">
        <v>0</v>
      </c>
      <c r="AV32" s="188">
        <v>0</v>
      </c>
      <c r="AW32" s="188">
        <v>0</v>
      </c>
      <c r="AX32" s="188">
        <v>0</v>
      </c>
      <c r="AY32" s="188">
        <v>0</v>
      </c>
      <c r="AZ32" s="188">
        <v>0</v>
      </c>
      <c r="BA32" s="188">
        <v>0</v>
      </c>
    </row>
    <row r="33" spans="2:53" x14ac:dyDescent="0.3">
      <c r="B33" s="187" t="s">
        <v>67</v>
      </c>
      <c r="C33" s="188">
        <v>438</v>
      </c>
      <c r="D33" s="188">
        <v>452</v>
      </c>
      <c r="E33" s="188">
        <v>432</v>
      </c>
      <c r="F33" s="188">
        <v>445</v>
      </c>
      <c r="G33" s="188">
        <v>444</v>
      </c>
      <c r="H33" s="188">
        <v>445</v>
      </c>
      <c r="I33" s="188">
        <v>439</v>
      </c>
      <c r="J33" s="188">
        <v>416</v>
      </c>
      <c r="K33" s="188">
        <v>429</v>
      </c>
      <c r="L33" s="188">
        <v>420</v>
      </c>
      <c r="M33" s="188">
        <v>427</v>
      </c>
      <c r="N33" s="188">
        <v>385</v>
      </c>
      <c r="O33" s="188">
        <v>397</v>
      </c>
      <c r="P33" s="188">
        <v>403</v>
      </c>
      <c r="Q33" s="188">
        <v>361</v>
      </c>
      <c r="R33" s="188">
        <v>357</v>
      </c>
      <c r="S33" s="188">
        <v>357</v>
      </c>
      <c r="T33" s="188">
        <v>345</v>
      </c>
      <c r="U33" s="188">
        <v>333</v>
      </c>
      <c r="V33" s="188">
        <v>329</v>
      </c>
      <c r="W33" s="188">
        <v>321</v>
      </c>
      <c r="X33" s="188">
        <v>313</v>
      </c>
      <c r="Y33" s="188">
        <v>303</v>
      </c>
      <c r="Z33" s="188">
        <v>293</v>
      </c>
      <c r="AA33" s="188">
        <v>283</v>
      </c>
      <c r="AB33" s="188">
        <v>272</v>
      </c>
      <c r="AC33" s="188">
        <v>262</v>
      </c>
      <c r="AD33" s="188">
        <v>250</v>
      </c>
      <c r="AE33" s="188">
        <v>240</v>
      </c>
      <c r="AF33" s="188">
        <v>230</v>
      </c>
      <c r="AG33" s="188">
        <v>219</v>
      </c>
      <c r="AH33" s="188">
        <v>208</v>
      </c>
      <c r="AI33" s="188">
        <v>198</v>
      </c>
      <c r="AJ33" s="188">
        <v>188</v>
      </c>
      <c r="AK33" s="188">
        <v>178</v>
      </c>
      <c r="AL33" s="188">
        <v>168</v>
      </c>
      <c r="AM33" s="188">
        <v>158</v>
      </c>
      <c r="AN33" s="188">
        <v>148</v>
      </c>
      <c r="AO33" s="188">
        <v>138</v>
      </c>
      <c r="AP33" s="188">
        <v>128</v>
      </c>
      <c r="AQ33" s="188">
        <v>118</v>
      </c>
      <c r="AR33" s="188">
        <v>108</v>
      </c>
      <c r="AS33" s="188">
        <v>98</v>
      </c>
      <c r="AT33" s="188">
        <v>88</v>
      </c>
      <c r="AU33" s="188">
        <v>78</v>
      </c>
      <c r="AV33" s="188">
        <v>62</v>
      </c>
      <c r="AW33" s="188">
        <v>47</v>
      </c>
      <c r="AX33" s="188">
        <v>34</v>
      </c>
      <c r="AY33" s="188">
        <v>22</v>
      </c>
      <c r="AZ33" s="188">
        <v>12</v>
      </c>
      <c r="BA33" s="188">
        <v>4</v>
      </c>
    </row>
    <row r="34" spans="2:53" x14ac:dyDescent="0.3">
      <c r="B34" s="187" t="s">
        <v>68</v>
      </c>
      <c r="C34" s="188">
        <v>93</v>
      </c>
      <c r="D34" s="188">
        <v>97</v>
      </c>
      <c r="E34" s="188">
        <v>95</v>
      </c>
      <c r="F34" s="188">
        <v>100</v>
      </c>
      <c r="G34" s="188">
        <v>103</v>
      </c>
      <c r="H34" s="188">
        <v>106</v>
      </c>
      <c r="I34" s="188">
        <v>104</v>
      </c>
      <c r="J34" s="188">
        <v>102</v>
      </c>
      <c r="K34" s="188">
        <v>109</v>
      </c>
      <c r="L34" s="188">
        <v>105</v>
      </c>
      <c r="M34" s="188">
        <v>116</v>
      </c>
      <c r="N34" s="188">
        <v>104</v>
      </c>
      <c r="O34" s="188">
        <v>114</v>
      </c>
      <c r="P34" s="188">
        <v>121</v>
      </c>
      <c r="Q34" s="188">
        <v>107</v>
      </c>
      <c r="R34" s="188">
        <v>113</v>
      </c>
      <c r="S34" s="188">
        <v>117</v>
      </c>
      <c r="T34" s="188">
        <v>119</v>
      </c>
      <c r="U34" s="188">
        <v>112</v>
      </c>
      <c r="V34" s="188">
        <v>115</v>
      </c>
      <c r="W34" s="188">
        <v>119</v>
      </c>
      <c r="X34" s="188">
        <v>117</v>
      </c>
      <c r="Y34" s="188">
        <v>115</v>
      </c>
      <c r="Z34" s="188">
        <v>112</v>
      </c>
      <c r="AA34" s="188">
        <v>110</v>
      </c>
      <c r="AB34" s="188">
        <v>107</v>
      </c>
      <c r="AC34" s="188">
        <v>103</v>
      </c>
      <c r="AD34" s="188">
        <v>98</v>
      </c>
      <c r="AE34" s="188">
        <v>95</v>
      </c>
      <c r="AF34" s="188">
        <v>90</v>
      </c>
      <c r="AG34" s="188">
        <v>86</v>
      </c>
      <c r="AH34" s="188">
        <v>82</v>
      </c>
      <c r="AI34" s="188">
        <v>77</v>
      </c>
      <c r="AJ34" s="188">
        <v>72</v>
      </c>
      <c r="AK34" s="188">
        <v>68</v>
      </c>
      <c r="AL34" s="188">
        <v>63</v>
      </c>
      <c r="AM34" s="188">
        <v>58</v>
      </c>
      <c r="AN34" s="188">
        <v>53</v>
      </c>
      <c r="AO34" s="188">
        <v>49</v>
      </c>
      <c r="AP34" s="188">
        <v>44</v>
      </c>
      <c r="AQ34" s="188">
        <v>40</v>
      </c>
      <c r="AR34" s="188">
        <v>36</v>
      </c>
      <c r="AS34" s="188">
        <v>32</v>
      </c>
      <c r="AT34" s="188">
        <v>28</v>
      </c>
      <c r="AU34" s="188">
        <v>25</v>
      </c>
      <c r="AV34" s="188">
        <v>21</v>
      </c>
      <c r="AW34" s="188">
        <v>17</v>
      </c>
      <c r="AX34" s="188">
        <v>13</v>
      </c>
      <c r="AY34" s="188">
        <v>10</v>
      </c>
      <c r="AZ34" s="188">
        <v>8</v>
      </c>
      <c r="BA34" s="188">
        <v>6</v>
      </c>
    </row>
    <row r="35" spans="2:53" x14ac:dyDescent="0.3">
      <c r="B35" s="187" t="s">
        <v>69</v>
      </c>
      <c r="C35" s="188">
        <v>10</v>
      </c>
      <c r="D35" s="188">
        <v>10</v>
      </c>
      <c r="E35" s="188">
        <v>10</v>
      </c>
      <c r="F35" s="188">
        <v>11</v>
      </c>
      <c r="G35" s="188">
        <v>11</v>
      </c>
      <c r="H35" s="188">
        <v>11</v>
      </c>
      <c r="I35" s="188">
        <v>11</v>
      </c>
      <c r="J35" s="188">
        <v>11</v>
      </c>
      <c r="K35" s="188">
        <v>11</v>
      </c>
      <c r="L35" s="188">
        <v>10</v>
      </c>
      <c r="M35" s="188">
        <v>10</v>
      </c>
      <c r="N35" s="188">
        <v>11</v>
      </c>
      <c r="O35" s="188">
        <v>11</v>
      </c>
      <c r="P35" s="188">
        <v>11</v>
      </c>
      <c r="Q35" s="188">
        <v>12</v>
      </c>
      <c r="R35" s="188">
        <v>11</v>
      </c>
      <c r="S35" s="188">
        <v>11</v>
      </c>
      <c r="T35" s="188">
        <v>11</v>
      </c>
      <c r="U35" s="188">
        <v>11</v>
      </c>
      <c r="V35" s="188">
        <v>12</v>
      </c>
      <c r="W35" s="188">
        <v>11</v>
      </c>
      <c r="X35" s="188">
        <v>11</v>
      </c>
      <c r="Y35" s="188">
        <v>11</v>
      </c>
      <c r="Z35" s="188">
        <v>11</v>
      </c>
      <c r="AA35" s="188">
        <v>11</v>
      </c>
      <c r="AB35" s="188">
        <v>12</v>
      </c>
      <c r="AC35" s="188">
        <v>12</v>
      </c>
      <c r="AD35" s="188">
        <v>12</v>
      </c>
      <c r="AE35" s="188">
        <v>12</v>
      </c>
      <c r="AF35" s="188">
        <v>12</v>
      </c>
      <c r="AG35" s="188">
        <v>12</v>
      </c>
      <c r="AH35" s="188">
        <v>13</v>
      </c>
      <c r="AI35" s="188">
        <v>13</v>
      </c>
      <c r="AJ35" s="188">
        <v>13</v>
      </c>
      <c r="AK35" s="188">
        <v>13</v>
      </c>
      <c r="AL35" s="188">
        <v>13</v>
      </c>
      <c r="AM35" s="188">
        <v>14</v>
      </c>
      <c r="AN35" s="188">
        <v>14</v>
      </c>
      <c r="AO35" s="188">
        <v>14</v>
      </c>
      <c r="AP35" s="188">
        <v>14</v>
      </c>
      <c r="AQ35" s="188">
        <v>14</v>
      </c>
      <c r="AR35" s="188">
        <v>14</v>
      </c>
      <c r="AS35" s="188">
        <v>15</v>
      </c>
      <c r="AT35" s="188">
        <v>15</v>
      </c>
      <c r="AU35" s="188">
        <v>15</v>
      </c>
      <c r="AV35" s="188">
        <v>15</v>
      </c>
      <c r="AW35" s="188">
        <v>15</v>
      </c>
      <c r="AX35" s="188">
        <v>15</v>
      </c>
      <c r="AY35" s="188">
        <v>15</v>
      </c>
      <c r="AZ35" s="188">
        <v>15</v>
      </c>
      <c r="BA35" s="188">
        <v>15</v>
      </c>
    </row>
    <row r="36" spans="2:53" x14ac:dyDescent="0.3">
      <c r="B36" s="187" t="s">
        <v>70</v>
      </c>
      <c r="C36" s="188">
        <v>28</v>
      </c>
      <c r="D36" s="188">
        <v>30</v>
      </c>
      <c r="E36" s="188">
        <v>28</v>
      </c>
      <c r="F36" s="188">
        <v>30</v>
      </c>
      <c r="G36" s="188">
        <v>30</v>
      </c>
      <c r="H36" s="188">
        <v>32</v>
      </c>
      <c r="I36" s="188">
        <v>32</v>
      </c>
      <c r="J36" s="188">
        <v>31</v>
      </c>
      <c r="K36" s="188">
        <v>35</v>
      </c>
      <c r="L36" s="188">
        <v>36</v>
      </c>
      <c r="M36" s="188">
        <v>40</v>
      </c>
      <c r="N36" s="188">
        <v>34</v>
      </c>
      <c r="O36" s="188">
        <v>38</v>
      </c>
      <c r="P36" s="188">
        <v>42</v>
      </c>
      <c r="Q36" s="188">
        <v>35</v>
      </c>
      <c r="R36" s="188">
        <v>38</v>
      </c>
      <c r="S36" s="188">
        <v>41</v>
      </c>
      <c r="T36" s="188">
        <v>41</v>
      </c>
      <c r="U36" s="188">
        <v>39</v>
      </c>
      <c r="V36" s="188">
        <v>39</v>
      </c>
      <c r="W36" s="188">
        <v>39</v>
      </c>
      <c r="X36" s="188">
        <v>40</v>
      </c>
      <c r="Y36" s="188">
        <v>40</v>
      </c>
      <c r="Z36" s="188">
        <v>40</v>
      </c>
      <c r="AA36" s="188">
        <v>40</v>
      </c>
      <c r="AB36" s="188">
        <v>40</v>
      </c>
      <c r="AC36" s="188">
        <v>39</v>
      </c>
      <c r="AD36" s="188">
        <v>39</v>
      </c>
      <c r="AE36" s="188">
        <v>38</v>
      </c>
      <c r="AF36" s="188">
        <v>37</v>
      </c>
      <c r="AG36" s="188">
        <v>37</v>
      </c>
      <c r="AH36" s="188">
        <v>36</v>
      </c>
      <c r="AI36" s="188">
        <v>35</v>
      </c>
      <c r="AJ36" s="188">
        <v>34</v>
      </c>
      <c r="AK36" s="188">
        <v>33</v>
      </c>
      <c r="AL36" s="188">
        <v>33</v>
      </c>
      <c r="AM36" s="188">
        <v>32</v>
      </c>
      <c r="AN36" s="188">
        <v>31</v>
      </c>
      <c r="AO36" s="188">
        <v>31</v>
      </c>
      <c r="AP36" s="188">
        <v>30</v>
      </c>
      <c r="AQ36" s="188">
        <v>29</v>
      </c>
      <c r="AR36" s="188">
        <v>29</v>
      </c>
      <c r="AS36" s="188">
        <v>28</v>
      </c>
      <c r="AT36" s="188">
        <v>27</v>
      </c>
      <c r="AU36" s="188">
        <v>27</v>
      </c>
      <c r="AV36" s="188">
        <v>26</v>
      </c>
      <c r="AW36" s="188">
        <v>26</v>
      </c>
      <c r="AX36" s="188">
        <v>25</v>
      </c>
      <c r="AY36" s="188">
        <v>25</v>
      </c>
      <c r="AZ36" s="188">
        <v>25</v>
      </c>
      <c r="BA36" s="188">
        <v>24</v>
      </c>
    </row>
    <row r="37" spans="2:53" x14ac:dyDescent="0.3">
      <c r="B37" s="187" t="s">
        <v>71</v>
      </c>
      <c r="C37" s="188">
        <v>6</v>
      </c>
      <c r="D37" s="188">
        <v>7</v>
      </c>
      <c r="E37" s="188">
        <v>7</v>
      </c>
      <c r="F37" s="188">
        <v>7</v>
      </c>
      <c r="G37" s="188">
        <v>8</v>
      </c>
      <c r="H37" s="188">
        <v>9</v>
      </c>
      <c r="I37" s="188">
        <v>9</v>
      </c>
      <c r="J37" s="188">
        <v>10</v>
      </c>
      <c r="K37" s="188">
        <v>11</v>
      </c>
      <c r="L37" s="188">
        <v>12</v>
      </c>
      <c r="M37" s="188">
        <v>14</v>
      </c>
      <c r="N37" s="188">
        <v>14</v>
      </c>
      <c r="O37" s="188">
        <v>16</v>
      </c>
      <c r="P37" s="188">
        <v>18</v>
      </c>
      <c r="Q37" s="188">
        <v>17</v>
      </c>
      <c r="R37" s="188">
        <v>21</v>
      </c>
      <c r="S37" s="188">
        <v>24</v>
      </c>
      <c r="T37" s="188">
        <v>26</v>
      </c>
      <c r="U37" s="188">
        <v>28</v>
      </c>
      <c r="V37" s="188">
        <v>30</v>
      </c>
      <c r="W37" s="188">
        <v>35</v>
      </c>
      <c r="X37" s="188">
        <v>36</v>
      </c>
      <c r="Y37" s="188">
        <v>40</v>
      </c>
      <c r="Z37" s="188">
        <v>44</v>
      </c>
      <c r="AA37" s="188">
        <v>48</v>
      </c>
      <c r="AB37" s="188">
        <v>53</v>
      </c>
      <c r="AC37" s="188">
        <v>58</v>
      </c>
      <c r="AD37" s="188">
        <v>63</v>
      </c>
      <c r="AE37" s="188">
        <v>67</v>
      </c>
      <c r="AF37" s="188">
        <v>72</v>
      </c>
      <c r="AG37" s="188">
        <v>77</v>
      </c>
      <c r="AH37" s="188">
        <v>82</v>
      </c>
      <c r="AI37" s="188">
        <v>86</v>
      </c>
      <c r="AJ37" s="188">
        <v>91</v>
      </c>
      <c r="AK37" s="188">
        <v>95</v>
      </c>
      <c r="AL37" s="188">
        <v>99</v>
      </c>
      <c r="AM37" s="188">
        <v>103</v>
      </c>
      <c r="AN37" s="188">
        <v>107</v>
      </c>
      <c r="AO37" s="188">
        <v>111</v>
      </c>
      <c r="AP37" s="188">
        <v>115</v>
      </c>
      <c r="AQ37" s="188">
        <v>118</v>
      </c>
      <c r="AR37" s="188">
        <v>122</v>
      </c>
      <c r="AS37" s="188">
        <v>126</v>
      </c>
      <c r="AT37" s="188">
        <v>130</v>
      </c>
      <c r="AU37" s="188">
        <v>133</v>
      </c>
      <c r="AV37" s="188">
        <v>136</v>
      </c>
      <c r="AW37" s="188">
        <v>140</v>
      </c>
      <c r="AX37" s="188">
        <v>144</v>
      </c>
      <c r="AY37" s="188">
        <v>146</v>
      </c>
      <c r="AZ37" s="188">
        <v>149</v>
      </c>
      <c r="BA37" s="188">
        <v>150</v>
      </c>
    </row>
    <row r="38" spans="2:53" x14ac:dyDescent="0.3">
      <c r="B38" s="187" t="s">
        <v>72</v>
      </c>
      <c r="C38" s="188">
        <v>189</v>
      </c>
      <c r="D38" s="188">
        <v>194</v>
      </c>
      <c r="E38" s="188">
        <v>195</v>
      </c>
      <c r="F38" s="188">
        <v>198</v>
      </c>
      <c r="G38" s="188">
        <v>202</v>
      </c>
      <c r="H38" s="188">
        <v>206</v>
      </c>
      <c r="I38" s="188">
        <v>208</v>
      </c>
      <c r="J38" s="188">
        <v>207</v>
      </c>
      <c r="K38" s="188">
        <v>211</v>
      </c>
      <c r="L38" s="188">
        <v>207</v>
      </c>
      <c r="M38" s="188">
        <v>215</v>
      </c>
      <c r="N38" s="188">
        <v>211</v>
      </c>
      <c r="O38" s="188">
        <v>212</v>
      </c>
      <c r="P38" s="188">
        <v>214</v>
      </c>
      <c r="Q38" s="188">
        <v>207</v>
      </c>
      <c r="R38" s="188">
        <v>210</v>
      </c>
      <c r="S38" s="188">
        <v>210</v>
      </c>
      <c r="T38" s="188">
        <v>211</v>
      </c>
      <c r="U38" s="188">
        <v>208</v>
      </c>
      <c r="V38" s="188">
        <v>206</v>
      </c>
      <c r="W38" s="188">
        <v>208</v>
      </c>
      <c r="X38" s="188">
        <v>207</v>
      </c>
      <c r="Y38" s="188">
        <v>207</v>
      </c>
      <c r="Z38" s="188">
        <v>206</v>
      </c>
      <c r="AA38" s="188">
        <v>206</v>
      </c>
      <c r="AB38" s="188">
        <v>206</v>
      </c>
      <c r="AC38" s="188">
        <v>206</v>
      </c>
      <c r="AD38" s="188">
        <v>206</v>
      </c>
      <c r="AE38" s="188">
        <v>207</v>
      </c>
      <c r="AF38" s="188">
        <v>208</v>
      </c>
      <c r="AG38" s="188">
        <v>208</v>
      </c>
      <c r="AH38" s="188">
        <v>209</v>
      </c>
      <c r="AI38" s="188">
        <v>211</v>
      </c>
      <c r="AJ38" s="188">
        <v>212</v>
      </c>
      <c r="AK38" s="188">
        <v>213</v>
      </c>
      <c r="AL38" s="188">
        <v>215</v>
      </c>
      <c r="AM38" s="188">
        <v>216</v>
      </c>
      <c r="AN38" s="188">
        <v>217</v>
      </c>
      <c r="AO38" s="188">
        <v>219</v>
      </c>
      <c r="AP38" s="188">
        <v>220</v>
      </c>
      <c r="AQ38" s="188">
        <v>221</v>
      </c>
      <c r="AR38" s="188">
        <v>222</v>
      </c>
      <c r="AS38" s="188">
        <v>224</v>
      </c>
      <c r="AT38" s="188">
        <v>224</v>
      </c>
      <c r="AU38" s="188">
        <v>226</v>
      </c>
      <c r="AV38" s="188">
        <v>226</v>
      </c>
      <c r="AW38" s="188">
        <v>227</v>
      </c>
      <c r="AX38" s="188">
        <v>227</v>
      </c>
      <c r="AY38" s="188">
        <v>228</v>
      </c>
      <c r="AZ38" s="188">
        <v>228</v>
      </c>
      <c r="BA38" s="188">
        <v>228</v>
      </c>
    </row>
    <row r="39" spans="2:53" x14ac:dyDescent="0.3">
      <c r="B39" s="187" t="s">
        <v>73</v>
      </c>
      <c r="C39" s="188">
        <v>13</v>
      </c>
      <c r="D39" s="188">
        <v>14</v>
      </c>
      <c r="E39" s="188">
        <v>14</v>
      </c>
      <c r="F39" s="188">
        <v>15</v>
      </c>
      <c r="G39" s="188">
        <v>15</v>
      </c>
      <c r="H39" s="188">
        <v>15</v>
      </c>
      <c r="I39" s="188">
        <v>16</v>
      </c>
      <c r="J39" s="188">
        <v>15</v>
      </c>
      <c r="K39" s="188">
        <v>15</v>
      </c>
      <c r="L39" s="188">
        <v>15</v>
      </c>
      <c r="M39" s="188">
        <v>17</v>
      </c>
      <c r="N39" s="188">
        <v>16</v>
      </c>
      <c r="O39" s="188">
        <v>17</v>
      </c>
      <c r="P39" s="188">
        <v>18</v>
      </c>
      <c r="Q39" s="188">
        <v>16</v>
      </c>
      <c r="R39" s="188">
        <v>18</v>
      </c>
      <c r="S39" s="188">
        <v>19</v>
      </c>
      <c r="T39" s="188">
        <v>20</v>
      </c>
      <c r="U39" s="188">
        <v>19</v>
      </c>
      <c r="V39" s="188">
        <v>22</v>
      </c>
      <c r="W39" s="188">
        <v>21</v>
      </c>
      <c r="X39" s="188">
        <v>22</v>
      </c>
      <c r="Y39" s="188">
        <v>23</v>
      </c>
      <c r="Z39" s="188">
        <v>24</v>
      </c>
      <c r="AA39" s="188">
        <v>25</v>
      </c>
      <c r="AB39" s="188">
        <v>26</v>
      </c>
      <c r="AC39" s="188">
        <v>26</v>
      </c>
      <c r="AD39" s="188">
        <v>27</v>
      </c>
      <c r="AE39" s="188">
        <v>28</v>
      </c>
      <c r="AF39" s="188">
        <v>28</v>
      </c>
      <c r="AG39" s="188">
        <v>29</v>
      </c>
      <c r="AH39" s="188">
        <v>29</v>
      </c>
      <c r="AI39" s="188">
        <v>30</v>
      </c>
      <c r="AJ39" s="188">
        <v>30</v>
      </c>
      <c r="AK39" s="188">
        <v>31</v>
      </c>
      <c r="AL39" s="188">
        <v>31</v>
      </c>
      <c r="AM39" s="188">
        <v>32</v>
      </c>
      <c r="AN39" s="188">
        <v>32</v>
      </c>
      <c r="AO39" s="188">
        <v>33</v>
      </c>
      <c r="AP39" s="188">
        <v>33</v>
      </c>
      <c r="AQ39" s="188">
        <v>34</v>
      </c>
      <c r="AR39" s="188">
        <v>34</v>
      </c>
      <c r="AS39" s="188">
        <v>35</v>
      </c>
      <c r="AT39" s="188">
        <v>36</v>
      </c>
      <c r="AU39" s="188">
        <v>36</v>
      </c>
      <c r="AV39" s="188">
        <v>37</v>
      </c>
      <c r="AW39" s="188">
        <v>38</v>
      </c>
      <c r="AX39" s="188">
        <v>39</v>
      </c>
      <c r="AY39" s="188">
        <v>39</v>
      </c>
      <c r="AZ39" s="188">
        <v>40</v>
      </c>
      <c r="BA39" s="188">
        <v>41</v>
      </c>
    </row>
    <row r="40" spans="2:53" x14ac:dyDescent="0.3">
      <c r="B40" s="187" t="s">
        <v>25</v>
      </c>
      <c r="C40" s="188">
        <v>0</v>
      </c>
      <c r="D40" s="188">
        <v>0</v>
      </c>
      <c r="E40" s="188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8">
        <v>0</v>
      </c>
      <c r="P40" s="188">
        <v>0</v>
      </c>
      <c r="Q40" s="188">
        <v>0</v>
      </c>
      <c r="R40" s="188">
        <v>0</v>
      </c>
      <c r="S40" s="188">
        <v>0</v>
      </c>
      <c r="T40" s="188">
        <v>0</v>
      </c>
      <c r="U40" s="188">
        <v>0</v>
      </c>
      <c r="V40" s="188">
        <v>0</v>
      </c>
      <c r="W40" s="188">
        <v>0</v>
      </c>
      <c r="X40" s="188">
        <v>0</v>
      </c>
      <c r="Y40" s="188">
        <v>0</v>
      </c>
      <c r="Z40" s="188">
        <v>0</v>
      </c>
      <c r="AA40" s="188">
        <v>0</v>
      </c>
      <c r="AB40" s="188">
        <v>1</v>
      </c>
      <c r="AC40" s="188">
        <v>1</v>
      </c>
      <c r="AD40" s="188">
        <v>1</v>
      </c>
      <c r="AE40" s="188">
        <v>1</v>
      </c>
      <c r="AF40" s="188">
        <v>1</v>
      </c>
      <c r="AG40" s="188">
        <v>2</v>
      </c>
      <c r="AH40" s="188">
        <v>2</v>
      </c>
      <c r="AI40" s="188">
        <v>2</v>
      </c>
      <c r="AJ40" s="188">
        <v>3</v>
      </c>
      <c r="AK40" s="188">
        <v>3</v>
      </c>
      <c r="AL40" s="188">
        <v>4</v>
      </c>
      <c r="AM40" s="188">
        <v>4</v>
      </c>
      <c r="AN40" s="188">
        <v>5</v>
      </c>
      <c r="AO40" s="188">
        <v>6</v>
      </c>
      <c r="AP40" s="188">
        <v>7</v>
      </c>
      <c r="AQ40" s="188">
        <v>7</v>
      </c>
      <c r="AR40" s="188">
        <v>9</v>
      </c>
      <c r="AS40" s="188">
        <v>11</v>
      </c>
      <c r="AT40" s="188">
        <v>13</v>
      </c>
      <c r="AU40" s="188">
        <v>15</v>
      </c>
      <c r="AV40" s="188">
        <v>25</v>
      </c>
      <c r="AW40" s="188">
        <v>33</v>
      </c>
      <c r="AX40" s="188">
        <v>41</v>
      </c>
      <c r="AY40" s="188">
        <v>47</v>
      </c>
      <c r="AZ40" s="188">
        <v>52</v>
      </c>
      <c r="BA40" s="188">
        <v>56</v>
      </c>
    </row>
    <row r="41" spans="2:53" ht="16.5" thickBot="1" x14ac:dyDescent="0.35">
      <c r="B41" s="190" t="s">
        <v>62</v>
      </c>
      <c r="C41" s="191">
        <v>783</v>
      </c>
      <c r="D41" s="191">
        <v>810</v>
      </c>
      <c r="E41" s="191">
        <v>787</v>
      </c>
      <c r="F41" s="191">
        <v>813</v>
      </c>
      <c r="G41" s="191">
        <v>819</v>
      </c>
      <c r="H41" s="191">
        <v>830</v>
      </c>
      <c r="I41" s="191">
        <v>825</v>
      </c>
      <c r="J41" s="191">
        <v>799</v>
      </c>
      <c r="K41" s="191">
        <v>828</v>
      </c>
      <c r="L41" s="191">
        <v>811</v>
      </c>
      <c r="M41" s="191">
        <v>845</v>
      </c>
      <c r="N41" s="191">
        <v>781</v>
      </c>
      <c r="O41" s="191">
        <v>811</v>
      </c>
      <c r="P41" s="191">
        <v>832</v>
      </c>
      <c r="Q41" s="191">
        <v>762</v>
      </c>
      <c r="R41" s="191">
        <v>772</v>
      </c>
      <c r="S41" s="191">
        <v>784</v>
      </c>
      <c r="T41" s="191">
        <v>778</v>
      </c>
      <c r="U41" s="191">
        <v>755</v>
      </c>
      <c r="V41" s="191">
        <v>757</v>
      </c>
      <c r="W41" s="191">
        <v>759</v>
      </c>
      <c r="X41" s="191">
        <v>751</v>
      </c>
      <c r="Y41" s="191">
        <v>743</v>
      </c>
      <c r="Z41" s="191">
        <v>735</v>
      </c>
      <c r="AA41" s="191">
        <v>726</v>
      </c>
      <c r="AB41" s="191">
        <v>718</v>
      </c>
      <c r="AC41" s="191">
        <v>709</v>
      </c>
      <c r="AD41" s="191">
        <v>700</v>
      </c>
      <c r="AE41" s="191">
        <v>690</v>
      </c>
      <c r="AF41" s="191">
        <v>681</v>
      </c>
      <c r="AG41" s="191">
        <v>672</v>
      </c>
      <c r="AH41" s="191">
        <v>663</v>
      </c>
      <c r="AI41" s="191">
        <v>654</v>
      </c>
      <c r="AJ41" s="191">
        <v>645</v>
      </c>
      <c r="AK41" s="191">
        <v>636</v>
      </c>
      <c r="AL41" s="191">
        <v>627</v>
      </c>
      <c r="AM41" s="191">
        <v>618</v>
      </c>
      <c r="AN41" s="191">
        <v>609</v>
      </c>
      <c r="AO41" s="191">
        <v>600</v>
      </c>
      <c r="AP41" s="191">
        <v>592</v>
      </c>
      <c r="AQ41" s="191">
        <v>583</v>
      </c>
      <c r="AR41" s="191">
        <v>576</v>
      </c>
      <c r="AS41" s="191">
        <v>569</v>
      </c>
      <c r="AT41" s="191">
        <v>562</v>
      </c>
      <c r="AU41" s="191">
        <v>555</v>
      </c>
      <c r="AV41" s="191">
        <v>549</v>
      </c>
      <c r="AW41" s="191">
        <v>543</v>
      </c>
      <c r="AX41" s="191">
        <v>538</v>
      </c>
      <c r="AY41" s="191">
        <v>532</v>
      </c>
      <c r="AZ41" s="191">
        <v>527</v>
      </c>
      <c r="BA41" s="191">
        <v>523</v>
      </c>
    </row>
    <row r="42" spans="2:53" x14ac:dyDescent="0.3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00B050"/>
  </sheetPr>
  <dimension ref="A1:BA42"/>
  <sheetViews>
    <sheetView showGridLines="0" zoomScale="85" zoomScaleNormal="85" workbookViewId="0"/>
  </sheetViews>
  <sheetFormatPr baseColWidth="10" defaultRowHeight="15.75" outlineLevelCol="1" x14ac:dyDescent="0.3"/>
  <cols>
    <col min="2" max="2" width="25.44140625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ollapsed="1"/>
    <col min="49" max="52" width="11.5546875" hidden="1" customWidth="1" outlineLevel="1"/>
    <col min="53" max="53" width="11.5546875" collapsed="1"/>
  </cols>
  <sheetData>
    <row r="1" spans="1:38" x14ac:dyDescent="0.3">
      <c r="A1" s="333" t="s">
        <v>454</v>
      </c>
    </row>
    <row r="9" spans="1:38" ht="16.5" thickBot="1" x14ac:dyDescent="0.35"/>
    <row r="10" spans="1:38" ht="17.25" x14ac:dyDescent="0.3">
      <c r="B10" s="45" t="s">
        <v>300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 spans="1:38" ht="17.25" thickBot="1" x14ac:dyDescent="0.35">
      <c r="B11" s="46" t="s">
        <v>290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26" spans="2:53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</row>
    <row r="27" spans="2:53" ht="16.5" thickBot="1" x14ac:dyDescent="0.35">
      <c r="B27" s="193" t="s">
        <v>435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</row>
    <row r="28" spans="2:53" x14ac:dyDescent="0.3">
      <c r="B28" s="58" t="s">
        <v>63</v>
      </c>
    </row>
    <row r="30" spans="2:53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2:53" x14ac:dyDescent="0.3">
      <c r="B31" s="195"/>
      <c r="C31" s="195">
        <v>2000</v>
      </c>
      <c r="D31" s="195">
        <v>2001</v>
      </c>
      <c r="E31" s="195">
        <v>2002</v>
      </c>
      <c r="F31" s="195">
        <v>2003</v>
      </c>
      <c r="G31" s="195">
        <v>2004</v>
      </c>
      <c r="H31" s="195">
        <v>2005</v>
      </c>
      <c r="I31" s="195">
        <v>2006</v>
      </c>
      <c r="J31" s="195">
        <v>2007</v>
      </c>
      <c r="K31" s="195">
        <v>2008</v>
      </c>
      <c r="L31" s="195">
        <v>2009</v>
      </c>
      <c r="M31" s="195">
        <v>2010</v>
      </c>
      <c r="N31" s="195">
        <v>2011</v>
      </c>
      <c r="O31" s="195">
        <v>2012</v>
      </c>
      <c r="P31" s="195">
        <v>2013</v>
      </c>
      <c r="Q31" s="195">
        <v>2014</v>
      </c>
      <c r="R31" s="195">
        <v>2015</v>
      </c>
      <c r="S31" s="195">
        <v>2016</v>
      </c>
      <c r="T31" s="195">
        <v>2017</v>
      </c>
      <c r="U31" s="195">
        <v>2018</v>
      </c>
      <c r="V31" s="195">
        <v>2019</v>
      </c>
      <c r="W31" s="195">
        <v>2020</v>
      </c>
      <c r="X31" s="195">
        <v>2021</v>
      </c>
      <c r="Y31" s="195">
        <v>2022</v>
      </c>
      <c r="Z31" s="195">
        <v>2023</v>
      </c>
      <c r="AA31" s="195">
        <v>2024</v>
      </c>
      <c r="AB31" s="195">
        <v>2025</v>
      </c>
      <c r="AC31" s="195">
        <v>2026</v>
      </c>
      <c r="AD31" s="195">
        <v>2027</v>
      </c>
      <c r="AE31" s="195">
        <v>2028</v>
      </c>
      <c r="AF31" s="195">
        <v>2029</v>
      </c>
      <c r="AG31" s="195">
        <v>2030</v>
      </c>
      <c r="AH31" s="195">
        <v>2031</v>
      </c>
      <c r="AI31" s="195">
        <v>2032</v>
      </c>
      <c r="AJ31" s="195">
        <v>2033</v>
      </c>
      <c r="AK31" s="195">
        <v>2034</v>
      </c>
      <c r="AL31" s="195">
        <v>2035</v>
      </c>
      <c r="AM31" s="195">
        <v>2036</v>
      </c>
      <c r="AN31" s="195">
        <v>2037</v>
      </c>
      <c r="AO31" s="195">
        <v>2038</v>
      </c>
      <c r="AP31" s="195">
        <v>2039</v>
      </c>
      <c r="AQ31" s="195">
        <v>2040</v>
      </c>
      <c r="AR31" s="195">
        <v>2041</v>
      </c>
      <c r="AS31" s="195">
        <v>2042</v>
      </c>
      <c r="AT31" s="195">
        <v>2043</v>
      </c>
      <c r="AU31" s="195">
        <v>2044</v>
      </c>
      <c r="AV31" s="195">
        <v>2045</v>
      </c>
      <c r="AW31" s="195">
        <v>2046</v>
      </c>
      <c r="AX31" s="195">
        <v>2047</v>
      </c>
      <c r="AY31" s="195">
        <v>2048</v>
      </c>
      <c r="AZ31" s="195">
        <v>2049</v>
      </c>
      <c r="BA31" s="195">
        <v>2050</v>
      </c>
    </row>
    <row r="32" spans="2:53" x14ac:dyDescent="0.3">
      <c r="B32" s="188" t="s">
        <v>291</v>
      </c>
      <c r="C32" s="188">
        <v>258.89999999999998</v>
      </c>
      <c r="D32" s="188">
        <v>278.10000000000002</v>
      </c>
      <c r="E32" s="188">
        <v>260.60000000000002</v>
      </c>
      <c r="F32" s="188">
        <v>281</v>
      </c>
      <c r="G32" s="188">
        <v>278.89999999999998</v>
      </c>
      <c r="H32" s="188">
        <v>287.89999999999998</v>
      </c>
      <c r="I32" s="188">
        <v>277.2</v>
      </c>
      <c r="J32" s="188">
        <v>243.7</v>
      </c>
      <c r="K32" s="188">
        <v>266.89999999999998</v>
      </c>
      <c r="L32" s="188">
        <v>263.7</v>
      </c>
      <c r="M32" s="188">
        <v>294.3</v>
      </c>
      <c r="N32" s="188">
        <v>230.3</v>
      </c>
      <c r="O32" s="188">
        <v>259.39999999999998</v>
      </c>
      <c r="P32" s="188">
        <v>284.8</v>
      </c>
      <c r="Q32" s="188">
        <v>216.4</v>
      </c>
      <c r="R32" s="188">
        <v>239.6</v>
      </c>
      <c r="S32" s="188">
        <v>255.2</v>
      </c>
      <c r="T32" s="188">
        <v>247.5</v>
      </c>
      <c r="U32" s="188">
        <v>225</v>
      </c>
      <c r="V32" s="188">
        <v>232.1</v>
      </c>
      <c r="W32" s="188">
        <v>241.4</v>
      </c>
      <c r="X32" s="188">
        <v>237.7</v>
      </c>
      <c r="Y32" s="188">
        <v>233.9</v>
      </c>
      <c r="Z32" s="188">
        <v>230.3</v>
      </c>
      <c r="AA32" s="188">
        <v>227.3</v>
      </c>
      <c r="AB32" s="188">
        <v>223.8</v>
      </c>
      <c r="AC32" s="188">
        <v>220.6</v>
      </c>
      <c r="AD32" s="188">
        <v>217.6</v>
      </c>
      <c r="AE32" s="188">
        <v>214.3</v>
      </c>
      <c r="AF32" s="188">
        <v>211.2</v>
      </c>
      <c r="AG32" s="188">
        <v>208.2</v>
      </c>
      <c r="AH32" s="188">
        <v>205.5</v>
      </c>
      <c r="AI32" s="188">
        <v>202.6</v>
      </c>
      <c r="AJ32" s="188">
        <v>199.9</v>
      </c>
      <c r="AK32" s="188">
        <v>196.9</v>
      </c>
      <c r="AL32" s="188">
        <v>194.2</v>
      </c>
      <c r="AM32" s="188">
        <v>191.3</v>
      </c>
      <c r="AN32" s="188">
        <v>188.5</v>
      </c>
      <c r="AO32" s="188">
        <v>185.8</v>
      </c>
      <c r="AP32" s="188">
        <v>183.3</v>
      </c>
      <c r="AQ32" s="188">
        <v>180.7</v>
      </c>
      <c r="AR32" s="188">
        <v>178.4</v>
      </c>
      <c r="AS32" s="188">
        <v>176.2</v>
      </c>
      <c r="AT32" s="188">
        <v>174.2</v>
      </c>
      <c r="AU32" s="188">
        <v>172.2</v>
      </c>
      <c r="AV32" s="188">
        <v>170.3</v>
      </c>
      <c r="AW32" s="188">
        <v>168.6</v>
      </c>
      <c r="AX32" s="188">
        <v>166.9</v>
      </c>
      <c r="AY32" s="188">
        <v>165.2</v>
      </c>
      <c r="AZ32" s="188">
        <v>163.69999999999999</v>
      </c>
      <c r="BA32" s="188">
        <v>162.19999999999999</v>
      </c>
    </row>
    <row r="33" spans="2:53" x14ac:dyDescent="0.3">
      <c r="B33" s="188" t="s">
        <v>292</v>
      </c>
      <c r="C33" s="188">
        <v>46</v>
      </c>
      <c r="D33" s="188">
        <v>45.6</v>
      </c>
      <c r="E33" s="188">
        <v>45.8</v>
      </c>
      <c r="F33" s="188">
        <v>45.5</v>
      </c>
      <c r="G33" s="188">
        <v>45.8</v>
      </c>
      <c r="H33" s="188">
        <v>45.4</v>
      </c>
      <c r="I33" s="188">
        <v>45.5</v>
      </c>
      <c r="J33" s="188">
        <v>44.6</v>
      </c>
      <c r="K33" s="188">
        <v>44.4</v>
      </c>
      <c r="L33" s="188">
        <v>45</v>
      </c>
      <c r="M33" s="188">
        <v>44.9</v>
      </c>
      <c r="N33" s="188">
        <v>44.4</v>
      </c>
      <c r="O33" s="188">
        <v>44.6</v>
      </c>
      <c r="P33" s="188">
        <v>45</v>
      </c>
      <c r="Q33" s="188">
        <v>44.5</v>
      </c>
      <c r="R33" s="188">
        <v>44.8</v>
      </c>
      <c r="S33" s="188">
        <v>44.6</v>
      </c>
      <c r="T33" s="188">
        <v>44.6</v>
      </c>
      <c r="U33" s="188">
        <v>44.3</v>
      </c>
      <c r="V33" s="188">
        <v>44.1</v>
      </c>
      <c r="W33" s="188">
        <v>43.3</v>
      </c>
      <c r="X33" s="188">
        <v>43</v>
      </c>
      <c r="Y33" s="188">
        <v>42.6</v>
      </c>
      <c r="Z33" s="188">
        <v>42.2</v>
      </c>
      <c r="AA33" s="188">
        <v>41.9</v>
      </c>
      <c r="AB33" s="188">
        <v>41.7</v>
      </c>
      <c r="AC33" s="188">
        <v>41.4</v>
      </c>
      <c r="AD33" s="188">
        <v>41.1</v>
      </c>
      <c r="AE33" s="188">
        <v>40.9</v>
      </c>
      <c r="AF33" s="188">
        <v>40.700000000000003</v>
      </c>
      <c r="AG33" s="188">
        <v>40.5</v>
      </c>
      <c r="AH33" s="188">
        <v>40.299999999999997</v>
      </c>
      <c r="AI33" s="188">
        <v>40.200000000000003</v>
      </c>
      <c r="AJ33" s="188">
        <v>40.1</v>
      </c>
      <c r="AK33" s="188">
        <v>39.9</v>
      </c>
      <c r="AL33" s="188">
        <v>39.799999999999997</v>
      </c>
      <c r="AM33" s="188">
        <v>39.700000000000003</v>
      </c>
      <c r="AN33" s="188">
        <v>39.6</v>
      </c>
      <c r="AO33" s="188">
        <v>39.5</v>
      </c>
      <c r="AP33" s="188">
        <v>39.4</v>
      </c>
      <c r="AQ33" s="188">
        <v>39.200000000000003</v>
      </c>
      <c r="AR33" s="188">
        <v>39.1</v>
      </c>
      <c r="AS33" s="188">
        <v>39</v>
      </c>
      <c r="AT33" s="188">
        <v>38.9</v>
      </c>
      <c r="AU33" s="188">
        <v>38.799999999999997</v>
      </c>
      <c r="AV33" s="188">
        <v>38.700000000000003</v>
      </c>
      <c r="AW33" s="188">
        <v>38.6</v>
      </c>
      <c r="AX33" s="188">
        <v>38.5</v>
      </c>
      <c r="AY33" s="188">
        <v>38.4</v>
      </c>
      <c r="AZ33" s="188">
        <v>38.299999999999997</v>
      </c>
      <c r="BA33" s="188">
        <v>38.299999999999997</v>
      </c>
    </row>
    <row r="34" spans="2:53" x14ac:dyDescent="0.3">
      <c r="B34" s="188" t="s">
        <v>293</v>
      </c>
      <c r="C34" s="188">
        <v>91.4</v>
      </c>
      <c r="D34" s="188">
        <v>92.3</v>
      </c>
      <c r="E34" s="188">
        <v>89.9</v>
      </c>
      <c r="F34" s="188">
        <v>88.9</v>
      </c>
      <c r="G34" s="188">
        <v>91.1</v>
      </c>
      <c r="H34" s="188">
        <v>91.8</v>
      </c>
      <c r="I34" s="188">
        <v>95.3</v>
      </c>
      <c r="J34" s="188">
        <v>98.4</v>
      </c>
      <c r="K34" s="188">
        <v>96.9</v>
      </c>
      <c r="L34" s="188">
        <v>88.1</v>
      </c>
      <c r="M34" s="188">
        <v>89.4</v>
      </c>
      <c r="N34" s="188">
        <v>92</v>
      </c>
      <c r="O34" s="188">
        <v>92</v>
      </c>
      <c r="P34" s="188">
        <v>89.4</v>
      </c>
      <c r="Q34" s="188">
        <v>93.2</v>
      </c>
      <c r="R34" s="188">
        <v>87.5</v>
      </c>
      <c r="S34" s="188">
        <v>86</v>
      </c>
      <c r="T34" s="188">
        <v>87.7</v>
      </c>
      <c r="U34" s="188">
        <v>87.8</v>
      </c>
      <c r="V34" s="188">
        <v>86.2</v>
      </c>
      <c r="W34" s="188">
        <v>86</v>
      </c>
      <c r="X34" s="188">
        <v>85.3</v>
      </c>
      <c r="Y34" s="188">
        <v>84.5</v>
      </c>
      <c r="Z34" s="188">
        <v>83.7</v>
      </c>
      <c r="AA34" s="188">
        <v>83</v>
      </c>
      <c r="AB34" s="188">
        <v>82.2</v>
      </c>
      <c r="AC34" s="188">
        <v>81.400000000000006</v>
      </c>
      <c r="AD34" s="188">
        <v>80.599999999999994</v>
      </c>
      <c r="AE34" s="188">
        <v>79.900000000000006</v>
      </c>
      <c r="AF34" s="188">
        <v>79.099999999999994</v>
      </c>
      <c r="AG34" s="188">
        <v>78.400000000000006</v>
      </c>
      <c r="AH34" s="188">
        <v>77.599999999999994</v>
      </c>
      <c r="AI34" s="188">
        <v>76.900000000000006</v>
      </c>
      <c r="AJ34" s="188">
        <v>76.3</v>
      </c>
      <c r="AK34" s="188">
        <v>75.599999999999994</v>
      </c>
      <c r="AL34" s="188">
        <v>75</v>
      </c>
      <c r="AM34" s="188">
        <v>74.3</v>
      </c>
      <c r="AN34" s="188">
        <v>73.599999999999994</v>
      </c>
      <c r="AO34" s="188">
        <v>73</v>
      </c>
      <c r="AP34" s="188">
        <v>72.3</v>
      </c>
      <c r="AQ34" s="188">
        <v>71.7</v>
      </c>
      <c r="AR34" s="188">
        <v>71.099999999999994</v>
      </c>
      <c r="AS34" s="188">
        <v>70.400000000000006</v>
      </c>
      <c r="AT34" s="188">
        <v>69.8</v>
      </c>
      <c r="AU34" s="188">
        <v>69.099999999999994</v>
      </c>
      <c r="AV34" s="188">
        <v>68.5</v>
      </c>
      <c r="AW34" s="188">
        <v>67.900000000000006</v>
      </c>
      <c r="AX34" s="188">
        <v>67.3</v>
      </c>
      <c r="AY34" s="188">
        <v>66.7</v>
      </c>
      <c r="AZ34" s="188">
        <v>66.2</v>
      </c>
      <c r="BA34" s="188">
        <v>65.7</v>
      </c>
    </row>
    <row r="35" spans="2:53" x14ac:dyDescent="0.3">
      <c r="B35" s="188" t="s">
        <v>294</v>
      </c>
      <c r="C35" s="188">
        <v>27.4</v>
      </c>
      <c r="D35" s="188">
        <v>28.1</v>
      </c>
      <c r="E35" s="188">
        <v>28.5</v>
      </c>
      <c r="F35" s="188">
        <v>28.8</v>
      </c>
      <c r="G35" s="188">
        <v>29.3</v>
      </c>
      <c r="H35" s="188">
        <v>29.5</v>
      </c>
      <c r="I35" s="188">
        <v>29.9</v>
      </c>
      <c r="J35" s="188">
        <v>29.8</v>
      </c>
      <c r="K35" s="188">
        <v>30.1</v>
      </c>
      <c r="L35" s="188">
        <v>29.9</v>
      </c>
      <c r="M35" s="188">
        <v>29.9</v>
      </c>
      <c r="N35" s="188">
        <v>29.6</v>
      </c>
      <c r="O35" s="188">
        <v>29</v>
      </c>
      <c r="P35" s="188">
        <v>28.5</v>
      </c>
      <c r="Q35" s="188">
        <v>28.4</v>
      </c>
      <c r="R35" s="188">
        <v>28.1</v>
      </c>
      <c r="S35" s="188">
        <v>27.8</v>
      </c>
      <c r="T35" s="188">
        <v>27.3</v>
      </c>
      <c r="U35" s="188">
        <v>26.5</v>
      </c>
      <c r="V35" s="188">
        <v>25.7</v>
      </c>
      <c r="W35" s="188">
        <v>25.4</v>
      </c>
      <c r="X35" s="188">
        <v>24.8</v>
      </c>
      <c r="Y35" s="188">
        <v>24.3</v>
      </c>
      <c r="Z35" s="188">
        <v>23.7</v>
      </c>
      <c r="AA35" s="188">
        <v>23.2</v>
      </c>
      <c r="AB35" s="188">
        <v>22.8</v>
      </c>
      <c r="AC35" s="188">
        <v>22.4</v>
      </c>
      <c r="AD35" s="188">
        <v>21.9</v>
      </c>
      <c r="AE35" s="188">
        <v>21.5</v>
      </c>
      <c r="AF35" s="188">
        <v>21.1</v>
      </c>
      <c r="AG35" s="188">
        <v>20.7</v>
      </c>
      <c r="AH35" s="188">
        <v>20.3</v>
      </c>
      <c r="AI35" s="188">
        <v>19.899999999999999</v>
      </c>
      <c r="AJ35" s="188">
        <v>19.3</v>
      </c>
      <c r="AK35" s="188">
        <v>18.8</v>
      </c>
      <c r="AL35" s="188">
        <v>18.3</v>
      </c>
      <c r="AM35" s="188">
        <v>17.7</v>
      </c>
      <c r="AN35" s="188">
        <v>17.2</v>
      </c>
      <c r="AO35" s="188">
        <v>16.600000000000001</v>
      </c>
      <c r="AP35" s="188">
        <v>16</v>
      </c>
      <c r="AQ35" s="188">
        <v>15.4</v>
      </c>
      <c r="AR35" s="188">
        <v>14.9</v>
      </c>
      <c r="AS35" s="188">
        <v>14.4</v>
      </c>
      <c r="AT35" s="188">
        <v>13.8</v>
      </c>
      <c r="AU35" s="188">
        <v>13.3</v>
      </c>
      <c r="AV35" s="188">
        <v>12.7</v>
      </c>
      <c r="AW35" s="188">
        <v>12.2</v>
      </c>
      <c r="AX35" s="188">
        <v>11.6</v>
      </c>
      <c r="AY35" s="188">
        <v>11.1</v>
      </c>
      <c r="AZ35" s="188">
        <v>10.7</v>
      </c>
      <c r="BA35" s="188">
        <v>10.3</v>
      </c>
    </row>
    <row r="36" spans="2:53" x14ac:dyDescent="0.3">
      <c r="B36" s="188" t="s">
        <v>434</v>
      </c>
      <c r="C36" s="188">
        <v>22.7</v>
      </c>
      <c r="D36" s="188">
        <v>23.8</v>
      </c>
      <c r="E36" s="188">
        <v>24.1</v>
      </c>
      <c r="F36" s="188">
        <v>25.5</v>
      </c>
      <c r="G36" s="188">
        <v>25.6</v>
      </c>
      <c r="H36" s="188">
        <v>26.4</v>
      </c>
      <c r="I36" s="188">
        <v>26.9</v>
      </c>
      <c r="J36" s="188">
        <v>26.2</v>
      </c>
      <c r="K36" s="188">
        <v>27.4</v>
      </c>
      <c r="L36" s="188">
        <v>27.8</v>
      </c>
      <c r="M36" s="188">
        <v>28.9</v>
      </c>
      <c r="N36" s="188">
        <v>27.8</v>
      </c>
      <c r="O36" s="188">
        <v>28.5</v>
      </c>
      <c r="P36" s="188">
        <v>29.1</v>
      </c>
      <c r="Q36" s="188">
        <v>27.5</v>
      </c>
      <c r="R36" s="188">
        <v>29.3</v>
      </c>
      <c r="S36" s="188">
        <v>29.5</v>
      </c>
      <c r="T36" s="188">
        <v>29.8</v>
      </c>
      <c r="U36" s="188">
        <v>29.7</v>
      </c>
      <c r="V36" s="188">
        <v>29.2</v>
      </c>
      <c r="W36" s="188">
        <v>30</v>
      </c>
      <c r="X36" s="188">
        <v>29.8</v>
      </c>
      <c r="Y36" s="188">
        <v>29.7</v>
      </c>
      <c r="Z36" s="188">
        <v>29.5</v>
      </c>
      <c r="AA36" s="188">
        <v>29.3</v>
      </c>
      <c r="AB36" s="188">
        <v>29.1</v>
      </c>
      <c r="AC36" s="188">
        <v>28.9</v>
      </c>
      <c r="AD36" s="188">
        <v>28.7</v>
      </c>
      <c r="AE36" s="188">
        <v>28.5</v>
      </c>
      <c r="AF36" s="188">
        <v>28.3</v>
      </c>
      <c r="AG36" s="188">
        <v>28.2</v>
      </c>
      <c r="AH36" s="188">
        <v>28</v>
      </c>
      <c r="AI36" s="188">
        <v>27.9</v>
      </c>
      <c r="AJ36" s="188">
        <v>27.7</v>
      </c>
      <c r="AK36" s="188">
        <v>27.5</v>
      </c>
      <c r="AL36" s="188">
        <v>27.4</v>
      </c>
      <c r="AM36" s="188">
        <v>27.2</v>
      </c>
      <c r="AN36" s="188">
        <v>27</v>
      </c>
      <c r="AO36" s="188">
        <v>26.9</v>
      </c>
      <c r="AP36" s="188">
        <v>26.8</v>
      </c>
      <c r="AQ36" s="188">
        <v>26.8</v>
      </c>
      <c r="AR36" s="188">
        <v>26.7</v>
      </c>
      <c r="AS36" s="188">
        <v>26.7</v>
      </c>
      <c r="AT36" s="188">
        <v>26.7</v>
      </c>
      <c r="AU36" s="188">
        <v>26.6</v>
      </c>
      <c r="AV36" s="188">
        <v>26.6</v>
      </c>
      <c r="AW36" s="188">
        <v>26.5</v>
      </c>
      <c r="AX36" s="188">
        <v>26.5</v>
      </c>
      <c r="AY36" s="188">
        <v>26.5</v>
      </c>
      <c r="AZ36" s="188">
        <v>26.4</v>
      </c>
      <c r="BA36" s="188">
        <v>26.4</v>
      </c>
    </row>
    <row r="37" spans="2:53" x14ac:dyDescent="0.3">
      <c r="B37" s="188" t="s">
        <v>295</v>
      </c>
      <c r="C37" s="188">
        <v>13.1</v>
      </c>
      <c r="D37" s="188">
        <v>13.4</v>
      </c>
      <c r="E37" s="188">
        <v>13.7</v>
      </c>
      <c r="F37" s="188">
        <v>13.6</v>
      </c>
      <c r="G37" s="188">
        <v>14</v>
      </c>
      <c r="H37" s="188">
        <v>14.2</v>
      </c>
      <c r="I37" s="188">
        <v>14.3</v>
      </c>
      <c r="J37" s="188">
        <v>14.7</v>
      </c>
      <c r="K37" s="188">
        <v>15.1</v>
      </c>
      <c r="L37" s="188">
        <v>15.1</v>
      </c>
      <c r="M37" s="188">
        <v>15.3</v>
      </c>
      <c r="N37" s="188">
        <v>15.2</v>
      </c>
      <c r="O37" s="188">
        <v>15</v>
      </c>
      <c r="P37" s="188">
        <v>14.8</v>
      </c>
      <c r="Q37" s="188">
        <v>14.8</v>
      </c>
      <c r="R37" s="188">
        <v>14.5</v>
      </c>
      <c r="S37" s="188">
        <v>14.3</v>
      </c>
      <c r="T37" s="188">
        <v>14.1</v>
      </c>
      <c r="U37" s="188">
        <v>14.1</v>
      </c>
      <c r="V37" s="188">
        <v>14</v>
      </c>
      <c r="W37" s="188">
        <v>14</v>
      </c>
      <c r="X37" s="188">
        <v>14</v>
      </c>
      <c r="Y37" s="188">
        <v>14</v>
      </c>
      <c r="Z37" s="188">
        <v>14.1</v>
      </c>
      <c r="AA37" s="188">
        <v>14.1</v>
      </c>
      <c r="AB37" s="188">
        <v>14.1</v>
      </c>
      <c r="AC37" s="188">
        <v>14.1</v>
      </c>
      <c r="AD37" s="188">
        <v>14.2</v>
      </c>
      <c r="AE37" s="188">
        <v>14.2</v>
      </c>
      <c r="AF37" s="188">
        <v>14.2</v>
      </c>
      <c r="AG37" s="188">
        <v>14.2</v>
      </c>
      <c r="AH37" s="188">
        <v>14.2</v>
      </c>
      <c r="AI37" s="188">
        <v>14.2</v>
      </c>
      <c r="AJ37" s="188">
        <v>14.2</v>
      </c>
      <c r="AK37" s="188">
        <v>14.2</v>
      </c>
      <c r="AL37" s="188">
        <v>14.2</v>
      </c>
      <c r="AM37" s="188">
        <v>14.2</v>
      </c>
      <c r="AN37" s="188">
        <v>14.1</v>
      </c>
      <c r="AO37" s="188">
        <v>14.1</v>
      </c>
      <c r="AP37" s="188">
        <v>14</v>
      </c>
      <c r="AQ37" s="188">
        <v>14</v>
      </c>
      <c r="AR37" s="188">
        <v>13.9</v>
      </c>
      <c r="AS37" s="188">
        <v>13.9</v>
      </c>
      <c r="AT37" s="188">
        <v>13.8</v>
      </c>
      <c r="AU37" s="188">
        <v>13.7</v>
      </c>
      <c r="AV37" s="188">
        <v>13.7</v>
      </c>
      <c r="AW37" s="188">
        <v>13.6</v>
      </c>
      <c r="AX37" s="188">
        <v>13.5</v>
      </c>
      <c r="AY37" s="188">
        <v>13.5</v>
      </c>
      <c r="AZ37" s="188">
        <v>13.4</v>
      </c>
      <c r="BA37" s="188">
        <v>13.3</v>
      </c>
    </row>
    <row r="38" spans="2:53" x14ac:dyDescent="0.3">
      <c r="B38" s="188" t="s">
        <v>296</v>
      </c>
      <c r="C38" s="188">
        <v>68.099999999999994</v>
      </c>
      <c r="D38" s="188">
        <v>75.5</v>
      </c>
      <c r="E38" s="188">
        <v>72.3</v>
      </c>
      <c r="F38" s="188">
        <v>73.400000000000006</v>
      </c>
      <c r="G38" s="188">
        <v>75.400000000000006</v>
      </c>
      <c r="H38" s="188">
        <v>74.599999999999994</v>
      </c>
      <c r="I38" s="188">
        <v>75.599999999999994</v>
      </c>
      <c r="J38" s="188">
        <v>76.3</v>
      </c>
      <c r="K38" s="188">
        <v>76.900000000000006</v>
      </c>
      <c r="L38" s="188">
        <v>73.7</v>
      </c>
      <c r="M38" s="188">
        <v>75.7</v>
      </c>
      <c r="N38" s="188">
        <v>76.7</v>
      </c>
      <c r="O38" s="188">
        <v>75</v>
      </c>
      <c r="P38" s="188">
        <v>73.900000000000006</v>
      </c>
      <c r="Q38" s="188">
        <v>72.400000000000006</v>
      </c>
      <c r="R38" s="188">
        <v>72.2</v>
      </c>
      <c r="S38" s="188">
        <v>70.8</v>
      </c>
      <c r="T38" s="188">
        <v>72.8</v>
      </c>
      <c r="U38" s="188">
        <v>70.8</v>
      </c>
      <c r="V38" s="188">
        <v>69.8</v>
      </c>
      <c r="W38" s="188">
        <v>69.2</v>
      </c>
      <c r="X38" s="188">
        <v>68.5</v>
      </c>
      <c r="Y38" s="188">
        <v>67.8</v>
      </c>
      <c r="Z38" s="188">
        <v>67.2</v>
      </c>
      <c r="AA38" s="188">
        <v>66.5</v>
      </c>
      <c r="AB38" s="188">
        <v>65.8</v>
      </c>
      <c r="AC38" s="188">
        <v>65.099999999999994</v>
      </c>
      <c r="AD38" s="188">
        <v>64.400000000000006</v>
      </c>
      <c r="AE38" s="188">
        <v>63.8</v>
      </c>
      <c r="AF38" s="188">
        <v>63.2</v>
      </c>
      <c r="AG38" s="188">
        <v>62.6</v>
      </c>
      <c r="AH38" s="188">
        <v>62</v>
      </c>
      <c r="AI38" s="188">
        <v>61.5</v>
      </c>
      <c r="AJ38" s="188">
        <v>61</v>
      </c>
      <c r="AK38" s="188">
        <v>60.5</v>
      </c>
      <c r="AL38" s="188">
        <v>60</v>
      </c>
      <c r="AM38" s="188">
        <v>59.4</v>
      </c>
      <c r="AN38" s="188">
        <v>58.9</v>
      </c>
      <c r="AO38" s="188">
        <v>58.3</v>
      </c>
      <c r="AP38" s="188">
        <v>57.8</v>
      </c>
      <c r="AQ38" s="188">
        <v>57.3</v>
      </c>
      <c r="AR38" s="188">
        <v>56.6</v>
      </c>
      <c r="AS38" s="188">
        <v>56.1</v>
      </c>
      <c r="AT38" s="188">
        <v>55.5</v>
      </c>
      <c r="AU38" s="188">
        <v>54.9</v>
      </c>
      <c r="AV38" s="188">
        <v>54.4</v>
      </c>
      <c r="AW38" s="188">
        <v>53.8</v>
      </c>
      <c r="AX38" s="188">
        <v>53.3</v>
      </c>
      <c r="AY38" s="188">
        <v>52.7</v>
      </c>
      <c r="AZ38" s="188">
        <v>52.2</v>
      </c>
      <c r="BA38" s="188">
        <v>51.6</v>
      </c>
    </row>
    <row r="39" spans="2:53" x14ac:dyDescent="0.3">
      <c r="B39" s="188" t="s">
        <v>297</v>
      </c>
      <c r="C39" s="188">
        <v>239.1</v>
      </c>
      <c r="D39" s="188">
        <v>235.4</v>
      </c>
      <c r="E39" s="188">
        <v>234.3</v>
      </c>
      <c r="F39" s="188">
        <v>237.5</v>
      </c>
      <c r="G39" s="188">
        <v>239.1</v>
      </c>
      <c r="H39" s="188">
        <v>240.7</v>
      </c>
      <c r="I39" s="188">
        <v>242.5</v>
      </c>
      <c r="J39" s="188">
        <v>247.3</v>
      </c>
      <c r="K39" s="188">
        <v>252.4</v>
      </c>
      <c r="L39" s="188">
        <v>249.8</v>
      </c>
      <c r="M39" s="188">
        <v>249.1</v>
      </c>
      <c r="N39" s="188">
        <v>245.9</v>
      </c>
      <c r="O39" s="188">
        <v>248</v>
      </c>
      <c r="P39" s="188">
        <v>247.3</v>
      </c>
      <c r="Q39" s="188">
        <v>245.6</v>
      </c>
      <c r="R39" s="188">
        <v>236.9</v>
      </c>
      <c r="S39" s="188">
        <v>236.7</v>
      </c>
      <c r="T39" s="188">
        <v>234.9</v>
      </c>
      <c r="U39" s="188">
        <v>236.6</v>
      </c>
      <c r="V39" s="188">
        <v>236</v>
      </c>
      <c r="W39" s="188">
        <v>230.1</v>
      </c>
      <c r="X39" s="188">
        <v>228.5</v>
      </c>
      <c r="Y39" s="188">
        <v>226.4</v>
      </c>
      <c r="Z39" s="188">
        <v>223.9</v>
      </c>
      <c r="AA39" s="188">
        <v>221.1</v>
      </c>
      <c r="AB39" s="188">
        <v>218</v>
      </c>
      <c r="AC39" s="188">
        <v>215</v>
      </c>
      <c r="AD39" s="188">
        <v>211.2</v>
      </c>
      <c r="AE39" s="188">
        <v>207.2</v>
      </c>
      <c r="AF39" s="188">
        <v>203</v>
      </c>
      <c r="AG39" s="188">
        <v>198.8</v>
      </c>
      <c r="AH39" s="188">
        <v>194.5</v>
      </c>
      <c r="AI39" s="188">
        <v>190.2</v>
      </c>
      <c r="AJ39" s="188">
        <v>186</v>
      </c>
      <c r="AK39" s="188">
        <v>181.8</v>
      </c>
      <c r="AL39" s="188">
        <v>177.7</v>
      </c>
      <c r="AM39" s="188">
        <v>173.7</v>
      </c>
      <c r="AN39" s="188">
        <v>169.4</v>
      </c>
      <c r="AO39" s="188">
        <v>165.3</v>
      </c>
      <c r="AP39" s="188">
        <v>161.4</v>
      </c>
      <c r="AQ39" s="188">
        <v>157.5</v>
      </c>
      <c r="AR39" s="188">
        <v>154.1</v>
      </c>
      <c r="AS39" s="188">
        <v>150.80000000000001</v>
      </c>
      <c r="AT39" s="188">
        <v>147.80000000000001</v>
      </c>
      <c r="AU39" s="188">
        <v>145.1</v>
      </c>
      <c r="AV39" s="188">
        <v>142.6</v>
      </c>
      <c r="AW39" s="188">
        <v>140.30000000000001</v>
      </c>
      <c r="AX39" s="188">
        <v>138.19999999999999</v>
      </c>
      <c r="AY39" s="188">
        <v>136.19999999999999</v>
      </c>
      <c r="AZ39" s="188">
        <v>134.4</v>
      </c>
      <c r="BA39" s="188">
        <v>132.69999999999999</v>
      </c>
    </row>
    <row r="40" spans="2:53" x14ac:dyDescent="0.3">
      <c r="B40" s="188" t="s">
        <v>298</v>
      </c>
      <c r="C40" s="188">
        <v>16.8</v>
      </c>
      <c r="D40" s="188">
        <v>17.600000000000001</v>
      </c>
      <c r="E40" s="188">
        <v>17.7</v>
      </c>
      <c r="F40" s="188">
        <v>18.5</v>
      </c>
      <c r="G40" s="188">
        <v>19.5</v>
      </c>
      <c r="H40" s="188">
        <v>19.899999999999999</v>
      </c>
      <c r="I40" s="188">
        <v>18.3</v>
      </c>
      <c r="J40" s="188">
        <v>17.7</v>
      </c>
      <c r="K40" s="188">
        <v>17.899999999999999</v>
      </c>
      <c r="L40" s="188">
        <v>17.399999999999999</v>
      </c>
      <c r="M40" s="188">
        <v>18</v>
      </c>
      <c r="N40" s="188">
        <v>18.600000000000001</v>
      </c>
      <c r="O40" s="188">
        <v>18.899999999999999</v>
      </c>
      <c r="P40" s="188">
        <v>18.7</v>
      </c>
      <c r="Q40" s="188">
        <v>18.899999999999999</v>
      </c>
      <c r="R40" s="188">
        <v>19</v>
      </c>
      <c r="S40" s="188">
        <v>19.2</v>
      </c>
      <c r="T40" s="188">
        <v>19.3</v>
      </c>
      <c r="U40" s="188">
        <v>19.600000000000001</v>
      </c>
      <c r="V40" s="188">
        <v>19.600000000000001</v>
      </c>
      <c r="W40" s="188">
        <v>19.5</v>
      </c>
      <c r="X40" s="188">
        <v>19.600000000000001</v>
      </c>
      <c r="Y40" s="188">
        <v>19.7</v>
      </c>
      <c r="Z40" s="188">
        <v>19.8</v>
      </c>
      <c r="AA40" s="188">
        <v>19.899999999999999</v>
      </c>
      <c r="AB40" s="188">
        <v>20</v>
      </c>
      <c r="AC40" s="188">
        <v>20</v>
      </c>
      <c r="AD40" s="188">
        <v>20.100000000000001</v>
      </c>
      <c r="AE40" s="188">
        <v>20.100000000000001</v>
      </c>
      <c r="AF40" s="188">
        <v>20.2</v>
      </c>
      <c r="AG40" s="188">
        <v>20.3</v>
      </c>
      <c r="AH40" s="188">
        <v>20.3</v>
      </c>
      <c r="AI40" s="188">
        <v>20.399999999999999</v>
      </c>
      <c r="AJ40" s="188">
        <v>20.399999999999999</v>
      </c>
      <c r="AK40" s="188">
        <v>20.5</v>
      </c>
      <c r="AL40" s="188">
        <v>20.5</v>
      </c>
      <c r="AM40" s="188">
        <v>20.5</v>
      </c>
      <c r="AN40" s="188">
        <v>20.6</v>
      </c>
      <c r="AO40" s="188">
        <v>20.6</v>
      </c>
      <c r="AP40" s="188">
        <v>20.8</v>
      </c>
      <c r="AQ40" s="188">
        <v>20.8</v>
      </c>
      <c r="AR40" s="188">
        <v>20.8</v>
      </c>
      <c r="AS40" s="188">
        <v>21</v>
      </c>
      <c r="AT40" s="188">
        <v>21.1</v>
      </c>
      <c r="AU40" s="188">
        <v>21.5</v>
      </c>
      <c r="AV40" s="188">
        <v>21.7</v>
      </c>
      <c r="AW40" s="188">
        <v>21.8</v>
      </c>
      <c r="AX40" s="188">
        <v>21.8</v>
      </c>
      <c r="AY40" s="188">
        <v>22</v>
      </c>
      <c r="AZ40" s="188">
        <v>22.3</v>
      </c>
      <c r="BA40" s="188">
        <v>22.3</v>
      </c>
    </row>
    <row r="41" spans="2:53" ht="16.5" thickBot="1" x14ac:dyDescent="0.35">
      <c r="B41" s="191" t="s">
        <v>62</v>
      </c>
      <c r="C41" s="191">
        <v>783.3</v>
      </c>
      <c r="D41" s="191">
        <v>809.7</v>
      </c>
      <c r="E41" s="191">
        <v>786.9</v>
      </c>
      <c r="F41" s="191">
        <v>812.8</v>
      </c>
      <c r="G41" s="191">
        <v>818.7</v>
      </c>
      <c r="H41" s="191">
        <v>830.4</v>
      </c>
      <c r="I41" s="191">
        <v>825.4</v>
      </c>
      <c r="J41" s="191">
        <v>798.7</v>
      </c>
      <c r="K41" s="191">
        <v>828.1</v>
      </c>
      <c r="L41" s="191">
        <v>810.6</v>
      </c>
      <c r="M41" s="191">
        <v>845.4</v>
      </c>
      <c r="N41" s="191">
        <v>780.6</v>
      </c>
      <c r="O41" s="191">
        <v>810.5</v>
      </c>
      <c r="P41" s="191">
        <v>831.5</v>
      </c>
      <c r="Q41" s="191">
        <v>761.6</v>
      </c>
      <c r="R41" s="191">
        <v>771.9</v>
      </c>
      <c r="S41" s="191">
        <v>784.1</v>
      </c>
      <c r="T41" s="191">
        <v>777.9</v>
      </c>
      <c r="U41" s="191">
        <v>754.6</v>
      </c>
      <c r="V41" s="191">
        <v>756.5</v>
      </c>
      <c r="W41" s="191">
        <v>759</v>
      </c>
      <c r="X41" s="191">
        <v>751.2</v>
      </c>
      <c r="Y41" s="191">
        <v>742.9</v>
      </c>
      <c r="Z41" s="191">
        <v>734.5</v>
      </c>
      <c r="AA41" s="191">
        <v>726.3</v>
      </c>
      <c r="AB41" s="191">
        <v>717.5</v>
      </c>
      <c r="AC41" s="191">
        <v>709</v>
      </c>
      <c r="AD41" s="191">
        <v>699.9</v>
      </c>
      <c r="AE41" s="191">
        <v>690.4</v>
      </c>
      <c r="AF41" s="191">
        <v>681</v>
      </c>
      <c r="AG41" s="191">
        <v>671.7</v>
      </c>
      <c r="AH41" s="191">
        <v>662.8</v>
      </c>
      <c r="AI41" s="191">
        <v>653.70000000000005</v>
      </c>
      <c r="AJ41" s="191">
        <v>644.79999999999995</v>
      </c>
      <c r="AK41" s="191">
        <v>635.79999999999995</v>
      </c>
      <c r="AL41" s="191">
        <v>627</v>
      </c>
      <c r="AM41" s="191">
        <v>618.1</v>
      </c>
      <c r="AN41" s="191">
        <v>609</v>
      </c>
      <c r="AO41" s="191">
        <v>600.1</v>
      </c>
      <c r="AP41" s="191">
        <v>591.9</v>
      </c>
      <c r="AQ41" s="191">
        <v>583.5</v>
      </c>
      <c r="AR41" s="191">
        <v>575.70000000000005</v>
      </c>
      <c r="AS41" s="191">
        <v>568.5</v>
      </c>
      <c r="AT41" s="191">
        <v>561.6</v>
      </c>
      <c r="AU41" s="191">
        <v>555.20000000000005</v>
      </c>
      <c r="AV41" s="191">
        <v>549.20000000000005</v>
      </c>
      <c r="AW41" s="191">
        <v>543.29999999999995</v>
      </c>
      <c r="AX41" s="191">
        <v>537.6</v>
      </c>
      <c r="AY41" s="191">
        <v>532.29999999999995</v>
      </c>
      <c r="AZ41" s="191">
        <v>527.5</v>
      </c>
      <c r="BA41" s="191">
        <v>522.70000000000005</v>
      </c>
    </row>
    <row r="42" spans="2:53" x14ac:dyDescent="0.3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00B050"/>
  </sheetPr>
  <dimension ref="A1:BA42"/>
  <sheetViews>
    <sheetView showGridLines="0" zoomScale="85" zoomScaleNormal="85" workbookViewId="0"/>
  </sheetViews>
  <sheetFormatPr baseColWidth="10" defaultRowHeight="15.75" outlineLevelCol="1" x14ac:dyDescent="0.3"/>
  <cols>
    <col min="2" max="2" width="20.44140625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ollapsed="1"/>
    <col min="49" max="52" width="11.5546875" hidden="1" customWidth="1" outlineLevel="1"/>
    <col min="53" max="53" width="11.5546875" collapsed="1"/>
  </cols>
  <sheetData>
    <row r="1" spans="1:43" x14ac:dyDescent="0.3">
      <c r="A1" s="333" t="s">
        <v>454</v>
      </c>
    </row>
    <row r="9" spans="1:43" ht="16.5" thickBot="1" x14ac:dyDescent="0.35"/>
    <row r="10" spans="1:43" ht="17.25" x14ac:dyDescent="0.3">
      <c r="B10" s="45" t="s">
        <v>299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 spans="1:43" ht="17.25" thickBot="1" x14ac:dyDescent="0.35">
      <c r="B11" s="46" t="s">
        <v>301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1:43" x14ac:dyDescent="0.3">
      <c r="AQ12" s="9"/>
    </row>
    <row r="13" spans="1:43" x14ac:dyDescent="0.3">
      <c r="AQ13" s="9"/>
    </row>
    <row r="14" spans="1:43" x14ac:dyDescent="0.3">
      <c r="AQ14" s="9"/>
    </row>
    <row r="15" spans="1:43" x14ac:dyDescent="0.3">
      <c r="AQ15" s="9"/>
    </row>
    <row r="16" spans="1:43" x14ac:dyDescent="0.3">
      <c r="AQ16" s="9"/>
    </row>
    <row r="17" spans="2:53" x14ac:dyDescent="0.3">
      <c r="AQ17" s="9"/>
    </row>
    <row r="18" spans="2:53" x14ac:dyDescent="0.3">
      <c r="AQ18" s="9"/>
    </row>
    <row r="19" spans="2:53" x14ac:dyDescent="0.3">
      <c r="AQ19" s="9"/>
    </row>
    <row r="20" spans="2:53" x14ac:dyDescent="0.3">
      <c r="AQ20" s="9"/>
    </row>
    <row r="21" spans="2:53" x14ac:dyDescent="0.3">
      <c r="AQ21" s="9"/>
    </row>
    <row r="22" spans="2:53" x14ac:dyDescent="0.3">
      <c r="AQ22" s="9"/>
    </row>
    <row r="23" spans="2:53" x14ac:dyDescent="0.3">
      <c r="AQ23" s="9"/>
    </row>
    <row r="24" spans="2:53" x14ac:dyDescent="0.3">
      <c r="AQ24" s="9"/>
    </row>
    <row r="25" spans="2:53" x14ac:dyDescent="0.3">
      <c r="AQ25" s="9"/>
    </row>
    <row r="26" spans="2:53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Q26" s="9"/>
    </row>
    <row r="27" spans="2:53" ht="16.5" thickBot="1" x14ac:dyDescent="0.35">
      <c r="B27" s="193" t="s">
        <v>435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</row>
    <row r="28" spans="2:53" x14ac:dyDescent="0.3">
      <c r="B28" s="58" t="s">
        <v>63</v>
      </c>
    </row>
    <row r="30" spans="2:53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2:53" x14ac:dyDescent="0.3">
      <c r="B31" s="195"/>
      <c r="C31" s="195">
        <v>2000</v>
      </c>
      <c r="D31" s="195">
        <v>2001</v>
      </c>
      <c r="E31" s="195">
        <v>2002</v>
      </c>
      <c r="F31" s="195">
        <v>2003</v>
      </c>
      <c r="G31" s="195">
        <v>2004</v>
      </c>
      <c r="H31" s="195">
        <v>2005</v>
      </c>
      <c r="I31" s="195">
        <v>2006</v>
      </c>
      <c r="J31" s="195">
        <v>2007</v>
      </c>
      <c r="K31" s="195">
        <v>2008</v>
      </c>
      <c r="L31" s="195">
        <v>2009</v>
      </c>
      <c r="M31" s="195">
        <v>2010</v>
      </c>
      <c r="N31" s="195">
        <v>2011</v>
      </c>
      <c r="O31" s="195">
        <v>2012</v>
      </c>
      <c r="P31" s="195">
        <v>2013</v>
      </c>
      <c r="Q31" s="195">
        <v>2014</v>
      </c>
      <c r="R31" s="195">
        <v>2015</v>
      </c>
      <c r="S31" s="195">
        <v>2016</v>
      </c>
      <c r="T31" s="195">
        <v>2017</v>
      </c>
      <c r="U31" s="195">
        <v>2018</v>
      </c>
      <c r="V31" s="195">
        <v>2019</v>
      </c>
      <c r="W31" s="195">
        <v>2020</v>
      </c>
      <c r="X31" s="195">
        <v>2021</v>
      </c>
      <c r="Y31" s="195">
        <v>2022</v>
      </c>
      <c r="Z31" s="195">
        <v>2023</v>
      </c>
      <c r="AA31" s="195">
        <v>2024</v>
      </c>
      <c r="AB31" s="195">
        <v>2025</v>
      </c>
      <c r="AC31" s="195">
        <v>2026</v>
      </c>
      <c r="AD31" s="195">
        <v>2027</v>
      </c>
      <c r="AE31" s="195">
        <v>2028</v>
      </c>
      <c r="AF31" s="195">
        <v>2029</v>
      </c>
      <c r="AG31" s="195">
        <v>2030</v>
      </c>
      <c r="AH31" s="195">
        <v>2031</v>
      </c>
      <c r="AI31" s="195">
        <v>2032</v>
      </c>
      <c r="AJ31" s="195">
        <v>2033</v>
      </c>
      <c r="AK31" s="195">
        <v>2034</v>
      </c>
      <c r="AL31" s="195">
        <v>2035</v>
      </c>
      <c r="AM31" s="195">
        <v>2036</v>
      </c>
      <c r="AN31" s="195">
        <v>2037</v>
      </c>
      <c r="AO31" s="195">
        <v>2038</v>
      </c>
      <c r="AP31" s="195">
        <v>2039</v>
      </c>
      <c r="AQ31" s="195">
        <v>2040</v>
      </c>
      <c r="AR31" s="195">
        <v>2041</v>
      </c>
      <c r="AS31" s="195">
        <v>2042</v>
      </c>
      <c r="AT31" s="195">
        <v>2043</v>
      </c>
      <c r="AU31" s="195">
        <v>2044</v>
      </c>
      <c r="AV31" s="195">
        <v>2045</v>
      </c>
      <c r="AW31" s="195">
        <v>2046</v>
      </c>
      <c r="AX31" s="195">
        <v>2047</v>
      </c>
      <c r="AY31" s="195">
        <v>2048</v>
      </c>
      <c r="AZ31" s="195">
        <v>2049</v>
      </c>
      <c r="BA31" s="195">
        <v>2050</v>
      </c>
    </row>
    <row r="32" spans="2:53" x14ac:dyDescent="0.3">
      <c r="B32" s="188" t="s">
        <v>291</v>
      </c>
      <c r="C32" s="188">
        <v>15.3</v>
      </c>
      <c r="D32" s="188">
        <v>16.5</v>
      </c>
      <c r="E32" s="188">
        <v>15.6</v>
      </c>
      <c r="F32" s="188">
        <v>16.899999999999999</v>
      </c>
      <c r="G32" s="188">
        <v>17</v>
      </c>
      <c r="H32" s="188">
        <v>17.899999999999999</v>
      </c>
      <c r="I32" s="188">
        <v>17.7</v>
      </c>
      <c r="J32" s="188">
        <v>15.8</v>
      </c>
      <c r="K32" s="188">
        <v>17.399999999999999</v>
      </c>
      <c r="L32" s="188">
        <v>17.100000000000001</v>
      </c>
      <c r="M32" s="188">
        <v>19.3</v>
      </c>
      <c r="N32" s="188">
        <v>15.6</v>
      </c>
      <c r="O32" s="188">
        <v>17.8</v>
      </c>
      <c r="P32" s="188">
        <v>19.899999999999999</v>
      </c>
      <c r="Q32" s="188">
        <v>15.8</v>
      </c>
      <c r="R32" s="188">
        <v>17.600000000000001</v>
      </c>
      <c r="S32" s="188">
        <v>19.2</v>
      </c>
      <c r="T32" s="188">
        <v>19.2</v>
      </c>
      <c r="U32" s="188">
        <v>18.100000000000001</v>
      </c>
      <c r="V32" s="188">
        <v>18.8</v>
      </c>
      <c r="W32" s="188">
        <v>20.3</v>
      </c>
      <c r="X32" s="188">
        <v>20.6</v>
      </c>
      <c r="Y32" s="188">
        <v>21.2</v>
      </c>
      <c r="Z32" s="188">
        <v>21.5</v>
      </c>
      <c r="AA32" s="188">
        <v>21.9</v>
      </c>
      <c r="AB32" s="188">
        <v>22.5</v>
      </c>
      <c r="AC32" s="188">
        <v>23.1</v>
      </c>
      <c r="AD32" s="188">
        <v>23.7</v>
      </c>
      <c r="AE32" s="188">
        <v>24.1</v>
      </c>
      <c r="AF32" s="188">
        <v>24.4</v>
      </c>
      <c r="AG32" s="188">
        <v>24.6</v>
      </c>
      <c r="AH32" s="188">
        <v>24.9</v>
      </c>
      <c r="AI32" s="188">
        <v>25.2</v>
      </c>
      <c r="AJ32" s="188">
        <v>25.4</v>
      </c>
      <c r="AK32" s="188">
        <v>25.5</v>
      </c>
      <c r="AL32" s="188">
        <v>25.7</v>
      </c>
      <c r="AM32" s="188">
        <v>25.7</v>
      </c>
      <c r="AN32" s="188">
        <v>25.8</v>
      </c>
      <c r="AO32" s="188">
        <v>25.9</v>
      </c>
      <c r="AP32" s="188">
        <v>25.9</v>
      </c>
      <c r="AQ32" s="188">
        <v>25.8</v>
      </c>
      <c r="AR32" s="188">
        <v>25.8</v>
      </c>
      <c r="AS32" s="188">
        <v>25.8</v>
      </c>
      <c r="AT32" s="188">
        <v>25.9</v>
      </c>
      <c r="AU32" s="188">
        <v>26</v>
      </c>
      <c r="AV32" s="188">
        <v>26.1</v>
      </c>
      <c r="AW32" s="188">
        <v>26.3</v>
      </c>
      <c r="AX32" s="188">
        <v>26.4</v>
      </c>
      <c r="AY32" s="188">
        <v>26.3</v>
      </c>
      <c r="AZ32" s="188">
        <v>26.2</v>
      </c>
      <c r="BA32" s="188">
        <v>26.1</v>
      </c>
    </row>
    <row r="33" spans="2:53" x14ac:dyDescent="0.3">
      <c r="B33" s="188" t="s">
        <v>292</v>
      </c>
      <c r="C33" s="188">
        <v>8.6</v>
      </c>
      <c r="D33" s="188">
        <v>8.3000000000000007</v>
      </c>
      <c r="E33" s="188">
        <v>8.4</v>
      </c>
      <c r="F33" s="188">
        <v>8.4</v>
      </c>
      <c r="G33" s="188">
        <v>8.5</v>
      </c>
      <c r="H33" s="188">
        <v>8.6</v>
      </c>
      <c r="I33" s="188">
        <v>8.6</v>
      </c>
      <c r="J33" s="188">
        <v>8.6999999999999993</v>
      </c>
      <c r="K33" s="188">
        <v>8.6999999999999993</v>
      </c>
      <c r="L33" s="188">
        <v>8.6999999999999993</v>
      </c>
      <c r="M33" s="188">
        <v>8.9</v>
      </c>
      <c r="N33" s="188">
        <v>9.1</v>
      </c>
      <c r="O33" s="188">
        <v>9.1</v>
      </c>
      <c r="P33" s="188">
        <v>9.1</v>
      </c>
      <c r="Q33" s="188">
        <v>9.5</v>
      </c>
      <c r="R33" s="188">
        <v>9.5</v>
      </c>
      <c r="S33" s="188">
        <v>9.6</v>
      </c>
      <c r="T33" s="188">
        <v>9.8000000000000007</v>
      </c>
      <c r="U33" s="188">
        <v>10</v>
      </c>
      <c r="V33" s="188">
        <v>10.1</v>
      </c>
      <c r="W33" s="188">
        <v>9.9</v>
      </c>
      <c r="X33" s="188">
        <v>9.8000000000000007</v>
      </c>
      <c r="Y33" s="188">
        <v>9.6999999999999993</v>
      </c>
      <c r="Z33" s="188">
        <v>9.6</v>
      </c>
      <c r="AA33" s="188">
        <v>9.5</v>
      </c>
      <c r="AB33" s="188">
        <v>9.4</v>
      </c>
      <c r="AC33" s="188">
        <v>9.4</v>
      </c>
      <c r="AD33" s="188">
        <v>9.4</v>
      </c>
      <c r="AE33" s="188">
        <v>9.3000000000000007</v>
      </c>
      <c r="AF33" s="188">
        <v>9.3000000000000007</v>
      </c>
      <c r="AG33" s="188">
        <v>9.1999999999999993</v>
      </c>
      <c r="AH33" s="188">
        <v>9.1</v>
      </c>
      <c r="AI33" s="188">
        <v>9.1</v>
      </c>
      <c r="AJ33" s="188">
        <v>9</v>
      </c>
      <c r="AK33" s="188">
        <v>8.9</v>
      </c>
      <c r="AL33" s="188">
        <v>8.9</v>
      </c>
      <c r="AM33" s="188">
        <v>8.8000000000000007</v>
      </c>
      <c r="AN33" s="188">
        <v>8.6999999999999993</v>
      </c>
      <c r="AO33" s="188">
        <v>8.6</v>
      </c>
      <c r="AP33" s="188">
        <v>8.5</v>
      </c>
      <c r="AQ33" s="188">
        <v>8.3000000000000007</v>
      </c>
      <c r="AR33" s="188">
        <v>8.1</v>
      </c>
      <c r="AS33" s="188">
        <v>8</v>
      </c>
      <c r="AT33" s="188">
        <v>7.9</v>
      </c>
      <c r="AU33" s="188">
        <v>7.7</v>
      </c>
      <c r="AV33" s="188">
        <v>7.7</v>
      </c>
      <c r="AW33" s="188">
        <v>7.6</v>
      </c>
      <c r="AX33" s="188">
        <v>7.5</v>
      </c>
      <c r="AY33" s="188">
        <v>7.3</v>
      </c>
      <c r="AZ33" s="188">
        <v>7.2</v>
      </c>
      <c r="BA33" s="188">
        <v>7</v>
      </c>
    </row>
    <row r="34" spans="2:53" x14ac:dyDescent="0.3">
      <c r="B34" s="188" t="s">
        <v>294</v>
      </c>
      <c r="C34" s="188">
        <v>27.4</v>
      </c>
      <c r="D34" s="188">
        <v>28.1</v>
      </c>
      <c r="E34" s="188">
        <v>28.5</v>
      </c>
      <c r="F34" s="188">
        <v>28.8</v>
      </c>
      <c r="G34" s="188">
        <v>29.3</v>
      </c>
      <c r="H34" s="188">
        <v>29.5</v>
      </c>
      <c r="I34" s="188">
        <v>29.9</v>
      </c>
      <c r="J34" s="188">
        <v>29.8</v>
      </c>
      <c r="K34" s="188">
        <v>30.1</v>
      </c>
      <c r="L34" s="188">
        <v>29.9</v>
      </c>
      <c r="M34" s="188">
        <v>29.9</v>
      </c>
      <c r="N34" s="188">
        <v>29.6</v>
      </c>
      <c r="O34" s="188">
        <v>29</v>
      </c>
      <c r="P34" s="188">
        <v>28.5</v>
      </c>
      <c r="Q34" s="188">
        <v>28.4</v>
      </c>
      <c r="R34" s="188">
        <v>28.1</v>
      </c>
      <c r="S34" s="188">
        <v>27.8</v>
      </c>
      <c r="T34" s="188">
        <v>27.3</v>
      </c>
      <c r="U34" s="188">
        <v>26.5</v>
      </c>
      <c r="V34" s="188">
        <v>25.7</v>
      </c>
      <c r="W34" s="188">
        <v>25.4</v>
      </c>
      <c r="X34" s="188">
        <v>24.8</v>
      </c>
      <c r="Y34" s="188">
        <v>24.3</v>
      </c>
      <c r="Z34" s="188">
        <v>23.7</v>
      </c>
      <c r="AA34" s="188">
        <v>23.2</v>
      </c>
      <c r="AB34" s="188">
        <v>22.8</v>
      </c>
      <c r="AC34" s="188">
        <v>22.4</v>
      </c>
      <c r="AD34" s="188">
        <v>21.9</v>
      </c>
      <c r="AE34" s="188">
        <v>21.5</v>
      </c>
      <c r="AF34" s="188">
        <v>21.1</v>
      </c>
      <c r="AG34" s="188">
        <v>20.7</v>
      </c>
      <c r="AH34" s="188">
        <v>20.3</v>
      </c>
      <c r="AI34" s="188">
        <v>19.899999999999999</v>
      </c>
      <c r="AJ34" s="188">
        <v>19.3</v>
      </c>
      <c r="AK34" s="188">
        <v>18.8</v>
      </c>
      <c r="AL34" s="188">
        <v>18.3</v>
      </c>
      <c r="AM34" s="188">
        <v>17.7</v>
      </c>
      <c r="AN34" s="188">
        <v>17.2</v>
      </c>
      <c r="AO34" s="188">
        <v>16.600000000000001</v>
      </c>
      <c r="AP34" s="188">
        <v>16</v>
      </c>
      <c r="AQ34" s="188">
        <v>15.4</v>
      </c>
      <c r="AR34" s="188">
        <v>14.9</v>
      </c>
      <c r="AS34" s="188">
        <v>14.4</v>
      </c>
      <c r="AT34" s="188">
        <v>13.8</v>
      </c>
      <c r="AU34" s="188">
        <v>13.3</v>
      </c>
      <c r="AV34" s="188">
        <v>12.7</v>
      </c>
      <c r="AW34" s="188">
        <v>12.2</v>
      </c>
      <c r="AX34" s="188">
        <v>11.6</v>
      </c>
      <c r="AY34" s="188">
        <v>11.1</v>
      </c>
      <c r="AZ34" s="188">
        <v>10.7</v>
      </c>
      <c r="BA34" s="188">
        <v>10.3</v>
      </c>
    </row>
    <row r="35" spans="2:53" x14ac:dyDescent="0.3">
      <c r="B35" s="188" t="s">
        <v>434</v>
      </c>
      <c r="C35" s="188">
        <v>20.3</v>
      </c>
      <c r="D35" s="188">
        <v>21.3</v>
      </c>
      <c r="E35" s="188">
        <v>21.7</v>
      </c>
      <c r="F35" s="188">
        <v>22.9</v>
      </c>
      <c r="G35" s="188">
        <v>23</v>
      </c>
      <c r="H35" s="188">
        <v>23.7</v>
      </c>
      <c r="I35" s="188">
        <v>24.3</v>
      </c>
      <c r="J35" s="188">
        <v>23.8</v>
      </c>
      <c r="K35" s="188">
        <v>24.8</v>
      </c>
      <c r="L35" s="188">
        <v>25.3</v>
      </c>
      <c r="M35" s="188">
        <v>26.1</v>
      </c>
      <c r="N35" s="188">
        <v>25.6</v>
      </c>
      <c r="O35" s="188">
        <v>26</v>
      </c>
      <c r="P35" s="188">
        <v>26.3</v>
      </c>
      <c r="Q35" s="188">
        <v>25.3</v>
      </c>
      <c r="R35" s="188">
        <v>26.9</v>
      </c>
      <c r="S35" s="188">
        <v>26.9</v>
      </c>
      <c r="T35" s="188">
        <v>27.2</v>
      </c>
      <c r="U35" s="188">
        <v>27.3</v>
      </c>
      <c r="V35" s="188">
        <v>26.8</v>
      </c>
      <c r="W35" s="188">
        <v>27.5</v>
      </c>
      <c r="X35" s="188">
        <v>27.3</v>
      </c>
      <c r="Y35" s="188">
        <v>27.2</v>
      </c>
      <c r="Z35" s="188">
        <v>27.1</v>
      </c>
      <c r="AA35" s="188">
        <v>26.8</v>
      </c>
      <c r="AB35" s="188">
        <v>26.7</v>
      </c>
      <c r="AC35" s="188">
        <v>26.5</v>
      </c>
      <c r="AD35" s="188">
        <v>26.3</v>
      </c>
      <c r="AE35" s="188">
        <v>26.2</v>
      </c>
      <c r="AF35" s="188">
        <v>26</v>
      </c>
      <c r="AG35" s="188">
        <v>25.8</v>
      </c>
      <c r="AH35" s="188">
        <v>25.7</v>
      </c>
      <c r="AI35" s="188">
        <v>25.5</v>
      </c>
      <c r="AJ35" s="188">
        <v>25.4</v>
      </c>
      <c r="AK35" s="188">
        <v>25.2</v>
      </c>
      <c r="AL35" s="188">
        <v>25.1</v>
      </c>
      <c r="AM35" s="188">
        <v>24.9</v>
      </c>
      <c r="AN35" s="188">
        <v>24.8</v>
      </c>
      <c r="AO35" s="188">
        <v>24.7</v>
      </c>
      <c r="AP35" s="188">
        <v>24.6</v>
      </c>
      <c r="AQ35" s="188">
        <v>24.6</v>
      </c>
      <c r="AR35" s="188">
        <v>24.6</v>
      </c>
      <c r="AS35" s="188">
        <v>24.6</v>
      </c>
      <c r="AT35" s="188">
        <v>24.6</v>
      </c>
      <c r="AU35" s="188">
        <v>24.6</v>
      </c>
      <c r="AV35" s="188">
        <v>24.5</v>
      </c>
      <c r="AW35" s="188">
        <v>24.5</v>
      </c>
      <c r="AX35" s="188">
        <v>24.5</v>
      </c>
      <c r="AY35" s="188">
        <v>24.5</v>
      </c>
      <c r="AZ35" s="188">
        <v>24.5</v>
      </c>
      <c r="BA35" s="188">
        <v>24.5</v>
      </c>
    </row>
    <row r="36" spans="2:53" x14ac:dyDescent="0.3">
      <c r="B36" s="188" t="s">
        <v>295</v>
      </c>
      <c r="C36" s="188">
        <v>13.1</v>
      </c>
      <c r="D36" s="188">
        <v>13.4</v>
      </c>
      <c r="E36" s="188">
        <v>13.7</v>
      </c>
      <c r="F36" s="188">
        <v>13.6</v>
      </c>
      <c r="G36" s="188">
        <v>14</v>
      </c>
      <c r="H36" s="188">
        <v>14.2</v>
      </c>
      <c r="I36" s="188">
        <v>14.3</v>
      </c>
      <c r="J36" s="188">
        <v>14.7</v>
      </c>
      <c r="K36" s="188">
        <v>15.1</v>
      </c>
      <c r="L36" s="188">
        <v>15.1</v>
      </c>
      <c r="M36" s="188">
        <v>15.3</v>
      </c>
      <c r="N36" s="188">
        <v>15.2</v>
      </c>
      <c r="O36" s="188">
        <v>15</v>
      </c>
      <c r="P36" s="188">
        <v>14.8</v>
      </c>
      <c r="Q36" s="188">
        <v>14.8</v>
      </c>
      <c r="R36" s="188">
        <v>14.5</v>
      </c>
      <c r="S36" s="188">
        <v>14.3</v>
      </c>
      <c r="T36" s="188">
        <v>14.1</v>
      </c>
      <c r="U36" s="188">
        <v>14.1</v>
      </c>
      <c r="V36" s="188">
        <v>14</v>
      </c>
      <c r="W36" s="188">
        <v>14</v>
      </c>
      <c r="X36" s="188">
        <v>14</v>
      </c>
      <c r="Y36" s="188">
        <v>14</v>
      </c>
      <c r="Z36" s="188">
        <v>14.1</v>
      </c>
      <c r="AA36" s="188">
        <v>14.1</v>
      </c>
      <c r="AB36" s="188">
        <v>14.1</v>
      </c>
      <c r="AC36" s="188">
        <v>14.1</v>
      </c>
      <c r="AD36" s="188">
        <v>14.2</v>
      </c>
      <c r="AE36" s="188">
        <v>14.2</v>
      </c>
      <c r="AF36" s="188">
        <v>14.2</v>
      </c>
      <c r="AG36" s="188">
        <v>14.2</v>
      </c>
      <c r="AH36" s="188">
        <v>14.2</v>
      </c>
      <c r="AI36" s="188">
        <v>14.2</v>
      </c>
      <c r="AJ36" s="188">
        <v>14.2</v>
      </c>
      <c r="AK36" s="188">
        <v>14.2</v>
      </c>
      <c r="AL36" s="188">
        <v>14.2</v>
      </c>
      <c r="AM36" s="188">
        <v>14.2</v>
      </c>
      <c r="AN36" s="188">
        <v>14.1</v>
      </c>
      <c r="AO36" s="188">
        <v>14.1</v>
      </c>
      <c r="AP36" s="188">
        <v>14</v>
      </c>
      <c r="AQ36" s="188">
        <v>14</v>
      </c>
      <c r="AR36" s="188">
        <v>13.9</v>
      </c>
      <c r="AS36" s="188">
        <v>13.9</v>
      </c>
      <c r="AT36" s="188">
        <v>13.8</v>
      </c>
      <c r="AU36" s="188">
        <v>13.7</v>
      </c>
      <c r="AV36" s="188">
        <v>13.7</v>
      </c>
      <c r="AW36" s="188">
        <v>13.6</v>
      </c>
      <c r="AX36" s="188">
        <v>13.5</v>
      </c>
      <c r="AY36" s="188">
        <v>13.5</v>
      </c>
      <c r="AZ36" s="188">
        <v>13.4</v>
      </c>
      <c r="BA36" s="188">
        <v>13.3</v>
      </c>
    </row>
    <row r="37" spans="2:53" x14ac:dyDescent="0.3">
      <c r="B37" s="188" t="s">
        <v>293</v>
      </c>
      <c r="C37" s="188">
        <v>16.5</v>
      </c>
      <c r="D37" s="188">
        <v>16.600000000000001</v>
      </c>
      <c r="E37" s="188">
        <v>16.399999999999999</v>
      </c>
      <c r="F37" s="188">
        <v>16.3</v>
      </c>
      <c r="G37" s="188">
        <v>16.600000000000001</v>
      </c>
      <c r="H37" s="188">
        <v>17</v>
      </c>
      <c r="I37" s="188">
        <v>17.3</v>
      </c>
      <c r="J37" s="188">
        <v>17.600000000000001</v>
      </c>
      <c r="K37" s="188">
        <v>17.7</v>
      </c>
      <c r="L37" s="188">
        <v>16.2</v>
      </c>
      <c r="M37" s="188">
        <v>17.600000000000001</v>
      </c>
      <c r="N37" s="188">
        <v>18</v>
      </c>
      <c r="O37" s="188">
        <v>18.600000000000001</v>
      </c>
      <c r="P37" s="188">
        <v>18.2</v>
      </c>
      <c r="Q37" s="188">
        <v>17.600000000000001</v>
      </c>
      <c r="R37" s="188">
        <v>17.2</v>
      </c>
      <c r="S37" s="188">
        <v>17.3</v>
      </c>
      <c r="T37" s="188">
        <v>17.399999999999999</v>
      </c>
      <c r="U37" s="188">
        <v>17.3</v>
      </c>
      <c r="V37" s="188">
        <v>17.3</v>
      </c>
      <c r="W37" s="188">
        <v>17</v>
      </c>
      <c r="X37" s="188">
        <v>16.899999999999999</v>
      </c>
      <c r="Y37" s="188">
        <v>16.899999999999999</v>
      </c>
      <c r="Z37" s="188">
        <v>16.899999999999999</v>
      </c>
      <c r="AA37" s="188">
        <v>16.8</v>
      </c>
      <c r="AB37" s="188">
        <v>16.899999999999999</v>
      </c>
      <c r="AC37" s="188">
        <v>16.899999999999999</v>
      </c>
      <c r="AD37" s="188">
        <v>17</v>
      </c>
      <c r="AE37" s="188">
        <v>17.100000000000001</v>
      </c>
      <c r="AF37" s="188">
        <v>17.2</v>
      </c>
      <c r="AG37" s="188">
        <v>17.399999999999999</v>
      </c>
      <c r="AH37" s="188">
        <v>17.7</v>
      </c>
      <c r="AI37" s="188">
        <v>17.899999999999999</v>
      </c>
      <c r="AJ37" s="188">
        <v>18.3</v>
      </c>
      <c r="AK37" s="188">
        <v>18.600000000000001</v>
      </c>
      <c r="AL37" s="188">
        <v>19</v>
      </c>
      <c r="AM37" s="188">
        <v>19.399999999999999</v>
      </c>
      <c r="AN37" s="188">
        <v>19.7</v>
      </c>
      <c r="AO37" s="188">
        <v>20</v>
      </c>
      <c r="AP37" s="188">
        <v>20.3</v>
      </c>
      <c r="AQ37" s="188">
        <v>20.5</v>
      </c>
      <c r="AR37" s="188">
        <v>20.6</v>
      </c>
      <c r="AS37" s="188">
        <v>20.6</v>
      </c>
      <c r="AT37" s="188">
        <v>20.6</v>
      </c>
      <c r="AU37" s="188">
        <v>20.5</v>
      </c>
      <c r="AV37" s="188">
        <v>20.3</v>
      </c>
      <c r="AW37" s="188">
        <v>20.100000000000001</v>
      </c>
      <c r="AX37" s="188">
        <v>19.899999999999999</v>
      </c>
      <c r="AY37" s="188">
        <v>19.600000000000001</v>
      </c>
      <c r="AZ37" s="188">
        <v>19.3</v>
      </c>
      <c r="BA37" s="188">
        <v>19</v>
      </c>
    </row>
    <row r="38" spans="2:53" x14ac:dyDescent="0.3">
      <c r="B38" s="188" t="s">
        <v>296</v>
      </c>
      <c r="C38" s="188">
        <v>61.9</v>
      </c>
      <c r="D38" s="188">
        <v>62.6</v>
      </c>
      <c r="E38" s="188">
        <v>62.9</v>
      </c>
      <c r="F38" s="188">
        <v>62.9</v>
      </c>
      <c r="G38" s="188">
        <v>64.3</v>
      </c>
      <c r="H38" s="188">
        <v>65.400000000000006</v>
      </c>
      <c r="I38" s="188">
        <v>67.2</v>
      </c>
      <c r="J38" s="188">
        <v>68.400000000000006</v>
      </c>
      <c r="K38" s="188">
        <v>68.900000000000006</v>
      </c>
      <c r="L38" s="188">
        <v>66.400000000000006</v>
      </c>
      <c r="M38" s="188">
        <v>68.8</v>
      </c>
      <c r="N38" s="188">
        <v>69.099999999999994</v>
      </c>
      <c r="O38" s="188">
        <v>67.7</v>
      </c>
      <c r="P38" s="188">
        <v>67.2</v>
      </c>
      <c r="Q38" s="188">
        <v>66.7</v>
      </c>
      <c r="R38" s="188">
        <v>66.400000000000006</v>
      </c>
      <c r="S38" s="188">
        <v>64.7</v>
      </c>
      <c r="T38" s="188">
        <v>65.599999999999994</v>
      </c>
      <c r="U38" s="188">
        <v>64.3</v>
      </c>
      <c r="V38" s="188">
        <v>63.7</v>
      </c>
      <c r="W38" s="188">
        <v>62.7</v>
      </c>
      <c r="X38" s="188">
        <v>61.9</v>
      </c>
      <c r="Y38" s="188">
        <v>61.2</v>
      </c>
      <c r="Z38" s="188">
        <v>60.5</v>
      </c>
      <c r="AA38" s="188">
        <v>59.8</v>
      </c>
      <c r="AB38" s="188">
        <v>59.1</v>
      </c>
      <c r="AC38" s="188">
        <v>58.4</v>
      </c>
      <c r="AD38" s="188">
        <v>57.7</v>
      </c>
      <c r="AE38" s="188">
        <v>57</v>
      </c>
      <c r="AF38" s="188">
        <v>56.4</v>
      </c>
      <c r="AG38" s="188">
        <v>55.9</v>
      </c>
      <c r="AH38" s="188">
        <v>55.3</v>
      </c>
      <c r="AI38" s="188">
        <v>54.8</v>
      </c>
      <c r="AJ38" s="188">
        <v>54.3</v>
      </c>
      <c r="AK38" s="188">
        <v>53.8</v>
      </c>
      <c r="AL38" s="188">
        <v>53.3</v>
      </c>
      <c r="AM38" s="188">
        <v>52.8</v>
      </c>
      <c r="AN38" s="188">
        <v>52.3</v>
      </c>
      <c r="AO38" s="188">
        <v>51.8</v>
      </c>
      <c r="AP38" s="188">
        <v>51.3</v>
      </c>
      <c r="AQ38" s="188">
        <v>50.8</v>
      </c>
      <c r="AR38" s="188">
        <v>50.2</v>
      </c>
      <c r="AS38" s="188">
        <v>49.7</v>
      </c>
      <c r="AT38" s="188">
        <v>49.1</v>
      </c>
      <c r="AU38" s="188">
        <v>48.6</v>
      </c>
      <c r="AV38" s="188">
        <v>48.1</v>
      </c>
      <c r="AW38" s="188">
        <v>47.6</v>
      </c>
      <c r="AX38" s="188">
        <v>47</v>
      </c>
      <c r="AY38" s="188">
        <v>46.5</v>
      </c>
      <c r="AZ38" s="188">
        <v>46</v>
      </c>
      <c r="BA38" s="188">
        <v>45.49</v>
      </c>
    </row>
    <row r="39" spans="2:53" x14ac:dyDescent="0.3">
      <c r="B39" s="188" t="s">
        <v>302</v>
      </c>
      <c r="C39" s="188">
        <v>9.5</v>
      </c>
      <c r="D39" s="188">
        <v>9.6999999999999993</v>
      </c>
      <c r="E39" s="188">
        <v>10.1</v>
      </c>
      <c r="F39" s="188">
        <v>10.7</v>
      </c>
      <c r="G39" s="188">
        <v>10.6</v>
      </c>
      <c r="H39" s="188">
        <v>10.7</v>
      </c>
      <c r="I39" s="188">
        <v>11.1</v>
      </c>
      <c r="J39" s="188">
        <v>11.1</v>
      </c>
      <c r="K39" s="188">
        <v>11.3</v>
      </c>
      <c r="L39" s="188">
        <v>11</v>
      </c>
      <c r="M39" s="188">
        <v>11.4</v>
      </c>
      <c r="N39" s="188">
        <v>11</v>
      </c>
      <c r="O39" s="188">
        <v>11.1</v>
      </c>
      <c r="P39" s="188">
        <v>11.3</v>
      </c>
      <c r="Q39" s="188">
        <v>11.1</v>
      </c>
      <c r="R39" s="188">
        <v>11.3</v>
      </c>
      <c r="S39" s="188">
        <v>11.5</v>
      </c>
      <c r="T39" s="188">
        <v>11.3</v>
      </c>
      <c r="U39" s="188">
        <v>11.1</v>
      </c>
      <c r="V39" s="188">
        <v>11</v>
      </c>
      <c r="W39" s="188">
        <v>12.8</v>
      </c>
      <c r="X39" s="188">
        <v>13.1</v>
      </c>
      <c r="Y39" s="188">
        <v>13.4</v>
      </c>
      <c r="Z39" s="188">
        <v>13.9</v>
      </c>
      <c r="AA39" s="188">
        <v>14.5</v>
      </c>
      <c r="AB39" s="188">
        <v>15.1</v>
      </c>
      <c r="AC39" s="188">
        <v>16</v>
      </c>
      <c r="AD39" s="188">
        <v>17</v>
      </c>
      <c r="AE39" s="188">
        <v>18.2</v>
      </c>
      <c r="AF39" s="188">
        <v>19.5</v>
      </c>
      <c r="AG39" s="188">
        <v>21</v>
      </c>
      <c r="AH39" s="188">
        <v>22.6</v>
      </c>
      <c r="AI39" s="188">
        <v>24.3</v>
      </c>
      <c r="AJ39" s="188">
        <v>26.2</v>
      </c>
      <c r="AK39" s="188">
        <v>28.1</v>
      </c>
      <c r="AL39" s="188">
        <v>30.2</v>
      </c>
      <c r="AM39" s="188">
        <v>32.5</v>
      </c>
      <c r="AN39" s="188">
        <v>34.799999999999997</v>
      </c>
      <c r="AO39" s="188">
        <v>37.200000000000003</v>
      </c>
      <c r="AP39" s="188">
        <v>39.5</v>
      </c>
      <c r="AQ39" s="188">
        <v>41.9</v>
      </c>
      <c r="AR39" s="188">
        <v>44.2</v>
      </c>
      <c r="AS39" s="188">
        <v>46.4</v>
      </c>
      <c r="AT39" s="188">
        <v>48.5</v>
      </c>
      <c r="AU39" s="188">
        <v>50.5</v>
      </c>
      <c r="AV39" s="188">
        <v>52.4</v>
      </c>
      <c r="AW39" s="188">
        <v>54.2</v>
      </c>
      <c r="AX39" s="188">
        <v>56</v>
      </c>
      <c r="AY39" s="188">
        <v>57.7</v>
      </c>
      <c r="AZ39" s="188">
        <v>59.3</v>
      </c>
      <c r="BA39" s="188">
        <v>60.7</v>
      </c>
    </row>
    <row r="40" spans="2:53" x14ac:dyDescent="0.3">
      <c r="B40" s="188" t="s">
        <v>298</v>
      </c>
      <c r="C40" s="188">
        <v>16</v>
      </c>
      <c r="D40" s="188">
        <v>17</v>
      </c>
      <c r="E40" s="188">
        <v>17.2</v>
      </c>
      <c r="F40" s="188">
        <v>17.899999999999999</v>
      </c>
      <c r="G40" s="188">
        <v>19</v>
      </c>
      <c r="H40" s="188">
        <v>19.3</v>
      </c>
      <c r="I40" s="188">
        <v>17.600000000000001</v>
      </c>
      <c r="J40" s="188">
        <v>16.899999999999999</v>
      </c>
      <c r="K40" s="188">
        <v>17.3</v>
      </c>
      <c r="L40" s="188">
        <v>17</v>
      </c>
      <c r="M40" s="188">
        <v>18</v>
      </c>
      <c r="N40" s="188">
        <v>17.7</v>
      </c>
      <c r="O40" s="188">
        <v>18</v>
      </c>
      <c r="P40" s="188">
        <v>18.2</v>
      </c>
      <c r="Q40" s="188">
        <v>17.7</v>
      </c>
      <c r="R40" s="188">
        <v>18.2</v>
      </c>
      <c r="S40" s="188">
        <v>18.399999999999999</v>
      </c>
      <c r="T40" s="188">
        <v>18.600000000000001</v>
      </c>
      <c r="U40" s="188">
        <v>18.7</v>
      </c>
      <c r="V40" s="188">
        <v>18.7</v>
      </c>
      <c r="W40" s="188">
        <v>18.8</v>
      </c>
      <c r="X40" s="188">
        <v>18.899999999999999</v>
      </c>
      <c r="Y40" s="188">
        <v>19</v>
      </c>
      <c r="Z40" s="188">
        <v>19.100000000000001</v>
      </c>
      <c r="AA40" s="188">
        <v>19.2</v>
      </c>
      <c r="AB40" s="188">
        <v>19.3</v>
      </c>
      <c r="AC40" s="188">
        <v>19.3</v>
      </c>
      <c r="AD40" s="188">
        <v>19.399999999999999</v>
      </c>
      <c r="AE40" s="188">
        <v>19.399999999999999</v>
      </c>
      <c r="AF40" s="188">
        <v>19.5</v>
      </c>
      <c r="AG40" s="188">
        <v>19.5</v>
      </c>
      <c r="AH40" s="188">
        <v>19.600000000000001</v>
      </c>
      <c r="AI40" s="188">
        <v>19.7</v>
      </c>
      <c r="AJ40" s="188">
        <v>19.7</v>
      </c>
      <c r="AK40" s="188">
        <v>19.8</v>
      </c>
      <c r="AL40" s="188">
        <v>19.8</v>
      </c>
      <c r="AM40" s="188">
        <v>19.899999999999999</v>
      </c>
      <c r="AN40" s="188">
        <v>19.899999999999999</v>
      </c>
      <c r="AO40" s="188">
        <v>19.899999999999999</v>
      </c>
      <c r="AP40" s="188">
        <v>20.100000000000001</v>
      </c>
      <c r="AQ40" s="188">
        <v>20.100000000000001</v>
      </c>
      <c r="AR40" s="188">
        <v>20.100000000000001</v>
      </c>
      <c r="AS40" s="188">
        <v>20.3</v>
      </c>
      <c r="AT40" s="188">
        <v>20.3</v>
      </c>
      <c r="AU40" s="188">
        <v>20.7</v>
      </c>
      <c r="AV40" s="188">
        <v>20.9</v>
      </c>
      <c r="AW40" s="188">
        <v>20.9</v>
      </c>
      <c r="AX40" s="188">
        <v>20.9</v>
      </c>
      <c r="AY40" s="188">
        <v>21.1</v>
      </c>
      <c r="AZ40" s="188">
        <v>21.3</v>
      </c>
      <c r="BA40" s="188">
        <v>21.3</v>
      </c>
    </row>
    <row r="41" spans="2:53" ht="16.5" thickBot="1" x14ac:dyDescent="0.35">
      <c r="B41" s="191" t="s">
        <v>62</v>
      </c>
      <c r="C41" s="191">
        <v>188.5</v>
      </c>
      <c r="D41" s="191">
        <v>193.5</v>
      </c>
      <c r="E41" s="191">
        <v>194.5</v>
      </c>
      <c r="F41" s="191">
        <v>198.4</v>
      </c>
      <c r="G41" s="191">
        <v>202.2</v>
      </c>
      <c r="H41" s="191">
        <v>206.4</v>
      </c>
      <c r="I41" s="191">
        <v>208</v>
      </c>
      <c r="J41" s="191">
        <v>206.8</v>
      </c>
      <c r="K41" s="191">
        <v>211.4</v>
      </c>
      <c r="L41" s="191">
        <v>207</v>
      </c>
      <c r="M41" s="191">
        <v>215.2</v>
      </c>
      <c r="N41" s="191">
        <v>211</v>
      </c>
      <c r="O41" s="191">
        <v>212.3</v>
      </c>
      <c r="P41" s="191">
        <v>213.6</v>
      </c>
      <c r="Q41" s="191">
        <v>206.9</v>
      </c>
      <c r="R41" s="191">
        <v>209.7</v>
      </c>
      <c r="S41" s="191">
        <v>209.7</v>
      </c>
      <c r="T41" s="191">
        <v>210.5</v>
      </c>
      <c r="U41" s="191">
        <v>207.5</v>
      </c>
      <c r="V41" s="191">
        <v>205.9</v>
      </c>
      <c r="W41" s="191">
        <v>208.3</v>
      </c>
      <c r="X41" s="191">
        <v>207.4</v>
      </c>
      <c r="Y41" s="191">
        <v>207</v>
      </c>
      <c r="Z41" s="191">
        <v>206.3</v>
      </c>
      <c r="AA41" s="191">
        <v>206</v>
      </c>
      <c r="AB41" s="191">
        <v>206</v>
      </c>
      <c r="AC41" s="191">
        <v>206.1</v>
      </c>
      <c r="AD41" s="191">
        <v>206.5</v>
      </c>
      <c r="AE41" s="191">
        <v>206.9</v>
      </c>
      <c r="AF41" s="191">
        <v>207.6</v>
      </c>
      <c r="AG41" s="191">
        <v>208.4</v>
      </c>
      <c r="AH41" s="191">
        <v>209.4</v>
      </c>
      <c r="AI41" s="191">
        <v>210.6</v>
      </c>
      <c r="AJ41" s="191">
        <v>211.8</v>
      </c>
      <c r="AK41" s="191">
        <v>213.1</v>
      </c>
      <c r="AL41" s="191">
        <v>214.6</v>
      </c>
      <c r="AM41" s="191">
        <v>215.8</v>
      </c>
      <c r="AN41" s="191">
        <v>217.3</v>
      </c>
      <c r="AO41" s="191">
        <v>218.7</v>
      </c>
      <c r="AP41" s="191">
        <v>220.2</v>
      </c>
      <c r="AQ41" s="191">
        <v>221.4</v>
      </c>
      <c r="AR41" s="191">
        <v>222.5</v>
      </c>
      <c r="AS41" s="191">
        <v>223.6</v>
      </c>
      <c r="AT41" s="191">
        <v>224.5</v>
      </c>
      <c r="AU41" s="191">
        <v>225.6</v>
      </c>
      <c r="AV41" s="191">
        <v>226.4</v>
      </c>
      <c r="AW41" s="191">
        <v>227</v>
      </c>
      <c r="AX41" s="191">
        <v>227.3</v>
      </c>
      <c r="AY41" s="191">
        <v>227.5</v>
      </c>
      <c r="AZ41" s="191">
        <v>227.8</v>
      </c>
      <c r="BA41" s="191">
        <v>227.7</v>
      </c>
    </row>
    <row r="42" spans="2:53" x14ac:dyDescent="0.3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rgb="FF00B050"/>
  </sheetPr>
  <dimension ref="A1:BA37"/>
  <sheetViews>
    <sheetView showGridLines="0" zoomScale="85" zoomScaleNormal="85" workbookViewId="0"/>
  </sheetViews>
  <sheetFormatPr baseColWidth="10" defaultRowHeight="15.75" outlineLevelCol="1" x14ac:dyDescent="0.3"/>
  <cols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ollapsed="1"/>
    <col min="49" max="52" width="11.5546875" hidden="1" customWidth="1" outlineLevel="1"/>
    <col min="53" max="53" width="11.5546875" collapsed="1"/>
  </cols>
  <sheetData>
    <row r="1" spans="1:38" x14ac:dyDescent="0.3">
      <c r="A1" s="333" t="s">
        <v>454</v>
      </c>
    </row>
    <row r="9" spans="1:38" ht="16.5" thickBot="1" x14ac:dyDescent="0.35"/>
    <row r="10" spans="1:38" ht="17.25" x14ac:dyDescent="0.3">
      <c r="B10" s="69" t="s">
        <v>81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 spans="1:38" ht="17.25" thickBot="1" x14ac:dyDescent="0.35">
      <c r="B11" s="166" t="s">
        <v>82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26" spans="2:53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</row>
    <row r="27" spans="2:53" x14ac:dyDescent="0.3">
      <c r="B27" s="58" t="s">
        <v>63</v>
      </c>
    </row>
    <row r="29" spans="2:53" x14ac:dyDescent="0.3">
      <c r="B29" s="173" t="s">
        <v>52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</row>
    <row r="30" spans="2:53" x14ac:dyDescent="0.3">
      <c r="B30" s="195" t="s">
        <v>76</v>
      </c>
      <c r="C30" s="195">
        <v>2000</v>
      </c>
      <c r="D30" s="195">
        <v>2001</v>
      </c>
      <c r="E30" s="195">
        <v>2002</v>
      </c>
      <c r="F30" s="195">
        <v>2003</v>
      </c>
      <c r="G30" s="195">
        <v>2004</v>
      </c>
      <c r="H30" s="195">
        <v>2005</v>
      </c>
      <c r="I30" s="195">
        <v>2006</v>
      </c>
      <c r="J30" s="195">
        <v>2007</v>
      </c>
      <c r="K30" s="195">
        <v>2008</v>
      </c>
      <c r="L30" s="195">
        <v>2009</v>
      </c>
      <c r="M30" s="195">
        <v>2010</v>
      </c>
      <c r="N30" s="195">
        <v>2011</v>
      </c>
      <c r="O30" s="195">
        <v>2012</v>
      </c>
      <c r="P30" s="195">
        <v>2013</v>
      </c>
      <c r="Q30" s="195">
        <v>2014</v>
      </c>
      <c r="R30" s="195">
        <v>2015</v>
      </c>
      <c r="S30" s="195">
        <v>2016</v>
      </c>
      <c r="T30" s="195">
        <v>2017</v>
      </c>
      <c r="U30" s="195">
        <v>2018</v>
      </c>
      <c r="V30" s="195">
        <v>2019</v>
      </c>
      <c r="W30" s="195">
        <v>2020</v>
      </c>
      <c r="X30" s="195">
        <v>2021</v>
      </c>
      <c r="Y30" s="195">
        <v>2022</v>
      </c>
      <c r="Z30" s="195">
        <v>2023</v>
      </c>
      <c r="AA30" s="195">
        <v>2024</v>
      </c>
      <c r="AB30" s="195">
        <v>2025</v>
      </c>
      <c r="AC30" s="195">
        <v>2026</v>
      </c>
      <c r="AD30" s="195">
        <v>2027</v>
      </c>
      <c r="AE30" s="195">
        <v>2028</v>
      </c>
      <c r="AF30" s="195">
        <v>2029</v>
      </c>
      <c r="AG30" s="195">
        <v>2030</v>
      </c>
      <c r="AH30" s="195">
        <v>2031</v>
      </c>
      <c r="AI30" s="195">
        <v>2032</v>
      </c>
      <c r="AJ30" s="195">
        <v>2033</v>
      </c>
      <c r="AK30" s="195">
        <v>2034</v>
      </c>
      <c r="AL30" s="195">
        <v>2035</v>
      </c>
      <c r="AM30" s="195">
        <v>2036</v>
      </c>
      <c r="AN30" s="195">
        <v>2037</v>
      </c>
      <c r="AO30" s="195">
        <v>2038</v>
      </c>
      <c r="AP30" s="195">
        <v>2039</v>
      </c>
      <c r="AQ30" s="195">
        <v>2040</v>
      </c>
      <c r="AR30" s="195">
        <v>2041</v>
      </c>
      <c r="AS30" s="195">
        <v>2042</v>
      </c>
      <c r="AT30" s="195">
        <v>2043</v>
      </c>
      <c r="AU30" s="195">
        <v>2044</v>
      </c>
      <c r="AV30" s="195">
        <v>2045</v>
      </c>
      <c r="AW30" s="195">
        <v>2046</v>
      </c>
      <c r="AX30" s="195">
        <v>2047</v>
      </c>
      <c r="AY30" s="195">
        <v>2048</v>
      </c>
      <c r="AZ30" s="195">
        <v>2049</v>
      </c>
      <c r="BA30" s="195">
        <v>2050</v>
      </c>
    </row>
    <row r="31" spans="2:53" x14ac:dyDescent="0.3">
      <c r="B31" s="188" t="s">
        <v>56</v>
      </c>
      <c r="C31" s="188">
        <v>56.6</v>
      </c>
      <c r="D31" s="188">
        <v>57.9</v>
      </c>
      <c r="E31" s="188">
        <v>58.7</v>
      </c>
      <c r="F31" s="188">
        <v>60</v>
      </c>
      <c r="G31" s="188">
        <v>61.6</v>
      </c>
      <c r="H31" s="188">
        <v>63.5</v>
      </c>
      <c r="I31" s="188">
        <v>63.7</v>
      </c>
      <c r="J31" s="188">
        <v>62.9</v>
      </c>
      <c r="K31" s="188">
        <v>64.400000000000006</v>
      </c>
      <c r="L31" s="188">
        <v>64.5</v>
      </c>
      <c r="M31" s="188">
        <v>67</v>
      </c>
      <c r="N31" s="188">
        <v>64.599999999999994</v>
      </c>
      <c r="O31" s="188">
        <v>66</v>
      </c>
      <c r="P31" s="188">
        <v>67.599999999999994</v>
      </c>
      <c r="Q31" s="188">
        <v>65.8</v>
      </c>
      <c r="R31" s="188">
        <v>67.5</v>
      </c>
      <c r="S31" s="188">
        <v>68.7</v>
      </c>
      <c r="T31" s="188">
        <v>69.2</v>
      </c>
      <c r="U31" s="188">
        <v>68.7</v>
      </c>
      <c r="V31" s="188">
        <v>68.7</v>
      </c>
      <c r="W31" s="188">
        <v>67.8</v>
      </c>
      <c r="X31" s="188">
        <v>67.599999999999994</v>
      </c>
      <c r="Y31" s="188">
        <v>67.599999999999994</v>
      </c>
      <c r="Z31" s="188">
        <v>67.400000000000006</v>
      </c>
      <c r="AA31" s="188">
        <v>67.599999999999994</v>
      </c>
      <c r="AB31" s="188">
        <v>67.900000000000006</v>
      </c>
      <c r="AC31" s="188">
        <v>68.3</v>
      </c>
      <c r="AD31" s="188">
        <v>68.7</v>
      </c>
      <c r="AE31" s="188">
        <v>68.8</v>
      </c>
      <c r="AF31" s="188">
        <v>69.099999999999994</v>
      </c>
      <c r="AG31" s="188">
        <v>69.099999999999994</v>
      </c>
      <c r="AH31" s="188">
        <v>69.400000000000006</v>
      </c>
      <c r="AI31" s="188">
        <v>69.5</v>
      </c>
      <c r="AJ31" s="188">
        <v>69.599999999999994</v>
      </c>
      <c r="AK31" s="188">
        <v>69.7</v>
      </c>
      <c r="AL31" s="188">
        <v>69.8</v>
      </c>
      <c r="AM31" s="188">
        <v>69.7</v>
      </c>
      <c r="AN31" s="188">
        <v>69.7</v>
      </c>
      <c r="AO31" s="188">
        <v>69.7</v>
      </c>
      <c r="AP31" s="188">
        <v>69.599999999999994</v>
      </c>
      <c r="AQ31" s="188">
        <v>69.5</v>
      </c>
      <c r="AR31" s="188">
        <v>69.400000000000006</v>
      </c>
      <c r="AS31" s="188">
        <v>69.3</v>
      </c>
      <c r="AT31" s="188">
        <v>69.400000000000006</v>
      </c>
      <c r="AU31" s="188">
        <v>69.5</v>
      </c>
      <c r="AV31" s="188">
        <v>69.599999999999994</v>
      </c>
      <c r="AW31" s="188">
        <v>69.7</v>
      </c>
      <c r="AX31" s="188">
        <v>69.8</v>
      </c>
      <c r="AY31" s="188">
        <v>69.8</v>
      </c>
      <c r="AZ31" s="188">
        <v>69.599999999999994</v>
      </c>
      <c r="BA31" s="188">
        <v>69.489999999999995</v>
      </c>
    </row>
    <row r="32" spans="2:53" x14ac:dyDescent="0.3">
      <c r="B32" s="188" t="s">
        <v>55</v>
      </c>
      <c r="C32" s="188">
        <v>53.8</v>
      </c>
      <c r="D32" s="188">
        <v>56.2</v>
      </c>
      <c r="E32" s="188">
        <v>56.7</v>
      </c>
      <c r="F32" s="188">
        <v>58.2</v>
      </c>
      <c r="G32" s="188">
        <v>59.2</v>
      </c>
      <c r="H32" s="188">
        <v>60.5</v>
      </c>
      <c r="I32" s="188">
        <v>61</v>
      </c>
      <c r="J32" s="188">
        <v>60.8</v>
      </c>
      <c r="K32" s="188">
        <v>62.6</v>
      </c>
      <c r="L32" s="188">
        <v>62.3</v>
      </c>
      <c r="M32" s="188">
        <v>63.8</v>
      </c>
      <c r="N32" s="188">
        <v>62.7</v>
      </c>
      <c r="O32" s="188">
        <v>63.1</v>
      </c>
      <c r="P32" s="188">
        <v>63.5</v>
      </c>
      <c r="Q32" s="188">
        <v>61.6</v>
      </c>
      <c r="R32" s="188">
        <v>62.6</v>
      </c>
      <c r="S32" s="188">
        <v>62</v>
      </c>
      <c r="T32" s="188">
        <v>62.1</v>
      </c>
      <c r="U32" s="188">
        <v>61.9</v>
      </c>
      <c r="V32" s="188">
        <v>60.7</v>
      </c>
      <c r="W32" s="188">
        <v>63.1</v>
      </c>
      <c r="X32" s="188">
        <v>62.8</v>
      </c>
      <c r="Y32" s="188">
        <v>62.7</v>
      </c>
      <c r="Z32" s="188">
        <v>62.3</v>
      </c>
      <c r="AA32" s="188">
        <v>61.9</v>
      </c>
      <c r="AB32" s="188">
        <v>61.4</v>
      </c>
      <c r="AC32" s="188">
        <v>60.9</v>
      </c>
      <c r="AD32" s="188">
        <v>60.4</v>
      </c>
      <c r="AE32" s="188">
        <v>59.9</v>
      </c>
      <c r="AF32" s="188">
        <v>59.4</v>
      </c>
      <c r="AG32" s="188">
        <v>58.9</v>
      </c>
      <c r="AH32" s="188">
        <v>58.4</v>
      </c>
      <c r="AI32" s="188">
        <v>57.9</v>
      </c>
      <c r="AJ32" s="188">
        <v>57.3</v>
      </c>
      <c r="AK32" s="188">
        <v>56.7</v>
      </c>
      <c r="AL32" s="188">
        <v>56.1</v>
      </c>
      <c r="AM32" s="188">
        <v>55.2</v>
      </c>
      <c r="AN32" s="188">
        <v>54.5</v>
      </c>
      <c r="AO32" s="188">
        <v>53.8</v>
      </c>
      <c r="AP32" s="188">
        <v>53.1</v>
      </c>
      <c r="AQ32" s="188">
        <v>52.4</v>
      </c>
      <c r="AR32" s="188">
        <v>51.7</v>
      </c>
      <c r="AS32" s="188">
        <v>51.1</v>
      </c>
      <c r="AT32" s="188">
        <v>50.4</v>
      </c>
      <c r="AU32" s="188">
        <v>49.8</v>
      </c>
      <c r="AV32" s="188">
        <v>49.1</v>
      </c>
      <c r="AW32" s="188">
        <v>48.5</v>
      </c>
      <c r="AX32" s="188">
        <v>47.8</v>
      </c>
      <c r="AY32" s="188">
        <v>47.1</v>
      </c>
      <c r="AZ32" s="188">
        <v>46.6</v>
      </c>
      <c r="BA32" s="188">
        <v>46.1</v>
      </c>
    </row>
    <row r="33" spans="2:53" x14ac:dyDescent="0.3">
      <c r="B33" s="188" t="s">
        <v>4</v>
      </c>
      <c r="C33" s="188">
        <v>65.099999999999994</v>
      </c>
      <c r="D33" s="188">
        <v>66.099999999999994</v>
      </c>
      <c r="E33" s="188">
        <v>65.400000000000006</v>
      </c>
      <c r="F33" s="188">
        <v>65.900000000000006</v>
      </c>
      <c r="G33" s="188">
        <v>67.099999999999994</v>
      </c>
      <c r="H33" s="188">
        <v>68</v>
      </c>
      <c r="I33" s="188">
        <v>68.400000000000006</v>
      </c>
      <c r="J33" s="188">
        <v>68.400000000000006</v>
      </c>
      <c r="K33" s="188">
        <v>69.400000000000006</v>
      </c>
      <c r="L33" s="188">
        <v>65.599999999999994</v>
      </c>
      <c r="M33" s="188">
        <v>69.400000000000006</v>
      </c>
      <c r="N33" s="188">
        <v>69.099999999999994</v>
      </c>
      <c r="O33" s="188">
        <v>68.5</v>
      </c>
      <c r="P33" s="188">
        <v>67.599999999999994</v>
      </c>
      <c r="Q33" s="188">
        <v>64.900000000000006</v>
      </c>
      <c r="R33" s="188">
        <v>64.8</v>
      </c>
      <c r="S33" s="188">
        <v>63.9</v>
      </c>
      <c r="T33" s="188">
        <v>64.400000000000006</v>
      </c>
      <c r="U33" s="188">
        <v>62.3</v>
      </c>
      <c r="V33" s="188">
        <v>62.2</v>
      </c>
      <c r="W33" s="188">
        <v>61.3</v>
      </c>
      <c r="X33" s="188">
        <v>60.6</v>
      </c>
      <c r="Y33" s="188">
        <v>60</v>
      </c>
      <c r="Z33" s="188">
        <v>59.4</v>
      </c>
      <c r="AA33" s="188">
        <v>58.9</v>
      </c>
      <c r="AB33" s="188">
        <v>58.4</v>
      </c>
      <c r="AC33" s="188">
        <v>57.9</v>
      </c>
      <c r="AD33" s="188">
        <v>57.4</v>
      </c>
      <c r="AE33" s="188">
        <v>57.1</v>
      </c>
      <c r="AF33" s="188">
        <v>56.7</v>
      </c>
      <c r="AG33" s="188">
        <v>56.48</v>
      </c>
      <c r="AH33" s="188">
        <v>56.3</v>
      </c>
      <c r="AI33" s="188">
        <v>56.2</v>
      </c>
      <c r="AJ33" s="188">
        <v>56.1</v>
      </c>
      <c r="AK33" s="188">
        <v>56</v>
      </c>
      <c r="AL33" s="188">
        <v>56</v>
      </c>
      <c r="AM33" s="188">
        <v>56</v>
      </c>
      <c r="AN33" s="188">
        <v>55.8</v>
      </c>
      <c r="AO33" s="188">
        <v>55.7</v>
      </c>
      <c r="AP33" s="188">
        <v>55.6</v>
      </c>
      <c r="AQ33" s="188">
        <v>55.3</v>
      </c>
      <c r="AR33" s="188">
        <v>54.9</v>
      </c>
      <c r="AS33" s="188">
        <v>54.5</v>
      </c>
      <c r="AT33" s="188">
        <v>53.9</v>
      </c>
      <c r="AU33" s="188">
        <v>53.6</v>
      </c>
      <c r="AV33" s="188">
        <v>53</v>
      </c>
      <c r="AW33" s="188">
        <v>52.3</v>
      </c>
      <c r="AX33" s="188">
        <v>51.4</v>
      </c>
      <c r="AY33" s="188">
        <v>50.7</v>
      </c>
      <c r="AZ33" s="188">
        <v>50.1</v>
      </c>
      <c r="BA33" s="188">
        <v>49.2</v>
      </c>
    </row>
    <row r="34" spans="2:53" x14ac:dyDescent="0.3">
      <c r="B34" s="188" t="s">
        <v>54</v>
      </c>
      <c r="C34" s="188">
        <v>9.5</v>
      </c>
      <c r="D34" s="188">
        <v>9.6999999999999993</v>
      </c>
      <c r="E34" s="188">
        <v>10.1</v>
      </c>
      <c r="F34" s="188">
        <v>10.7</v>
      </c>
      <c r="G34" s="188">
        <v>10.6</v>
      </c>
      <c r="H34" s="188">
        <v>10.7</v>
      </c>
      <c r="I34" s="188">
        <v>11.1</v>
      </c>
      <c r="J34" s="188">
        <v>11.1</v>
      </c>
      <c r="K34" s="188">
        <v>11.3</v>
      </c>
      <c r="L34" s="188">
        <v>11</v>
      </c>
      <c r="M34" s="188">
        <v>11.4</v>
      </c>
      <c r="N34" s="188">
        <v>11</v>
      </c>
      <c r="O34" s="188">
        <v>11.1</v>
      </c>
      <c r="P34" s="188">
        <v>11.3</v>
      </c>
      <c r="Q34" s="188">
        <v>11.1</v>
      </c>
      <c r="R34" s="188">
        <v>11.3</v>
      </c>
      <c r="S34" s="188">
        <v>11.5</v>
      </c>
      <c r="T34" s="188">
        <v>11.3</v>
      </c>
      <c r="U34" s="188">
        <v>11.1</v>
      </c>
      <c r="V34" s="196">
        <v>11</v>
      </c>
      <c r="W34" s="188">
        <v>12.8</v>
      </c>
      <c r="X34" s="188">
        <v>13.1</v>
      </c>
      <c r="Y34" s="188">
        <v>13.4</v>
      </c>
      <c r="Z34" s="188">
        <v>13.9</v>
      </c>
      <c r="AA34" s="188">
        <v>14.5</v>
      </c>
      <c r="AB34" s="188">
        <v>15.1</v>
      </c>
      <c r="AC34" s="188">
        <v>16</v>
      </c>
      <c r="AD34" s="188">
        <v>17</v>
      </c>
      <c r="AE34" s="188">
        <v>18.2</v>
      </c>
      <c r="AF34" s="188">
        <v>19.5</v>
      </c>
      <c r="AG34" s="188">
        <v>21</v>
      </c>
      <c r="AH34" s="188">
        <v>22.6</v>
      </c>
      <c r="AI34" s="188">
        <v>24.3</v>
      </c>
      <c r="AJ34" s="188">
        <v>26.2</v>
      </c>
      <c r="AK34" s="188">
        <v>28.1</v>
      </c>
      <c r="AL34" s="188">
        <v>30.2</v>
      </c>
      <c r="AM34" s="188">
        <v>32.5</v>
      </c>
      <c r="AN34" s="188">
        <v>34.799999999999997</v>
      </c>
      <c r="AO34" s="188">
        <v>37.200000000000003</v>
      </c>
      <c r="AP34" s="188">
        <v>39.5</v>
      </c>
      <c r="AQ34" s="188">
        <v>41.9</v>
      </c>
      <c r="AR34" s="188">
        <v>44.2</v>
      </c>
      <c r="AS34" s="188">
        <v>46.4</v>
      </c>
      <c r="AT34" s="188">
        <v>48.5</v>
      </c>
      <c r="AU34" s="188">
        <v>50.5</v>
      </c>
      <c r="AV34" s="188">
        <v>52.4</v>
      </c>
      <c r="AW34" s="188">
        <v>54.2</v>
      </c>
      <c r="AX34" s="188">
        <v>56</v>
      </c>
      <c r="AY34" s="188">
        <v>57.7</v>
      </c>
      <c r="AZ34" s="188">
        <v>59.3</v>
      </c>
      <c r="BA34" s="188">
        <v>60.7</v>
      </c>
    </row>
    <row r="35" spans="2:53" x14ac:dyDescent="0.3">
      <c r="B35" s="197" t="s">
        <v>59</v>
      </c>
      <c r="C35" s="197">
        <v>3.6</v>
      </c>
      <c r="D35" s="197">
        <v>3.7</v>
      </c>
      <c r="E35" s="197">
        <v>3.7</v>
      </c>
      <c r="F35" s="197">
        <v>3.7</v>
      </c>
      <c r="G35" s="197">
        <v>3.7</v>
      </c>
      <c r="H35" s="197">
        <v>3.7</v>
      </c>
      <c r="I35" s="197">
        <v>3.8</v>
      </c>
      <c r="J35" s="197">
        <v>3.6</v>
      </c>
      <c r="K35" s="197">
        <v>3.6</v>
      </c>
      <c r="L35" s="197">
        <v>3.6</v>
      </c>
      <c r="M35" s="197">
        <v>3.6</v>
      </c>
      <c r="N35" s="197">
        <v>3.6</v>
      </c>
      <c r="O35" s="197">
        <v>3.6</v>
      </c>
      <c r="P35" s="197">
        <v>3.6</v>
      </c>
      <c r="Q35" s="197">
        <v>3.5</v>
      </c>
      <c r="R35" s="197">
        <v>3.6</v>
      </c>
      <c r="S35" s="197">
        <v>3.5</v>
      </c>
      <c r="T35" s="197">
        <v>3.5</v>
      </c>
      <c r="U35" s="197">
        <v>3.5</v>
      </c>
      <c r="V35" s="197">
        <v>3.4</v>
      </c>
      <c r="W35" s="197">
        <v>3.4</v>
      </c>
      <c r="X35" s="197">
        <v>3.3</v>
      </c>
      <c r="Y35" s="197">
        <v>3.3</v>
      </c>
      <c r="Z35" s="197">
        <v>3.2</v>
      </c>
      <c r="AA35" s="197">
        <v>3.2</v>
      </c>
      <c r="AB35" s="197">
        <v>3.1</v>
      </c>
      <c r="AC35" s="197">
        <v>3</v>
      </c>
      <c r="AD35" s="197">
        <v>3</v>
      </c>
      <c r="AE35" s="197">
        <v>2.9</v>
      </c>
      <c r="AF35" s="197">
        <v>2.9</v>
      </c>
      <c r="AG35" s="197">
        <v>2.8</v>
      </c>
      <c r="AH35" s="197">
        <v>2.7</v>
      </c>
      <c r="AI35" s="197">
        <v>2.7</v>
      </c>
      <c r="AJ35" s="197">
        <v>2.6</v>
      </c>
      <c r="AK35" s="197">
        <v>2.6</v>
      </c>
      <c r="AL35" s="197">
        <v>2.5</v>
      </c>
      <c r="AM35" s="197">
        <v>2.5</v>
      </c>
      <c r="AN35" s="197">
        <v>2.4</v>
      </c>
      <c r="AO35" s="197">
        <v>2.4</v>
      </c>
      <c r="AP35" s="197">
        <v>2.4</v>
      </c>
      <c r="AQ35" s="197">
        <v>2.4</v>
      </c>
      <c r="AR35" s="197">
        <v>2.2999999999999998</v>
      </c>
      <c r="AS35" s="197">
        <v>2.2999999999999998</v>
      </c>
      <c r="AT35" s="197">
        <v>2.2999999999999998</v>
      </c>
      <c r="AU35" s="197">
        <v>2.2999999999999998</v>
      </c>
      <c r="AV35" s="197">
        <v>2.2999999999999998</v>
      </c>
      <c r="AW35" s="197">
        <v>2.2000000000000002</v>
      </c>
      <c r="AX35" s="197">
        <v>2.2000000000000002</v>
      </c>
      <c r="AY35" s="197">
        <v>2.2000000000000002</v>
      </c>
      <c r="AZ35" s="197">
        <v>2.2000000000000002</v>
      </c>
      <c r="BA35" s="197">
        <v>2.2000000000000002</v>
      </c>
    </row>
    <row r="36" spans="2:53" ht="16.5" thickBot="1" x14ac:dyDescent="0.35">
      <c r="B36" s="198" t="s">
        <v>62</v>
      </c>
      <c r="C36" s="198">
        <v>188.5</v>
      </c>
      <c r="D36" s="198">
        <v>193.5</v>
      </c>
      <c r="E36" s="198">
        <v>194.5</v>
      </c>
      <c r="F36" s="198">
        <v>198.4</v>
      </c>
      <c r="G36" s="198">
        <v>202.2</v>
      </c>
      <c r="H36" s="198">
        <v>206.4</v>
      </c>
      <c r="I36" s="198">
        <v>208</v>
      </c>
      <c r="J36" s="198">
        <v>206.8</v>
      </c>
      <c r="K36" s="198">
        <v>211.4</v>
      </c>
      <c r="L36" s="198">
        <v>207</v>
      </c>
      <c r="M36" s="198">
        <v>215.2</v>
      </c>
      <c r="N36" s="198">
        <v>211</v>
      </c>
      <c r="O36" s="198">
        <v>212.3</v>
      </c>
      <c r="P36" s="198">
        <v>213.6</v>
      </c>
      <c r="Q36" s="198">
        <v>206.9</v>
      </c>
      <c r="R36" s="198">
        <v>209.7</v>
      </c>
      <c r="S36" s="198">
        <v>209.7</v>
      </c>
      <c r="T36" s="198">
        <v>210.5</v>
      </c>
      <c r="U36" s="198">
        <v>207.5</v>
      </c>
      <c r="V36" s="198">
        <v>205.9</v>
      </c>
      <c r="W36" s="198">
        <v>208.3</v>
      </c>
      <c r="X36" s="198">
        <v>207.4</v>
      </c>
      <c r="Y36" s="198">
        <v>207</v>
      </c>
      <c r="Z36" s="198">
        <v>206.3</v>
      </c>
      <c r="AA36" s="198">
        <v>206</v>
      </c>
      <c r="AB36" s="198">
        <v>206</v>
      </c>
      <c r="AC36" s="198">
        <v>206.1</v>
      </c>
      <c r="AD36" s="198">
        <v>206.5</v>
      </c>
      <c r="AE36" s="198">
        <v>206.9</v>
      </c>
      <c r="AF36" s="198">
        <v>207.6</v>
      </c>
      <c r="AG36" s="198">
        <v>208.4</v>
      </c>
      <c r="AH36" s="198">
        <v>209.4</v>
      </c>
      <c r="AI36" s="198">
        <v>210.6</v>
      </c>
      <c r="AJ36" s="198">
        <v>211.8</v>
      </c>
      <c r="AK36" s="198">
        <v>213.1</v>
      </c>
      <c r="AL36" s="198">
        <v>214.6</v>
      </c>
      <c r="AM36" s="198">
        <v>215.8</v>
      </c>
      <c r="AN36" s="198">
        <v>217.3</v>
      </c>
      <c r="AO36" s="198">
        <v>218.7</v>
      </c>
      <c r="AP36" s="198">
        <v>220.2</v>
      </c>
      <c r="AQ36" s="198">
        <v>221.4</v>
      </c>
      <c r="AR36" s="198">
        <v>222.5</v>
      </c>
      <c r="AS36" s="198">
        <v>223.6</v>
      </c>
      <c r="AT36" s="198">
        <v>224.5</v>
      </c>
      <c r="AU36" s="198">
        <v>225.6</v>
      </c>
      <c r="AV36" s="198">
        <v>226.4</v>
      </c>
      <c r="AW36" s="198">
        <v>227</v>
      </c>
      <c r="AX36" s="198">
        <v>227.3</v>
      </c>
      <c r="AY36" s="198">
        <v>227.5</v>
      </c>
      <c r="AZ36" s="198">
        <v>227.8</v>
      </c>
      <c r="BA36" s="198">
        <v>227.7</v>
      </c>
    </row>
    <row r="37" spans="2:53" x14ac:dyDescent="0.3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rgb="FF00B050"/>
  </sheetPr>
  <dimension ref="A1:BA36"/>
  <sheetViews>
    <sheetView showGridLines="0" zoomScale="85" zoomScaleNormal="85" workbookViewId="0"/>
  </sheetViews>
  <sheetFormatPr baseColWidth="10" defaultRowHeight="15.75" outlineLevelCol="1" x14ac:dyDescent="0.3"/>
  <cols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ollapsed="1"/>
    <col min="49" max="52" width="11.5546875" hidden="1" customWidth="1" outlineLevel="1"/>
    <col min="53" max="53" width="11.5546875" collapsed="1"/>
  </cols>
  <sheetData>
    <row r="1" spans="1:38" x14ac:dyDescent="0.3">
      <c r="A1" s="333" t="s">
        <v>454</v>
      </c>
    </row>
    <row r="9" spans="1:38" ht="16.5" thickBot="1" x14ac:dyDescent="0.35"/>
    <row r="10" spans="1:38" ht="17.25" x14ac:dyDescent="0.3">
      <c r="B10" s="69" t="s">
        <v>74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 spans="1:38" ht="17.25" thickBot="1" x14ac:dyDescent="0.35">
      <c r="B11" s="166" t="s">
        <v>75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26" spans="2:53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</row>
    <row r="27" spans="2:53" ht="16.5" thickBot="1" x14ac:dyDescent="0.35">
      <c r="B27" s="322" t="s">
        <v>436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</row>
    <row r="28" spans="2:53" x14ac:dyDescent="0.3">
      <c r="B28" s="58" t="s">
        <v>63</v>
      </c>
    </row>
    <row r="29" spans="2:53" x14ac:dyDescent="0.3">
      <c r="B29" s="173" t="s">
        <v>52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</row>
    <row r="30" spans="2:53" x14ac:dyDescent="0.3">
      <c r="B30" s="195" t="s">
        <v>76</v>
      </c>
      <c r="C30" s="195">
        <v>2000</v>
      </c>
      <c r="D30" s="195">
        <v>2001</v>
      </c>
      <c r="E30" s="195">
        <v>2002</v>
      </c>
      <c r="F30" s="195">
        <v>2003</v>
      </c>
      <c r="G30" s="195">
        <v>2004</v>
      </c>
      <c r="H30" s="195">
        <v>2005</v>
      </c>
      <c r="I30" s="195">
        <v>2006</v>
      </c>
      <c r="J30" s="195">
        <v>2007</v>
      </c>
      <c r="K30" s="195">
        <v>2008</v>
      </c>
      <c r="L30" s="195">
        <v>2009</v>
      </c>
      <c r="M30" s="195">
        <v>2010</v>
      </c>
      <c r="N30" s="195">
        <v>2011</v>
      </c>
      <c r="O30" s="195">
        <v>2012</v>
      </c>
      <c r="P30" s="195">
        <v>2013</v>
      </c>
      <c r="Q30" s="195">
        <v>2014</v>
      </c>
      <c r="R30" s="195">
        <v>2015</v>
      </c>
      <c r="S30" s="195">
        <v>2016</v>
      </c>
      <c r="T30" s="195">
        <v>2017</v>
      </c>
      <c r="U30" s="195">
        <v>2018</v>
      </c>
      <c r="V30" s="195">
        <v>2019</v>
      </c>
      <c r="W30" s="195">
        <v>2020</v>
      </c>
      <c r="X30" s="195">
        <v>2021</v>
      </c>
      <c r="Y30" s="195">
        <v>2022</v>
      </c>
      <c r="Z30" s="195">
        <v>2023</v>
      </c>
      <c r="AA30" s="195">
        <v>2024</v>
      </c>
      <c r="AB30" s="195">
        <v>2025</v>
      </c>
      <c r="AC30" s="195">
        <v>2026</v>
      </c>
      <c r="AD30" s="195">
        <v>2027</v>
      </c>
      <c r="AE30" s="195">
        <v>2028</v>
      </c>
      <c r="AF30" s="195">
        <v>2029</v>
      </c>
      <c r="AG30" s="195">
        <v>2030</v>
      </c>
      <c r="AH30" s="195">
        <v>2031</v>
      </c>
      <c r="AI30" s="195">
        <v>2032</v>
      </c>
      <c r="AJ30" s="195">
        <v>2033</v>
      </c>
      <c r="AK30" s="195">
        <v>2034</v>
      </c>
      <c r="AL30" s="195">
        <v>2035</v>
      </c>
      <c r="AM30" s="195">
        <v>2036</v>
      </c>
      <c r="AN30" s="195">
        <v>2037</v>
      </c>
      <c r="AO30" s="195">
        <v>2038</v>
      </c>
      <c r="AP30" s="195">
        <v>2039</v>
      </c>
      <c r="AQ30" s="195">
        <v>2040</v>
      </c>
      <c r="AR30" s="195">
        <v>2041</v>
      </c>
      <c r="AS30" s="195">
        <v>2042</v>
      </c>
      <c r="AT30" s="195">
        <v>2043</v>
      </c>
      <c r="AU30" s="195">
        <v>2044</v>
      </c>
      <c r="AV30" s="195">
        <v>2045</v>
      </c>
      <c r="AW30" s="195">
        <v>2046</v>
      </c>
      <c r="AX30" s="195">
        <v>2047</v>
      </c>
      <c r="AY30" s="195">
        <v>2048</v>
      </c>
      <c r="AZ30" s="195">
        <v>2049</v>
      </c>
      <c r="BA30" s="195">
        <v>2050</v>
      </c>
    </row>
    <row r="31" spans="2:53" x14ac:dyDescent="0.3">
      <c r="B31" s="188" t="s">
        <v>56</v>
      </c>
      <c r="C31" s="188">
        <v>4.8</v>
      </c>
      <c r="D31" s="188">
        <v>5.2</v>
      </c>
      <c r="E31" s="188">
        <v>5.2</v>
      </c>
      <c r="F31" s="188">
        <v>5</v>
      </c>
      <c r="G31" s="188">
        <v>5.2</v>
      </c>
      <c r="H31" s="188">
        <v>5.4</v>
      </c>
      <c r="I31" s="188">
        <v>5.5</v>
      </c>
      <c r="J31" s="188">
        <v>5</v>
      </c>
      <c r="K31" s="188">
        <v>5.6</v>
      </c>
      <c r="L31" s="188">
        <v>5.7</v>
      </c>
      <c r="M31" s="188">
        <v>6.9</v>
      </c>
      <c r="N31" s="188">
        <v>5.9</v>
      </c>
      <c r="O31" s="188">
        <v>6.3</v>
      </c>
      <c r="P31" s="188">
        <v>7.2</v>
      </c>
      <c r="Q31" s="188">
        <v>6.5</v>
      </c>
      <c r="R31" s="188">
        <v>7.6</v>
      </c>
      <c r="S31" s="188">
        <v>7.5</v>
      </c>
      <c r="T31" s="188">
        <v>7.7</v>
      </c>
      <c r="U31" s="188">
        <v>7.5</v>
      </c>
      <c r="V31" s="188">
        <v>8.6</v>
      </c>
      <c r="W31" s="188">
        <v>8.9</v>
      </c>
      <c r="X31" s="188">
        <v>9.3000000000000007</v>
      </c>
      <c r="Y31" s="188">
        <v>9.6</v>
      </c>
      <c r="Z31" s="188">
        <v>10</v>
      </c>
      <c r="AA31" s="188">
        <v>10.4</v>
      </c>
      <c r="AB31" s="188">
        <v>10.9</v>
      </c>
      <c r="AC31" s="188">
        <v>11.3</v>
      </c>
      <c r="AD31" s="188">
        <v>11.8</v>
      </c>
      <c r="AE31" s="188">
        <v>12.2</v>
      </c>
      <c r="AF31" s="188">
        <v>12.6</v>
      </c>
      <c r="AG31" s="188">
        <v>13</v>
      </c>
      <c r="AH31" s="188">
        <v>13.4</v>
      </c>
      <c r="AI31" s="188">
        <v>13.9</v>
      </c>
      <c r="AJ31" s="188">
        <v>14.3</v>
      </c>
      <c r="AK31" s="188">
        <v>14.8</v>
      </c>
      <c r="AL31" s="188">
        <v>15.2</v>
      </c>
      <c r="AM31" s="188">
        <v>15.6</v>
      </c>
      <c r="AN31" s="188">
        <v>16.100000000000001</v>
      </c>
      <c r="AO31" s="188">
        <v>16.600000000000001</v>
      </c>
      <c r="AP31" s="188">
        <v>17.100000000000001</v>
      </c>
      <c r="AQ31" s="188">
        <v>17.5</v>
      </c>
      <c r="AR31" s="188">
        <v>18.100000000000001</v>
      </c>
      <c r="AS31" s="188">
        <v>18.5</v>
      </c>
      <c r="AT31" s="188">
        <v>19.100000000000001</v>
      </c>
      <c r="AU31" s="188">
        <v>19.8</v>
      </c>
      <c r="AV31" s="188">
        <v>20.5</v>
      </c>
      <c r="AW31" s="188">
        <v>21.3</v>
      </c>
      <c r="AX31" s="188">
        <v>21.9</v>
      </c>
      <c r="AY31" s="188">
        <v>22.4</v>
      </c>
      <c r="AZ31" s="188">
        <v>22.9</v>
      </c>
      <c r="BA31" s="188">
        <v>23.1</v>
      </c>
    </row>
    <row r="32" spans="2:53" x14ac:dyDescent="0.3">
      <c r="B32" s="188" t="s">
        <v>55</v>
      </c>
      <c r="C32" s="188">
        <v>2.8</v>
      </c>
      <c r="D32" s="188">
        <v>2.9</v>
      </c>
      <c r="E32" s="188">
        <v>2.9</v>
      </c>
      <c r="F32" s="188">
        <v>3.5</v>
      </c>
      <c r="G32" s="188">
        <v>3.8</v>
      </c>
      <c r="H32" s="188">
        <v>3.7</v>
      </c>
      <c r="I32" s="188">
        <v>3.5</v>
      </c>
      <c r="J32" s="188">
        <v>3.3</v>
      </c>
      <c r="K32" s="188">
        <v>3.5</v>
      </c>
      <c r="L32" s="188">
        <v>3.5</v>
      </c>
      <c r="M32" s="188">
        <v>4.0999999999999996</v>
      </c>
      <c r="N32" s="188">
        <v>3.7</v>
      </c>
      <c r="O32" s="188">
        <v>3.7</v>
      </c>
      <c r="P32" s="188">
        <v>4.3</v>
      </c>
      <c r="Q32" s="188">
        <v>3.6</v>
      </c>
      <c r="R32" s="188">
        <v>4</v>
      </c>
      <c r="S32" s="188">
        <v>5.0999999999999996</v>
      </c>
      <c r="T32" s="188">
        <v>5.2</v>
      </c>
      <c r="U32" s="188">
        <v>5</v>
      </c>
      <c r="V32" s="188">
        <v>5.6</v>
      </c>
      <c r="W32" s="188">
        <v>5.8</v>
      </c>
      <c r="X32" s="188">
        <v>6.3</v>
      </c>
      <c r="Y32" s="188">
        <v>6.9</v>
      </c>
      <c r="Z32" s="188">
        <v>7.3</v>
      </c>
      <c r="AA32" s="188">
        <v>7.7</v>
      </c>
      <c r="AB32" s="188">
        <v>8</v>
      </c>
      <c r="AC32" s="188">
        <v>8.3000000000000007</v>
      </c>
      <c r="AD32" s="188">
        <v>8.5</v>
      </c>
      <c r="AE32" s="188">
        <v>8.6999999999999993</v>
      </c>
      <c r="AF32" s="188">
        <v>8.8000000000000007</v>
      </c>
      <c r="AG32" s="188">
        <v>8.9</v>
      </c>
      <c r="AH32" s="188">
        <v>9.1</v>
      </c>
      <c r="AI32" s="188">
        <v>9.1</v>
      </c>
      <c r="AJ32" s="188">
        <v>9.1999999999999993</v>
      </c>
      <c r="AK32" s="188">
        <v>9.1999999999999993</v>
      </c>
      <c r="AL32" s="188">
        <v>9.1999999999999993</v>
      </c>
      <c r="AM32" s="188">
        <v>9.1999999999999993</v>
      </c>
      <c r="AN32" s="188">
        <v>9.1999999999999993</v>
      </c>
      <c r="AO32" s="188">
        <v>9.1</v>
      </c>
      <c r="AP32" s="188">
        <v>9.1999999999999993</v>
      </c>
      <c r="AQ32" s="188">
        <v>9.1</v>
      </c>
      <c r="AR32" s="188">
        <v>9.1999999999999993</v>
      </c>
      <c r="AS32" s="188">
        <v>9.1</v>
      </c>
      <c r="AT32" s="188">
        <v>9.1999999999999993</v>
      </c>
      <c r="AU32" s="188">
        <v>9.3000000000000007</v>
      </c>
      <c r="AV32" s="188">
        <v>9.4</v>
      </c>
      <c r="AW32" s="188">
        <v>9.5</v>
      </c>
      <c r="AX32" s="188">
        <v>9.6</v>
      </c>
      <c r="AY32" s="188">
        <v>9.8000000000000007</v>
      </c>
      <c r="AZ32" s="188">
        <v>9.9</v>
      </c>
      <c r="BA32" s="188">
        <v>10.1</v>
      </c>
    </row>
    <row r="33" spans="2:53" x14ac:dyDescent="0.3">
      <c r="B33" s="188" t="s">
        <v>4</v>
      </c>
      <c r="C33" s="188">
        <v>5.6</v>
      </c>
      <c r="D33" s="188">
        <v>5.8</v>
      </c>
      <c r="E33" s="188">
        <v>5.9</v>
      </c>
      <c r="F33" s="188">
        <v>6.1</v>
      </c>
      <c r="G33" s="188">
        <v>5.9</v>
      </c>
      <c r="H33" s="188">
        <v>6.1</v>
      </c>
      <c r="I33" s="188">
        <v>6.7</v>
      </c>
      <c r="J33" s="188">
        <v>6.5</v>
      </c>
      <c r="K33" s="188">
        <v>6.1</v>
      </c>
      <c r="L33" s="188">
        <v>5.9</v>
      </c>
      <c r="M33" s="188">
        <v>6</v>
      </c>
      <c r="N33" s="188">
        <v>6.1</v>
      </c>
      <c r="O33" s="188">
        <v>6.6</v>
      </c>
      <c r="P33" s="188">
        <v>6.1</v>
      </c>
      <c r="Q33" s="188">
        <v>5.9</v>
      </c>
      <c r="R33" s="188">
        <v>6.7</v>
      </c>
      <c r="S33" s="188">
        <v>6.8</v>
      </c>
      <c r="T33" s="188">
        <v>6.9</v>
      </c>
      <c r="U33" s="188">
        <v>6.9</v>
      </c>
      <c r="V33" s="188">
        <v>7.4</v>
      </c>
      <c r="W33" s="188">
        <v>6.4</v>
      </c>
      <c r="X33" s="188">
        <v>6.4</v>
      </c>
      <c r="Y33" s="188">
        <v>6.4</v>
      </c>
      <c r="Z33" s="188">
        <v>6.4</v>
      </c>
      <c r="AA33" s="188">
        <v>6.4</v>
      </c>
      <c r="AB33" s="188">
        <v>6.4</v>
      </c>
      <c r="AC33" s="188">
        <v>6.4</v>
      </c>
      <c r="AD33" s="188">
        <v>6.4</v>
      </c>
      <c r="AE33" s="188">
        <v>6.4</v>
      </c>
      <c r="AF33" s="188">
        <v>6.4</v>
      </c>
      <c r="AG33" s="188">
        <v>6.4</v>
      </c>
      <c r="AH33" s="188">
        <v>6.4</v>
      </c>
      <c r="AI33" s="188">
        <v>6.4</v>
      </c>
      <c r="AJ33" s="188">
        <v>6.4</v>
      </c>
      <c r="AK33" s="188">
        <v>6.5</v>
      </c>
      <c r="AL33" s="188">
        <v>6.5</v>
      </c>
      <c r="AM33" s="188">
        <v>6.6</v>
      </c>
      <c r="AN33" s="188">
        <v>6.6</v>
      </c>
      <c r="AO33" s="188">
        <v>6.6</v>
      </c>
      <c r="AP33" s="188">
        <v>6.7</v>
      </c>
      <c r="AQ33" s="188">
        <v>6.7</v>
      </c>
      <c r="AR33" s="188">
        <v>6.7</v>
      </c>
      <c r="AS33" s="188">
        <v>6.8</v>
      </c>
      <c r="AT33" s="188">
        <v>6.8</v>
      </c>
      <c r="AU33" s="188">
        <v>6.8</v>
      </c>
      <c r="AV33" s="188">
        <v>6.9</v>
      </c>
      <c r="AW33" s="188">
        <v>6.9</v>
      </c>
      <c r="AX33" s="188">
        <v>6.9</v>
      </c>
      <c r="AY33" s="188">
        <v>6.9</v>
      </c>
      <c r="AZ33" s="188">
        <v>6.9</v>
      </c>
      <c r="BA33" s="188">
        <v>6.9</v>
      </c>
    </row>
    <row r="34" spans="2:53" x14ac:dyDescent="0.3">
      <c r="B34" s="197" t="s">
        <v>59</v>
      </c>
      <c r="C34" s="270">
        <v>0.2</v>
      </c>
      <c r="D34" s="270">
        <v>0</v>
      </c>
      <c r="E34" s="270">
        <v>0</v>
      </c>
      <c r="F34" s="270">
        <v>0</v>
      </c>
      <c r="G34" s="270">
        <v>0</v>
      </c>
      <c r="H34" s="270">
        <v>0</v>
      </c>
      <c r="I34" s="270">
        <v>0</v>
      </c>
      <c r="J34" s="270">
        <v>0</v>
      </c>
      <c r="K34" s="270">
        <v>0</v>
      </c>
      <c r="L34" s="270">
        <v>0</v>
      </c>
      <c r="M34" s="270">
        <v>0</v>
      </c>
      <c r="N34" s="270">
        <v>0</v>
      </c>
      <c r="O34" s="270">
        <v>0</v>
      </c>
      <c r="P34" s="270">
        <v>0</v>
      </c>
      <c r="Q34" s="270">
        <v>0</v>
      </c>
      <c r="R34" s="270">
        <v>0</v>
      </c>
      <c r="S34" s="270">
        <v>0</v>
      </c>
      <c r="T34" s="270">
        <v>0</v>
      </c>
      <c r="U34" s="270">
        <v>0</v>
      </c>
      <c r="V34" s="270">
        <v>0.2</v>
      </c>
      <c r="W34" s="270">
        <v>0.2</v>
      </c>
      <c r="X34" s="270">
        <v>0.2</v>
      </c>
      <c r="Y34" s="270">
        <v>0.2</v>
      </c>
      <c r="Z34" s="270">
        <v>0.3</v>
      </c>
      <c r="AA34" s="270">
        <v>0.3</v>
      </c>
      <c r="AB34" s="270">
        <v>0.3</v>
      </c>
      <c r="AC34" s="270">
        <v>0.3</v>
      </c>
      <c r="AD34" s="270">
        <v>0.4</v>
      </c>
      <c r="AE34" s="270">
        <v>0.4</v>
      </c>
      <c r="AF34" s="270">
        <v>0.4</v>
      </c>
      <c r="AG34" s="270">
        <v>0.4</v>
      </c>
      <c r="AH34" s="270">
        <v>0.4</v>
      </c>
      <c r="AI34" s="270">
        <v>0.4</v>
      </c>
      <c r="AJ34" s="270">
        <v>0.4</v>
      </c>
      <c r="AK34" s="270">
        <v>0.4</v>
      </c>
      <c r="AL34" s="270">
        <v>0.4</v>
      </c>
      <c r="AM34" s="270">
        <v>0.4</v>
      </c>
      <c r="AN34" s="270">
        <v>0.4</v>
      </c>
      <c r="AO34" s="270">
        <v>0.4</v>
      </c>
      <c r="AP34" s="270">
        <v>0.4</v>
      </c>
      <c r="AQ34" s="270">
        <v>0.4</v>
      </c>
      <c r="AR34" s="270">
        <v>0.4</v>
      </c>
      <c r="AS34" s="270">
        <v>0.4</v>
      </c>
      <c r="AT34" s="270">
        <v>0.4</v>
      </c>
      <c r="AU34" s="270">
        <v>0.4</v>
      </c>
      <c r="AV34" s="270">
        <v>0.4</v>
      </c>
      <c r="AW34" s="270">
        <v>0.4</v>
      </c>
      <c r="AX34" s="270">
        <v>0.4</v>
      </c>
      <c r="AY34" s="270">
        <v>0.4</v>
      </c>
      <c r="AZ34" s="270">
        <v>0.4</v>
      </c>
      <c r="BA34" s="270">
        <v>0.4</v>
      </c>
    </row>
    <row r="35" spans="2:53" ht="16.5" thickBot="1" x14ac:dyDescent="0.35">
      <c r="B35" s="198" t="s">
        <v>62</v>
      </c>
      <c r="C35" s="198">
        <v>13.2</v>
      </c>
      <c r="D35" s="198">
        <v>13.9</v>
      </c>
      <c r="E35" s="198">
        <v>14</v>
      </c>
      <c r="F35" s="198">
        <v>14.6</v>
      </c>
      <c r="G35" s="198">
        <v>14.8</v>
      </c>
      <c r="H35" s="198">
        <v>15.2</v>
      </c>
      <c r="I35" s="198">
        <v>15.7</v>
      </c>
      <c r="J35" s="198">
        <v>14.7</v>
      </c>
      <c r="K35" s="198">
        <v>15.3</v>
      </c>
      <c r="L35" s="198">
        <v>15.1</v>
      </c>
      <c r="M35" s="198">
        <v>17</v>
      </c>
      <c r="N35" s="198">
        <v>15.7</v>
      </c>
      <c r="O35" s="198">
        <v>16.7</v>
      </c>
      <c r="P35" s="198">
        <v>17.600000000000001</v>
      </c>
      <c r="Q35" s="198">
        <v>16</v>
      </c>
      <c r="R35" s="198">
        <v>18.2</v>
      </c>
      <c r="S35" s="198">
        <v>19.399999999999999</v>
      </c>
      <c r="T35" s="198">
        <v>19.8</v>
      </c>
      <c r="U35" s="198">
        <v>19.399999999999999</v>
      </c>
      <c r="V35" s="198">
        <v>21.6</v>
      </c>
      <c r="W35" s="198">
        <v>21.4</v>
      </c>
      <c r="X35" s="198">
        <v>22.2</v>
      </c>
      <c r="Y35" s="198">
        <v>23.2</v>
      </c>
      <c r="Z35" s="198">
        <v>24</v>
      </c>
      <c r="AA35" s="198">
        <v>24.8</v>
      </c>
      <c r="AB35" s="198">
        <v>25.5</v>
      </c>
      <c r="AC35" s="198">
        <v>26.2</v>
      </c>
      <c r="AD35" s="198">
        <v>27</v>
      </c>
      <c r="AE35" s="198">
        <v>27.6</v>
      </c>
      <c r="AF35" s="198">
        <v>28.1</v>
      </c>
      <c r="AG35" s="198">
        <v>28.7</v>
      </c>
      <c r="AH35" s="198">
        <v>29.3</v>
      </c>
      <c r="AI35" s="198">
        <v>29.8</v>
      </c>
      <c r="AJ35" s="198">
        <v>30.4</v>
      </c>
      <c r="AK35" s="198">
        <v>30.8</v>
      </c>
      <c r="AL35" s="198">
        <v>31.2</v>
      </c>
      <c r="AM35" s="198">
        <v>31.7</v>
      </c>
      <c r="AN35" s="198">
        <v>32.299999999999997</v>
      </c>
      <c r="AO35" s="198">
        <v>32.700000000000003</v>
      </c>
      <c r="AP35" s="198">
        <v>33.299999999999997</v>
      </c>
      <c r="AQ35" s="198">
        <v>33.700000000000003</v>
      </c>
      <c r="AR35" s="198">
        <v>34.299999999999997</v>
      </c>
      <c r="AS35" s="198">
        <v>34.799999999999997</v>
      </c>
      <c r="AT35" s="198">
        <v>35.6</v>
      </c>
      <c r="AU35" s="198">
        <v>36.299999999999997</v>
      </c>
      <c r="AV35" s="198">
        <v>37.200000000000003</v>
      </c>
      <c r="AW35" s="198">
        <v>38</v>
      </c>
      <c r="AX35" s="198">
        <v>38.799999999999997</v>
      </c>
      <c r="AY35" s="198">
        <v>39.5</v>
      </c>
      <c r="AZ35" s="198">
        <v>40</v>
      </c>
      <c r="BA35" s="198">
        <v>40.5</v>
      </c>
    </row>
    <row r="36" spans="2:53" x14ac:dyDescent="0.3"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rgb="FF00B050"/>
  </sheetPr>
  <dimension ref="A1:BA37"/>
  <sheetViews>
    <sheetView showGridLines="0" zoomScale="85" zoomScaleNormal="85" workbookViewId="0"/>
  </sheetViews>
  <sheetFormatPr baseColWidth="10" defaultRowHeight="15.75" outlineLevelCol="1" x14ac:dyDescent="0.3"/>
  <cols>
    <col min="2" max="2" width="19.6640625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ollapsed="1"/>
    <col min="49" max="52" width="11.5546875" hidden="1" customWidth="1" outlineLevel="1"/>
    <col min="53" max="53" width="11.5546875" collapsed="1"/>
  </cols>
  <sheetData>
    <row r="1" spans="1:38" x14ac:dyDescent="0.3">
      <c r="A1" s="333" t="s">
        <v>454</v>
      </c>
    </row>
    <row r="9" spans="1:38" ht="16.5" thickBot="1" x14ac:dyDescent="0.35"/>
    <row r="10" spans="1:38" ht="18" x14ac:dyDescent="0.3">
      <c r="B10" s="201" t="s">
        <v>303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</row>
    <row r="11" spans="1:38" ht="17.25" thickBot="1" x14ac:dyDescent="0.35">
      <c r="B11" s="202" t="s">
        <v>304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</row>
    <row r="26" spans="2:53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</row>
    <row r="27" spans="2:53" ht="16.5" thickBot="1" x14ac:dyDescent="0.35">
      <c r="B27" s="322" t="s">
        <v>249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</row>
    <row r="28" spans="2:53" x14ac:dyDescent="0.3">
      <c r="B28" s="58" t="s">
        <v>63</v>
      </c>
    </row>
    <row r="29" spans="2:53" x14ac:dyDescent="0.3">
      <c r="B29" s="173" t="s">
        <v>52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</row>
    <row r="30" spans="2:53" x14ac:dyDescent="0.3">
      <c r="B30" s="195"/>
      <c r="C30" s="195">
        <v>2000</v>
      </c>
      <c r="D30" s="195">
        <v>2001</v>
      </c>
      <c r="E30" s="195">
        <v>2002</v>
      </c>
      <c r="F30" s="195">
        <v>2003</v>
      </c>
      <c r="G30" s="195">
        <v>2004</v>
      </c>
      <c r="H30" s="195">
        <v>2005</v>
      </c>
      <c r="I30" s="195">
        <v>2006</v>
      </c>
      <c r="J30" s="195">
        <v>2007</v>
      </c>
      <c r="K30" s="195">
        <v>2008</v>
      </c>
      <c r="L30" s="195">
        <v>2009</v>
      </c>
      <c r="M30" s="195">
        <v>2010</v>
      </c>
      <c r="N30" s="195">
        <v>2011</v>
      </c>
      <c r="O30" s="195">
        <v>2012</v>
      </c>
      <c r="P30" s="195">
        <v>2013</v>
      </c>
      <c r="Q30" s="195">
        <v>2014</v>
      </c>
      <c r="R30" s="195">
        <v>2015</v>
      </c>
      <c r="S30" s="195">
        <v>2016</v>
      </c>
      <c r="T30" s="195">
        <v>2017</v>
      </c>
      <c r="U30" s="195">
        <v>2018</v>
      </c>
      <c r="V30" s="195">
        <v>2019</v>
      </c>
      <c r="W30" s="195">
        <v>2020</v>
      </c>
      <c r="X30" s="195">
        <v>2021</v>
      </c>
      <c r="Y30" s="195">
        <v>2022</v>
      </c>
      <c r="Z30" s="195">
        <v>2023</v>
      </c>
      <c r="AA30" s="195">
        <v>2024</v>
      </c>
      <c r="AB30" s="195">
        <v>2025</v>
      </c>
      <c r="AC30" s="195">
        <v>2026</v>
      </c>
      <c r="AD30" s="195">
        <v>2027</v>
      </c>
      <c r="AE30" s="195">
        <v>2028</v>
      </c>
      <c r="AF30" s="195">
        <v>2029</v>
      </c>
      <c r="AG30" s="195">
        <v>2030</v>
      </c>
      <c r="AH30" s="195">
        <v>2031</v>
      </c>
      <c r="AI30" s="195">
        <v>2032</v>
      </c>
      <c r="AJ30" s="195">
        <v>2033</v>
      </c>
      <c r="AK30" s="195">
        <v>2034</v>
      </c>
      <c r="AL30" s="195">
        <v>2035</v>
      </c>
      <c r="AM30" s="195">
        <v>2036</v>
      </c>
      <c r="AN30" s="195">
        <v>2037</v>
      </c>
      <c r="AO30" s="195">
        <v>2038</v>
      </c>
      <c r="AP30" s="195">
        <v>2039</v>
      </c>
      <c r="AQ30" s="195">
        <v>2040</v>
      </c>
      <c r="AR30" s="195">
        <v>2041</v>
      </c>
      <c r="AS30" s="195">
        <v>2042</v>
      </c>
      <c r="AT30" s="195">
        <v>2043</v>
      </c>
      <c r="AU30" s="195">
        <v>2044</v>
      </c>
      <c r="AV30" s="195">
        <v>2045</v>
      </c>
      <c r="AW30" s="195">
        <v>2046</v>
      </c>
      <c r="AX30" s="195">
        <v>2047</v>
      </c>
      <c r="AY30" s="195">
        <v>2048</v>
      </c>
      <c r="AZ30" s="195">
        <v>2049</v>
      </c>
      <c r="BA30" s="195">
        <v>2050</v>
      </c>
    </row>
    <row r="31" spans="2:53" x14ac:dyDescent="0.3">
      <c r="B31" s="188" t="s">
        <v>42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0</v>
      </c>
      <c r="AL31" s="203">
        <v>0.8</v>
      </c>
      <c r="AM31" s="203">
        <v>1.3</v>
      </c>
      <c r="AN31" s="203">
        <v>1.8</v>
      </c>
      <c r="AO31" s="203">
        <v>1.5</v>
      </c>
      <c r="AP31" s="203">
        <v>2.2999999999999998</v>
      </c>
      <c r="AQ31" s="203">
        <v>1.9</v>
      </c>
      <c r="AR31" s="203">
        <v>3.7</v>
      </c>
      <c r="AS31" s="203">
        <v>2.8</v>
      </c>
      <c r="AT31" s="203">
        <v>4.5999999999999996</v>
      </c>
      <c r="AU31" s="203">
        <v>5.7</v>
      </c>
      <c r="AV31" s="203">
        <v>4.7</v>
      </c>
      <c r="AW31" s="203">
        <v>6.7</v>
      </c>
      <c r="AX31" s="203">
        <v>6.1</v>
      </c>
      <c r="AY31" s="203">
        <v>7.9</v>
      </c>
      <c r="AZ31" s="203">
        <v>8.1999999999999993</v>
      </c>
      <c r="BA31" s="203">
        <v>8.8000000000000007</v>
      </c>
    </row>
    <row r="32" spans="2:53" x14ac:dyDescent="0.3">
      <c r="B32" s="188" t="s">
        <v>305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0.1</v>
      </c>
      <c r="Y32" s="203">
        <v>0.2</v>
      </c>
      <c r="Z32" s="203">
        <v>0.3</v>
      </c>
      <c r="AA32" s="203">
        <v>0.5</v>
      </c>
      <c r="AB32" s="203">
        <v>0.6</v>
      </c>
      <c r="AC32" s="203">
        <v>0.8</v>
      </c>
      <c r="AD32" s="203">
        <v>1.1000000000000001</v>
      </c>
      <c r="AE32" s="203">
        <v>1.3</v>
      </c>
      <c r="AF32" s="203">
        <v>1.5</v>
      </c>
      <c r="AG32" s="203">
        <v>1.7</v>
      </c>
      <c r="AH32" s="203">
        <v>2.1</v>
      </c>
      <c r="AI32" s="203">
        <v>2.4</v>
      </c>
      <c r="AJ32" s="203">
        <v>2.8</v>
      </c>
      <c r="AK32" s="203">
        <v>3.3</v>
      </c>
      <c r="AL32" s="203">
        <v>3</v>
      </c>
      <c r="AM32" s="203">
        <v>3.1</v>
      </c>
      <c r="AN32" s="203">
        <v>3.2</v>
      </c>
      <c r="AO32" s="203">
        <v>4.2</v>
      </c>
      <c r="AP32" s="203">
        <v>4.2</v>
      </c>
      <c r="AQ32" s="203">
        <v>5.4</v>
      </c>
      <c r="AR32" s="203">
        <v>4.4000000000000004</v>
      </c>
      <c r="AS32" s="203">
        <v>6.2</v>
      </c>
      <c r="AT32" s="203">
        <v>5.2</v>
      </c>
      <c r="AU32" s="203">
        <v>4.9000000000000004</v>
      </c>
      <c r="AV32" s="203">
        <v>6.7</v>
      </c>
      <c r="AW32" s="203">
        <v>5.6</v>
      </c>
      <c r="AX32" s="203">
        <v>7</v>
      </c>
      <c r="AY32" s="203">
        <v>6</v>
      </c>
      <c r="AZ32" s="203">
        <v>6.5</v>
      </c>
      <c r="BA32" s="203">
        <v>6.7</v>
      </c>
    </row>
    <row r="33" spans="2:53" x14ac:dyDescent="0.3">
      <c r="B33" s="188" t="s">
        <v>306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0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 s="203">
        <v>0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3.3</v>
      </c>
      <c r="AW33" s="203">
        <v>6.1</v>
      </c>
      <c r="AX33" s="203">
        <v>8.3000000000000007</v>
      </c>
      <c r="AY33" s="203">
        <v>10</v>
      </c>
      <c r="AZ33" s="203">
        <v>11.3</v>
      </c>
      <c r="BA33" s="203">
        <v>12.3</v>
      </c>
    </row>
    <row r="34" spans="2:53" x14ac:dyDescent="0.3">
      <c r="B34" s="188" t="s">
        <v>43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0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 s="203">
        <v>0</v>
      </c>
      <c r="AP34" s="203">
        <v>0</v>
      </c>
      <c r="AQ34" s="203">
        <v>0</v>
      </c>
      <c r="AR34" s="203">
        <v>1.2</v>
      </c>
      <c r="AS34" s="203">
        <v>2.2999999999999998</v>
      </c>
      <c r="AT34" s="203">
        <v>3.6</v>
      </c>
      <c r="AU34" s="203">
        <v>4.8</v>
      </c>
      <c r="AV34" s="203">
        <v>9.9</v>
      </c>
      <c r="AW34" s="203">
        <v>14.3</v>
      </c>
      <c r="AX34" s="203">
        <v>17.899999999999999</v>
      </c>
      <c r="AY34" s="203">
        <v>20.9</v>
      </c>
      <c r="AZ34" s="203">
        <v>23.2</v>
      </c>
      <c r="BA34" s="203">
        <v>25</v>
      </c>
    </row>
    <row r="35" spans="2:53" x14ac:dyDescent="0.3">
      <c r="B35" s="188" t="s">
        <v>307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0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 s="203">
        <v>0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0.6</v>
      </c>
      <c r="AX35" s="203">
        <v>1.2</v>
      </c>
      <c r="AY35" s="203">
        <v>1.8</v>
      </c>
      <c r="AZ35" s="203">
        <v>2.4</v>
      </c>
      <c r="BA35" s="203">
        <v>3</v>
      </c>
    </row>
    <row r="36" spans="2:53" ht="16.5" thickBot="1" x14ac:dyDescent="0.35">
      <c r="B36" s="198" t="s">
        <v>62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4">
        <v>0</v>
      </c>
      <c r="W36" s="204">
        <v>0</v>
      </c>
      <c r="X36" s="204">
        <v>0.1</v>
      </c>
      <c r="Y36" s="204">
        <v>0.2</v>
      </c>
      <c r="Z36" s="204">
        <v>0.3</v>
      </c>
      <c r="AA36" s="204">
        <v>0.5</v>
      </c>
      <c r="AB36" s="204">
        <v>0.6</v>
      </c>
      <c r="AC36" s="204">
        <v>0.8</v>
      </c>
      <c r="AD36" s="204">
        <v>1</v>
      </c>
      <c r="AE36" s="204">
        <v>1.3</v>
      </c>
      <c r="AF36" s="204">
        <v>1.5</v>
      </c>
      <c r="AG36" s="204">
        <v>1.7</v>
      </c>
      <c r="AH36" s="204">
        <v>2</v>
      </c>
      <c r="AI36" s="204">
        <v>2.4</v>
      </c>
      <c r="AJ36" s="204">
        <v>2.8</v>
      </c>
      <c r="AK36" s="204">
        <v>3.3</v>
      </c>
      <c r="AL36" s="204">
        <v>3.8</v>
      </c>
      <c r="AM36" s="204">
        <v>4.4000000000000004</v>
      </c>
      <c r="AN36" s="204">
        <v>5.0999999999999996</v>
      </c>
      <c r="AO36" s="204">
        <v>5.8</v>
      </c>
      <c r="AP36" s="204">
        <v>6.5</v>
      </c>
      <c r="AQ36" s="204">
        <v>7.3</v>
      </c>
      <c r="AR36" s="204">
        <v>9.3000000000000007</v>
      </c>
      <c r="AS36" s="204">
        <v>11.3</v>
      </c>
      <c r="AT36" s="204">
        <v>13.3</v>
      </c>
      <c r="AU36" s="204">
        <v>15.4</v>
      </c>
      <c r="AV36" s="204">
        <v>24.6</v>
      </c>
      <c r="AW36" s="204">
        <v>33.200000000000003</v>
      </c>
      <c r="AX36" s="204">
        <v>40.5</v>
      </c>
      <c r="AY36" s="204">
        <v>46.6</v>
      </c>
      <c r="AZ36" s="204">
        <v>51.7</v>
      </c>
      <c r="BA36" s="204">
        <v>55.8</v>
      </c>
    </row>
    <row r="37" spans="2:53" x14ac:dyDescent="0.3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00B050"/>
  </sheetPr>
  <dimension ref="A1:BB38"/>
  <sheetViews>
    <sheetView showGridLines="0" zoomScale="85" zoomScaleNormal="85" workbookViewId="0"/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333" t="s">
        <v>454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1" t="s">
        <v>308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1"/>
    </row>
    <row r="11" spans="1:54" s="14" customFormat="1" ht="17.25" thickBot="1" x14ac:dyDescent="0.35">
      <c r="B11" s="202" t="s">
        <v>309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2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9"/>
    </row>
    <row r="27" spans="1:54" ht="16.5" thickBot="1" x14ac:dyDescent="0.35">
      <c r="A27" s="10"/>
      <c r="B27" s="193" t="s">
        <v>197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9"/>
    </row>
    <row r="28" spans="1:54" x14ac:dyDescent="0.3">
      <c r="A28" s="10"/>
      <c r="B28" s="58" t="s">
        <v>63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1:54" x14ac:dyDescent="0.3">
      <c r="B31" s="176"/>
      <c r="C31" s="176">
        <v>2000</v>
      </c>
      <c r="D31" s="176">
        <v>2001</v>
      </c>
      <c r="E31" s="176">
        <v>2002</v>
      </c>
      <c r="F31" s="176">
        <v>2003</v>
      </c>
      <c r="G31" s="176">
        <v>2004</v>
      </c>
      <c r="H31" s="176">
        <v>2005</v>
      </c>
      <c r="I31" s="176">
        <v>2006</v>
      </c>
      <c r="J31" s="176">
        <v>2007</v>
      </c>
      <c r="K31" s="176">
        <v>2008</v>
      </c>
      <c r="L31" s="176">
        <v>2009</v>
      </c>
      <c r="M31" s="176">
        <v>2010</v>
      </c>
      <c r="N31" s="176">
        <v>2011</v>
      </c>
      <c r="O31" s="176">
        <v>2012</v>
      </c>
      <c r="P31" s="176">
        <v>2013</v>
      </c>
      <c r="Q31" s="176">
        <v>2014</v>
      </c>
      <c r="R31" s="176">
        <v>2015</v>
      </c>
      <c r="S31" s="176">
        <v>2016</v>
      </c>
      <c r="T31" s="176">
        <v>2017</v>
      </c>
      <c r="U31" s="176">
        <v>2018</v>
      </c>
      <c r="V31" s="176">
        <v>2019</v>
      </c>
      <c r="W31" s="176">
        <v>2020</v>
      </c>
      <c r="X31" s="176">
        <v>2021</v>
      </c>
      <c r="Y31" s="176">
        <v>2022</v>
      </c>
      <c r="Z31" s="176">
        <v>2023</v>
      </c>
      <c r="AA31" s="176">
        <v>2024</v>
      </c>
      <c r="AB31" s="176">
        <v>2025</v>
      </c>
      <c r="AC31" s="176">
        <v>2026</v>
      </c>
      <c r="AD31" s="176">
        <v>2027</v>
      </c>
      <c r="AE31" s="176">
        <v>2028</v>
      </c>
      <c r="AF31" s="176">
        <v>2029</v>
      </c>
      <c r="AG31" s="176">
        <v>2030</v>
      </c>
      <c r="AH31" s="176">
        <v>2031</v>
      </c>
      <c r="AI31" s="176">
        <v>2032</v>
      </c>
      <c r="AJ31" s="176">
        <v>2033</v>
      </c>
      <c r="AK31" s="176">
        <v>2034</v>
      </c>
      <c r="AL31" s="176">
        <v>2035</v>
      </c>
      <c r="AM31" s="176">
        <v>2036</v>
      </c>
      <c r="AN31" s="176">
        <v>2037</v>
      </c>
      <c r="AO31" s="176">
        <v>2038</v>
      </c>
      <c r="AP31" s="176">
        <v>2039</v>
      </c>
      <c r="AQ31" s="176">
        <v>2040</v>
      </c>
      <c r="AR31" s="176">
        <v>2041</v>
      </c>
      <c r="AS31" s="176">
        <v>2042</v>
      </c>
      <c r="AT31" s="176">
        <v>2043</v>
      </c>
      <c r="AU31" s="176">
        <v>2044</v>
      </c>
      <c r="AV31" s="176">
        <v>2045</v>
      </c>
      <c r="AW31" s="176">
        <v>2046</v>
      </c>
      <c r="AX31" s="176">
        <v>2047</v>
      </c>
      <c r="AY31" s="176">
        <v>2048</v>
      </c>
      <c r="AZ31" s="176">
        <v>2049</v>
      </c>
      <c r="BA31" s="176">
        <v>2050</v>
      </c>
    </row>
    <row r="32" spans="1:54" x14ac:dyDescent="0.3">
      <c r="B32" s="210" t="s">
        <v>104</v>
      </c>
      <c r="C32" s="244">
        <v>783.3</v>
      </c>
      <c r="D32" s="244">
        <v>809.7</v>
      </c>
      <c r="E32" s="244">
        <v>786.9</v>
      </c>
      <c r="F32" s="244">
        <v>812.8</v>
      </c>
      <c r="G32" s="244">
        <v>818.7</v>
      </c>
      <c r="H32" s="244">
        <v>830.4</v>
      </c>
      <c r="I32" s="244">
        <v>825.4</v>
      </c>
      <c r="J32" s="244">
        <v>798.7</v>
      </c>
      <c r="K32" s="244">
        <v>828.1</v>
      </c>
      <c r="L32" s="244">
        <v>810.6</v>
      </c>
      <c r="M32" s="244">
        <v>845.4</v>
      </c>
      <c r="N32" s="244">
        <v>780.6</v>
      </c>
      <c r="O32" s="244">
        <v>810.5</v>
      </c>
      <c r="P32" s="244">
        <v>831.5</v>
      </c>
      <c r="Q32" s="244">
        <v>761.6</v>
      </c>
      <c r="R32" s="244">
        <v>771.9</v>
      </c>
      <c r="S32" s="244">
        <v>784.1</v>
      </c>
      <c r="T32" s="244">
        <v>777.9</v>
      </c>
      <c r="U32" s="244">
        <v>754.6</v>
      </c>
      <c r="V32" s="244">
        <v>756.5</v>
      </c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</row>
    <row r="33" spans="2:53" x14ac:dyDescent="0.3">
      <c r="B33" s="210" t="s">
        <v>377</v>
      </c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>
        <v>756.5</v>
      </c>
      <c r="W33" s="244">
        <v>760.9</v>
      </c>
      <c r="X33" s="244">
        <v>756.4</v>
      </c>
      <c r="Y33" s="244">
        <v>751.7</v>
      </c>
      <c r="Z33" s="244">
        <v>746.9</v>
      </c>
      <c r="AA33" s="244">
        <v>742.1</v>
      </c>
      <c r="AB33" s="244">
        <v>736.9</v>
      </c>
      <c r="AC33" s="244">
        <v>731.9</v>
      </c>
      <c r="AD33" s="244">
        <v>726.2</v>
      </c>
      <c r="AE33" s="244">
        <v>720.7</v>
      </c>
      <c r="AF33" s="244">
        <v>715.2</v>
      </c>
      <c r="AG33" s="244">
        <v>709.7</v>
      </c>
      <c r="AH33" s="244">
        <v>704.3</v>
      </c>
      <c r="AI33" s="244">
        <v>698.9</v>
      </c>
      <c r="AJ33" s="244">
        <v>693.6</v>
      </c>
      <c r="AK33" s="244">
        <v>688.4</v>
      </c>
      <c r="AL33" s="244">
        <v>683.4</v>
      </c>
      <c r="AM33" s="244">
        <v>678.3</v>
      </c>
      <c r="AN33" s="244">
        <v>673</v>
      </c>
      <c r="AO33" s="244">
        <v>667.7</v>
      </c>
      <c r="AP33" s="244">
        <v>662.6</v>
      </c>
      <c r="AQ33" s="244">
        <v>657.5</v>
      </c>
      <c r="AR33" s="244">
        <v>652.4</v>
      </c>
      <c r="AS33" s="244">
        <v>647.5</v>
      </c>
      <c r="AT33" s="244">
        <v>642.70000000000005</v>
      </c>
      <c r="AU33" s="244">
        <v>638.20000000000005</v>
      </c>
      <c r="AV33" s="244">
        <v>633.79999999999995</v>
      </c>
      <c r="AW33" s="244">
        <v>629.6</v>
      </c>
      <c r="AX33" s="244">
        <v>625.4</v>
      </c>
      <c r="AY33" s="244">
        <v>621.5</v>
      </c>
      <c r="AZ33" s="244">
        <v>617.9</v>
      </c>
      <c r="BA33" s="244">
        <v>614.6</v>
      </c>
    </row>
    <row r="34" spans="2:53" x14ac:dyDescent="0.3">
      <c r="B34" s="210" t="s">
        <v>105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>
        <v>756.5</v>
      </c>
      <c r="W34" s="244">
        <v>759</v>
      </c>
      <c r="X34" s="244">
        <v>751.2</v>
      </c>
      <c r="Y34" s="244">
        <v>742.9</v>
      </c>
      <c r="Z34" s="244">
        <v>734.5</v>
      </c>
      <c r="AA34" s="244">
        <v>726.3</v>
      </c>
      <c r="AB34" s="244">
        <v>717.5</v>
      </c>
      <c r="AC34" s="244">
        <v>709</v>
      </c>
      <c r="AD34" s="244">
        <v>699.9</v>
      </c>
      <c r="AE34" s="244">
        <v>690.4</v>
      </c>
      <c r="AF34" s="244">
        <v>681</v>
      </c>
      <c r="AG34" s="244">
        <v>671.7</v>
      </c>
      <c r="AH34" s="244">
        <v>662.8</v>
      </c>
      <c r="AI34" s="244">
        <v>653.70000000000005</v>
      </c>
      <c r="AJ34" s="244">
        <v>644.79999999999995</v>
      </c>
      <c r="AK34" s="244">
        <v>635.79999999999995</v>
      </c>
      <c r="AL34" s="244">
        <v>627</v>
      </c>
      <c r="AM34" s="244">
        <v>618.1</v>
      </c>
      <c r="AN34" s="244">
        <v>609</v>
      </c>
      <c r="AO34" s="244">
        <v>600.1</v>
      </c>
      <c r="AP34" s="244">
        <v>591.9</v>
      </c>
      <c r="AQ34" s="244">
        <v>583.5</v>
      </c>
      <c r="AR34" s="244">
        <v>575.70000000000005</v>
      </c>
      <c r="AS34" s="244">
        <v>568.5</v>
      </c>
      <c r="AT34" s="244">
        <v>561.6</v>
      </c>
      <c r="AU34" s="244">
        <v>555.20000000000005</v>
      </c>
      <c r="AV34" s="244">
        <v>549.20000000000005</v>
      </c>
      <c r="AW34" s="244">
        <v>543.29999999999995</v>
      </c>
      <c r="AX34" s="244">
        <v>537.6</v>
      </c>
      <c r="AY34" s="244">
        <v>532.29999999999995</v>
      </c>
      <c r="AZ34" s="244">
        <v>527.5</v>
      </c>
      <c r="BA34" s="244">
        <v>522.70000000000005</v>
      </c>
    </row>
    <row r="35" spans="2:53" x14ac:dyDescent="0.3">
      <c r="B35" s="210" t="s">
        <v>106</v>
      </c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>
        <v>756.5</v>
      </c>
      <c r="W35" s="244">
        <v>760.3</v>
      </c>
      <c r="X35" s="244">
        <v>752.5</v>
      </c>
      <c r="Y35" s="244">
        <v>744.4</v>
      </c>
      <c r="Z35" s="244">
        <v>736</v>
      </c>
      <c r="AA35" s="244">
        <v>727.5</v>
      </c>
      <c r="AB35" s="244">
        <v>718.8</v>
      </c>
      <c r="AC35" s="244">
        <v>710.1</v>
      </c>
      <c r="AD35" s="244">
        <v>700.9</v>
      </c>
      <c r="AE35" s="244">
        <v>691.2</v>
      </c>
      <c r="AF35" s="244">
        <v>681.8</v>
      </c>
      <c r="AG35" s="244">
        <v>672.4</v>
      </c>
      <c r="AH35" s="244">
        <v>663.2</v>
      </c>
      <c r="AI35" s="244">
        <v>653.9</v>
      </c>
      <c r="AJ35" s="244">
        <v>644.79999999999995</v>
      </c>
      <c r="AK35" s="244">
        <v>635.70000000000005</v>
      </c>
      <c r="AL35" s="244">
        <v>626.79999999999995</v>
      </c>
      <c r="AM35" s="244">
        <v>617.70000000000005</v>
      </c>
      <c r="AN35" s="244">
        <v>608.5</v>
      </c>
      <c r="AO35" s="244">
        <v>599.29999999999995</v>
      </c>
      <c r="AP35" s="244">
        <v>590.9</v>
      </c>
      <c r="AQ35" s="244">
        <v>582.1</v>
      </c>
      <c r="AR35" s="244">
        <v>574.1</v>
      </c>
      <c r="AS35" s="244">
        <v>566.79999999999995</v>
      </c>
      <c r="AT35" s="244">
        <v>559.6</v>
      </c>
      <c r="AU35" s="244">
        <v>553</v>
      </c>
      <c r="AV35" s="244">
        <v>546.5</v>
      </c>
      <c r="AW35" s="244">
        <v>540.20000000000005</v>
      </c>
      <c r="AX35" s="244">
        <v>534.1</v>
      </c>
      <c r="AY35" s="244">
        <v>528.4</v>
      </c>
      <c r="AZ35" s="244">
        <v>523.4</v>
      </c>
      <c r="BA35" s="244">
        <v>518.4</v>
      </c>
    </row>
    <row r="36" spans="2:53" x14ac:dyDescent="0.3">
      <c r="B36" s="210" t="s">
        <v>107</v>
      </c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>
        <v>756.5</v>
      </c>
      <c r="W36" s="244">
        <v>760.6</v>
      </c>
      <c r="X36" s="244">
        <v>753.3</v>
      </c>
      <c r="Y36" s="244">
        <v>745.6</v>
      </c>
      <c r="Z36" s="244">
        <v>737.8</v>
      </c>
      <c r="AA36" s="244">
        <v>729.9</v>
      </c>
      <c r="AB36" s="244">
        <v>721.6</v>
      </c>
      <c r="AC36" s="244">
        <v>713.4</v>
      </c>
      <c r="AD36" s="244">
        <v>704.6</v>
      </c>
      <c r="AE36" s="244">
        <v>695.5</v>
      </c>
      <c r="AF36" s="244">
        <v>686.5</v>
      </c>
      <c r="AG36" s="244">
        <v>677.6</v>
      </c>
      <c r="AH36" s="244">
        <v>668.9</v>
      </c>
      <c r="AI36" s="244">
        <v>660.2</v>
      </c>
      <c r="AJ36" s="244">
        <v>651.9</v>
      </c>
      <c r="AK36" s="244">
        <v>643.29999999999995</v>
      </c>
      <c r="AL36" s="244">
        <v>635</v>
      </c>
      <c r="AM36" s="244">
        <v>626.6</v>
      </c>
      <c r="AN36" s="244">
        <v>617.9</v>
      </c>
      <c r="AO36" s="244">
        <v>609.5</v>
      </c>
      <c r="AP36" s="244">
        <v>601.70000000000005</v>
      </c>
      <c r="AQ36" s="244">
        <v>593.9</v>
      </c>
      <c r="AR36" s="244">
        <v>586.6</v>
      </c>
      <c r="AS36" s="244">
        <v>579.9</v>
      </c>
      <c r="AT36" s="244">
        <v>573.20000000000005</v>
      </c>
      <c r="AU36" s="244">
        <v>567.20000000000005</v>
      </c>
      <c r="AV36" s="244">
        <v>561.5</v>
      </c>
      <c r="AW36" s="244">
        <v>555.79999999999995</v>
      </c>
      <c r="AX36" s="244">
        <v>550.5</v>
      </c>
      <c r="AY36" s="244">
        <v>545.5</v>
      </c>
      <c r="AZ36" s="244">
        <v>540.79999999999995</v>
      </c>
      <c r="BA36" s="244">
        <v>536.11</v>
      </c>
    </row>
    <row r="37" spans="2:53" ht="16.5" thickBot="1" x14ac:dyDescent="0.35">
      <c r="B37" s="200" t="s">
        <v>108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>
        <v>756.5</v>
      </c>
      <c r="W37" s="182">
        <v>760</v>
      </c>
      <c r="X37" s="182">
        <v>752.2</v>
      </c>
      <c r="Y37" s="182">
        <v>744</v>
      </c>
      <c r="Z37" s="182">
        <v>735.5</v>
      </c>
      <c r="AA37" s="182">
        <v>726.9</v>
      </c>
      <c r="AB37" s="182">
        <v>718.2</v>
      </c>
      <c r="AC37" s="182">
        <v>709.3</v>
      </c>
      <c r="AD37" s="182">
        <v>700</v>
      </c>
      <c r="AE37" s="182">
        <v>690.4</v>
      </c>
      <c r="AF37" s="182">
        <v>681.1</v>
      </c>
      <c r="AG37" s="182">
        <v>671.9</v>
      </c>
      <c r="AH37" s="182">
        <v>663.1</v>
      </c>
      <c r="AI37" s="182">
        <v>654.1</v>
      </c>
      <c r="AJ37" s="182">
        <v>645.4</v>
      </c>
      <c r="AK37" s="182">
        <v>636.70000000000005</v>
      </c>
      <c r="AL37" s="182">
        <v>628.20000000000005</v>
      </c>
      <c r="AM37" s="182">
        <v>619.70000000000005</v>
      </c>
      <c r="AN37" s="182">
        <v>611.20000000000005</v>
      </c>
      <c r="AO37" s="182">
        <v>602.70000000000005</v>
      </c>
      <c r="AP37" s="182">
        <v>594.9</v>
      </c>
      <c r="AQ37" s="182">
        <v>587.1</v>
      </c>
      <c r="AR37" s="182">
        <v>579.6</v>
      </c>
      <c r="AS37" s="182">
        <v>572.9</v>
      </c>
      <c r="AT37" s="182">
        <v>566.20000000000005</v>
      </c>
      <c r="AU37" s="182">
        <v>560.20000000000005</v>
      </c>
      <c r="AV37" s="182">
        <v>554.29999999999995</v>
      </c>
      <c r="AW37" s="182">
        <v>548.6</v>
      </c>
      <c r="AX37" s="182">
        <v>543.1</v>
      </c>
      <c r="AY37" s="182">
        <v>538</v>
      </c>
      <c r="AZ37" s="182">
        <v>533.4</v>
      </c>
      <c r="BA37" s="182">
        <v>528.9</v>
      </c>
    </row>
    <row r="38" spans="2:53" x14ac:dyDescent="0.3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rgb="FF00B050"/>
  </sheetPr>
  <dimension ref="A1:BB38"/>
  <sheetViews>
    <sheetView showGridLines="0" zoomScale="85" zoomScaleNormal="85" workbookViewId="0"/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333" t="s">
        <v>454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1" t="s">
        <v>310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1"/>
    </row>
    <row r="11" spans="1:54" s="14" customFormat="1" ht="17.25" thickBot="1" x14ac:dyDescent="0.35">
      <c r="B11" s="202" t="s">
        <v>311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2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9"/>
    </row>
    <row r="27" spans="1:54" x14ac:dyDescent="0.3">
      <c r="A27" s="10"/>
      <c r="B27" s="58" t="s">
        <v>63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4" x14ac:dyDescent="0.3">
      <c r="A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1:54" x14ac:dyDescent="0.3">
      <c r="B31" s="176"/>
      <c r="C31" s="176">
        <v>2000</v>
      </c>
      <c r="D31" s="176">
        <v>2001</v>
      </c>
      <c r="E31" s="176">
        <v>2002</v>
      </c>
      <c r="F31" s="176">
        <v>2003</v>
      </c>
      <c r="G31" s="176">
        <v>2004</v>
      </c>
      <c r="H31" s="176">
        <v>2005</v>
      </c>
      <c r="I31" s="176">
        <v>2006</v>
      </c>
      <c r="J31" s="176">
        <v>2007</v>
      </c>
      <c r="K31" s="176">
        <v>2008</v>
      </c>
      <c r="L31" s="176">
        <v>2009</v>
      </c>
      <c r="M31" s="176">
        <v>2010</v>
      </c>
      <c r="N31" s="176">
        <v>2011</v>
      </c>
      <c r="O31" s="176">
        <v>2012</v>
      </c>
      <c r="P31" s="176">
        <v>2013</v>
      </c>
      <c r="Q31" s="176">
        <v>2014</v>
      </c>
      <c r="R31" s="176">
        <v>2015</v>
      </c>
      <c r="S31" s="176">
        <v>2016</v>
      </c>
      <c r="T31" s="176">
        <v>2017</v>
      </c>
      <c r="U31" s="176">
        <v>2018</v>
      </c>
      <c r="V31" s="176">
        <v>2019</v>
      </c>
      <c r="W31" s="176">
        <v>2020</v>
      </c>
      <c r="X31" s="176">
        <v>2021</v>
      </c>
      <c r="Y31" s="176">
        <v>2022</v>
      </c>
      <c r="Z31" s="176">
        <v>2023</v>
      </c>
      <c r="AA31" s="176">
        <v>2024</v>
      </c>
      <c r="AB31" s="176">
        <v>2025</v>
      </c>
      <c r="AC31" s="176">
        <v>2026</v>
      </c>
      <c r="AD31" s="176">
        <v>2027</v>
      </c>
      <c r="AE31" s="176">
        <v>2028</v>
      </c>
      <c r="AF31" s="176">
        <v>2029</v>
      </c>
      <c r="AG31" s="176">
        <v>2030</v>
      </c>
      <c r="AH31" s="176">
        <v>2031</v>
      </c>
      <c r="AI31" s="176">
        <v>2032</v>
      </c>
      <c r="AJ31" s="176">
        <v>2033</v>
      </c>
      <c r="AK31" s="176">
        <v>2034</v>
      </c>
      <c r="AL31" s="176">
        <v>2035</v>
      </c>
      <c r="AM31" s="176">
        <v>2036</v>
      </c>
      <c r="AN31" s="176">
        <v>2037</v>
      </c>
      <c r="AO31" s="176">
        <v>2038</v>
      </c>
      <c r="AP31" s="176">
        <v>2039</v>
      </c>
      <c r="AQ31" s="176">
        <v>2040</v>
      </c>
      <c r="AR31" s="176">
        <v>2041</v>
      </c>
      <c r="AS31" s="176">
        <v>2042</v>
      </c>
      <c r="AT31" s="176">
        <v>2043</v>
      </c>
      <c r="AU31" s="176">
        <v>2044</v>
      </c>
      <c r="AV31" s="176">
        <v>2045</v>
      </c>
      <c r="AW31" s="176">
        <v>2046</v>
      </c>
      <c r="AX31" s="176">
        <v>2047</v>
      </c>
      <c r="AY31" s="176">
        <v>2048</v>
      </c>
      <c r="AZ31" s="176">
        <v>2049</v>
      </c>
      <c r="BA31" s="176">
        <v>2050</v>
      </c>
    </row>
    <row r="32" spans="1:54" x14ac:dyDescent="0.3">
      <c r="B32" s="210" t="s">
        <v>104</v>
      </c>
      <c r="C32" s="244">
        <v>188.5</v>
      </c>
      <c r="D32" s="244">
        <v>193.5</v>
      </c>
      <c r="E32" s="244">
        <v>194.5</v>
      </c>
      <c r="F32" s="244">
        <v>198.4</v>
      </c>
      <c r="G32" s="244">
        <v>202.2</v>
      </c>
      <c r="H32" s="244">
        <v>206.4</v>
      </c>
      <c r="I32" s="244">
        <v>208</v>
      </c>
      <c r="J32" s="244">
        <v>206.8</v>
      </c>
      <c r="K32" s="244">
        <v>211.4</v>
      </c>
      <c r="L32" s="244">
        <v>207</v>
      </c>
      <c r="M32" s="244">
        <v>215.2</v>
      </c>
      <c r="N32" s="244">
        <v>211</v>
      </c>
      <c r="O32" s="244">
        <v>212.3</v>
      </c>
      <c r="P32" s="244">
        <v>213.6</v>
      </c>
      <c r="Q32" s="244">
        <v>206.9</v>
      </c>
      <c r="R32" s="244">
        <v>209.7</v>
      </c>
      <c r="S32" s="244">
        <v>209.7</v>
      </c>
      <c r="T32" s="244">
        <v>210.5</v>
      </c>
      <c r="U32" s="244">
        <v>207.5</v>
      </c>
      <c r="V32" s="244">
        <v>205.9</v>
      </c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</row>
    <row r="33" spans="2:53" x14ac:dyDescent="0.3">
      <c r="B33" s="210" t="s">
        <v>377</v>
      </c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>
        <v>205.9</v>
      </c>
      <c r="W33" s="244">
        <v>209.4</v>
      </c>
      <c r="X33" s="244">
        <v>209.5</v>
      </c>
      <c r="Y33" s="244">
        <v>209.8</v>
      </c>
      <c r="Z33" s="244">
        <v>210.1</v>
      </c>
      <c r="AA33" s="244">
        <v>210.6</v>
      </c>
      <c r="AB33" s="244">
        <v>211.3</v>
      </c>
      <c r="AC33" s="244">
        <v>211.8</v>
      </c>
      <c r="AD33" s="244">
        <v>212.5</v>
      </c>
      <c r="AE33" s="244">
        <v>213.1</v>
      </c>
      <c r="AF33" s="244">
        <v>213.8</v>
      </c>
      <c r="AG33" s="244">
        <v>214.5</v>
      </c>
      <c r="AH33" s="244">
        <v>215.3</v>
      </c>
      <c r="AI33" s="244">
        <v>216.2</v>
      </c>
      <c r="AJ33" s="244">
        <v>217</v>
      </c>
      <c r="AK33" s="244">
        <v>217.9</v>
      </c>
      <c r="AL33" s="244">
        <v>218.9</v>
      </c>
      <c r="AM33" s="244">
        <v>219.6</v>
      </c>
      <c r="AN33" s="244">
        <v>220.3</v>
      </c>
      <c r="AO33" s="244">
        <v>221</v>
      </c>
      <c r="AP33" s="244">
        <v>221.6</v>
      </c>
      <c r="AQ33" s="244">
        <v>222.2</v>
      </c>
      <c r="AR33" s="244">
        <v>222.5</v>
      </c>
      <c r="AS33" s="244">
        <v>222.8</v>
      </c>
      <c r="AT33" s="244">
        <v>223.1</v>
      </c>
      <c r="AU33" s="244">
        <v>223.5</v>
      </c>
      <c r="AV33" s="244">
        <v>223.8</v>
      </c>
      <c r="AW33" s="244">
        <v>224.1</v>
      </c>
      <c r="AX33" s="244">
        <v>224.5</v>
      </c>
      <c r="AY33" s="244">
        <v>224.8</v>
      </c>
      <c r="AZ33" s="244">
        <v>225.3</v>
      </c>
      <c r="BA33" s="244">
        <v>225.9</v>
      </c>
    </row>
    <row r="34" spans="2:53" x14ac:dyDescent="0.3">
      <c r="B34" s="210" t="s">
        <v>105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>
        <v>205.9</v>
      </c>
      <c r="W34" s="244">
        <v>208.3</v>
      </c>
      <c r="X34" s="244">
        <v>207.4</v>
      </c>
      <c r="Y34" s="244">
        <v>207</v>
      </c>
      <c r="Z34" s="244">
        <v>206.3</v>
      </c>
      <c r="AA34" s="244">
        <v>206</v>
      </c>
      <c r="AB34" s="244">
        <v>206</v>
      </c>
      <c r="AC34" s="244">
        <v>206.1</v>
      </c>
      <c r="AD34" s="244">
        <v>206.5</v>
      </c>
      <c r="AE34" s="244">
        <v>206.9</v>
      </c>
      <c r="AF34" s="244">
        <v>207.6</v>
      </c>
      <c r="AG34" s="244">
        <v>208.4</v>
      </c>
      <c r="AH34" s="244">
        <v>209.4</v>
      </c>
      <c r="AI34" s="244">
        <v>210.6</v>
      </c>
      <c r="AJ34" s="244">
        <v>211.8</v>
      </c>
      <c r="AK34" s="244">
        <v>213.1</v>
      </c>
      <c r="AL34" s="244">
        <v>214.6</v>
      </c>
      <c r="AM34" s="244">
        <v>215.8</v>
      </c>
      <c r="AN34" s="244">
        <v>217.3</v>
      </c>
      <c r="AO34" s="244">
        <v>218.7</v>
      </c>
      <c r="AP34" s="244">
        <v>220.2</v>
      </c>
      <c r="AQ34" s="244">
        <v>221.4</v>
      </c>
      <c r="AR34" s="244">
        <v>222.5</v>
      </c>
      <c r="AS34" s="244">
        <v>223.6</v>
      </c>
      <c r="AT34" s="244">
        <v>224.5</v>
      </c>
      <c r="AU34" s="244">
        <v>225.6</v>
      </c>
      <c r="AV34" s="244">
        <v>226.4</v>
      </c>
      <c r="AW34" s="244">
        <v>227</v>
      </c>
      <c r="AX34" s="244">
        <v>227.3</v>
      </c>
      <c r="AY34" s="244">
        <v>227.5</v>
      </c>
      <c r="AZ34" s="244">
        <v>227.8</v>
      </c>
      <c r="BA34" s="244">
        <v>227.7</v>
      </c>
    </row>
    <row r="35" spans="2:53" x14ac:dyDescent="0.3">
      <c r="B35" s="210" t="s">
        <v>106</v>
      </c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>
        <v>205.9</v>
      </c>
      <c r="W35" s="244">
        <v>208.9</v>
      </c>
      <c r="X35" s="244">
        <v>208.1</v>
      </c>
      <c r="Y35" s="244">
        <v>207.7</v>
      </c>
      <c r="Z35" s="244">
        <v>207.1</v>
      </c>
      <c r="AA35" s="244">
        <v>206.8</v>
      </c>
      <c r="AB35" s="244">
        <v>206.9</v>
      </c>
      <c r="AC35" s="244">
        <v>207.2</v>
      </c>
      <c r="AD35" s="244">
        <v>207.7</v>
      </c>
      <c r="AE35" s="244">
        <v>208.3</v>
      </c>
      <c r="AF35" s="244">
        <v>209.1</v>
      </c>
      <c r="AG35" s="244">
        <v>210.1</v>
      </c>
      <c r="AH35" s="244">
        <v>211.4</v>
      </c>
      <c r="AI35" s="244">
        <v>212.8</v>
      </c>
      <c r="AJ35" s="244">
        <v>214.2</v>
      </c>
      <c r="AK35" s="244">
        <v>215.7</v>
      </c>
      <c r="AL35" s="244">
        <v>217.4</v>
      </c>
      <c r="AM35" s="244">
        <v>219.1</v>
      </c>
      <c r="AN35" s="244">
        <v>221</v>
      </c>
      <c r="AO35" s="244">
        <v>222.9</v>
      </c>
      <c r="AP35" s="244">
        <v>225</v>
      </c>
      <c r="AQ35" s="244">
        <v>227</v>
      </c>
      <c r="AR35" s="244">
        <v>228.8</v>
      </c>
      <c r="AS35" s="244">
        <v>230.7</v>
      </c>
      <c r="AT35" s="244">
        <v>232.5</v>
      </c>
      <c r="AU35" s="244">
        <v>234.6</v>
      </c>
      <c r="AV35" s="244">
        <v>236.4</v>
      </c>
      <c r="AW35" s="244">
        <v>237.9</v>
      </c>
      <c r="AX35" s="244">
        <v>239.1</v>
      </c>
      <c r="AY35" s="244">
        <v>240.2</v>
      </c>
      <c r="AZ35" s="244">
        <v>241.3</v>
      </c>
      <c r="BA35" s="244">
        <v>241.9</v>
      </c>
    </row>
    <row r="36" spans="2:53" x14ac:dyDescent="0.3">
      <c r="B36" s="210" t="s">
        <v>107</v>
      </c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>
        <v>205.9</v>
      </c>
      <c r="W36" s="244">
        <v>208.8</v>
      </c>
      <c r="X36" s="244">
        <v>207.8</v>
      </c>
      <c r="Y36" s="244">
        <v>207.3</v>
      </c>
      <c r="Z36" s="244">
        <v>206.3</v>
      </c>
      <c r="AA36" s="244">
        <v>205.8</v>
      </c>
      <c r="AB36" s="244">
        <v>205.4</v>
      </c>
      <c r="AC36" s="244">
        <v>205.1</v>
      </c>
      <c r="AD36" s="244">
        <v>204.9</v>
      </c>
      <c r="AE36" s="244">
        <v>204.7</v>
      </c>
      <c r="AF36" s="244">
        <v>204.7</v>
      </c>
      <c r="AG36" s="244">
        <v>204.7</v>
      </c>
      <c r="AH36" s="244">
        <v>204.8</v>
      </c>
      <c r="AI36" s="244">
        <v>205</v>
      </c>
      <c r="AJ36" s="244">
        <v>205.1</v>
      </c>
      <c r="AK36" s="244">
        <v>205.3</v>
      </c>
      <c r="AL36" s="244">
        <v>205.7</v>
      </c>
      <c r="AM36" s="244">
        <v>205.9</v>
      </c>
      <c r="AN36" s="244">
        <v>206.2</v>
      </c>
      <c r="AO36" s="244">
        <v>206.6</v>
      </c>
      <c r="AP36" s="244">
        <v>207</v>
      </c>
      <c r="AQ36" s="244">
        <v>207.4</v>
      </c>
      <c r="AR36" s="244">
        <v>207.6</v>
      </c>
      <c r="AS36" s="244">
        <v>208</v>
      </c>
      <c r="AT36" s="244">
        <v>208.2</v>
      </c>
      <c r="AU36" s="244">
        <v>208.8</v>
      </c>
      <c r="AV36" s="244">
        <v>209.1</v>
      </c>
      <c r="AW36" s="244">
        <v>209.1</v>
      </c>
      <c r="AX36" s="244">
        <v>209</v>
      </c>
      <c r="AY36" s="244">
        <v>209.1</v>
      </c>
      <c r="AZ36" s="244">
        <v>209.1</v>
      </c>
      <c r="BA36" s="244">
        <v>208.8</v>
      </c>
    </row>
    <row r="37" spans="2:53" ht="16.5" thickBot="1" x14ac:dyDescent="0.35">
      <c r="B37" s="200" t="s">
        <v>108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>
        <v>205.9</v>
      </c>
      <c r="W37" s="182">
        <v>208.8</v>
      </c>
      <c r="X37" s="182">
        <v>207.8</v>
      </c>
      <c r="Y37" s="182">
        <v>207.2</v>
      </c>
      <c r="Z37" s="182">
        <v>206.3</v>
      </c>
      <c r="AA37" s="182">
        <v>205.7</v>
      </c>
      <c r="AB37" s="182">
        <v>205.3</v>
      </c>
      <c r="AC37" s="182">
        <v>205.1</v>
      </c>
      <c r="AD37" s="182">
        <v>204.9</v>
      </c>
      <c r="AE37" s="182">
        <v>204.8</v>
      </c>
      <c r="AF37" s="182">
        <v>204.9</v>
      </c>
      <c r="AG37" s="182">
        <v>205</v>
      </c>
      <c r="AH37" s="182">
        <v>205.4</v>
      </c>
      <c r="AI37" s="182">
        <v>205.8</v>
      </c>
      <c r="AJ37" s="182">
        <v>206.2</v>
      </c>
      <c r="AK37" s="182">
        <v>206.7</v>
      </c>
      <c r="AL37" s="182">
        <v>207.3</v>
      </c>
      <c r="AM37" s="182">
        <v>207.9</v>
      </c>
      <c r="AN37" s="182">
        <v>208.6</v>
      </c>
      <c r="AO37" s="182">
        <v>209.4</v>
      </c>
      <c r="AP37" s="182">
        <v>210.4</v>
      </c>
      <c r="AQ37" s="182">
        <v>211.3</v>
      </c>
      <c r="AR37" s="182">
        <v>212.1</v>
      </c>
      <c r="AS37" s="182">
        <v>213.1</v>
      </c>
      <c r="AT37" s="182">
        <v>214</v>
      </c>
      <c r="AU37" s="182">
        <v>215.1</v>
      </c>
      <c r="AV37" s="182">
        <v>216</v>
      </c>
      <c r="AW37" s="182">
        <v>216.6</v>
      </c>
      <c r="AX37" s="182">
        <v>217</v>
      </c>
      <c r="AY37" s="182">
        <v>217.5</v>
      </c>
      <c r="AZ37" s="182">
        <v>217.9</v>
      </c>
      <c r="BA37" s="182">
        <v>218.2</v>
      </c>
    </row>
    <row r="38" spans="2:53" x14ac:dyDescent="0.3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rgb="FF00B050"/>
  </sheetPr>
  <dimension ref="A1:BB38"/>
  <sheetViews>
    <sheetView showGridLines="0" zoomScale="85" zoomScaleNormal="85" workbookViewId="0"/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333" t="s">
        <v>454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1" t="s">
        <v>312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1"/>
    </row>
    <row r="11" spans="1:54" s="14" customFormat="1" ht="17.25" thickBot="1" x14ac:dyDescent="0.35">
      <c r="B11" s="202" t="s">
        <v>311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2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9"/>
    </row>
    <row r="27" spans="1:54" ht="16.5" thickBot="1" x14ac:dyDescent="0.35">
      <c r="A27" s="10"/>
      <c r="B27" s="208" t="s">
        <v>429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9"/>
    </row>
    <row r="28" spans="1:54" x14ac:dyDescent="0.3">
      <c r="A28" s="10"/>
      <c r="B28" s="58" t="s">
        <v>63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1:54" x14ac:dyDescent="0.3">
      <c r="B31" s="211"/>
      <c r="C31" s="176">
        <v>2000</v>
      </c>
      <c r="D31" s="176">
        <v>2001</v>
      </c>
      <c r="E31" s="176">
        <v>2002</v>
      </c>
      <c r="F31" s="176">
        <v>2003</v>
      </c>
      <c r="G31" s="176">
        <v>2004</v>
      </c>
      <c r="H31" s="176">
        <v>2005</v>
      </c>
      <c r="I31" s="176">
        <v>2006</v>
      </c>
      <c r="J31" s="176">
        <v>2007</v>
      </c>
      <c r="K31" s="176">
        <v>2008</v>
      </c>
      <c r="L31" s="176">
        <v>2009</v>
      </c>
      <c r="M31" s="176">
        <v>2010</v>
      </c>
      <c r="N31" s="176">
        <v>2011</v>
      </c>
      <c r="O31" s="176">
        <v>2012</v>
      </c>
      <c r="P31" s="176">
        <v>2013</v>
      </c>
      <c r="Q31" s="176">
        <v>2014</v>
      </c>
      <c r="R31" s="176">
        <v>2015</v>
      </c>
      <c r="S31" s="176">
        <v>2016</v>
      </c>
      <c r="T31" s="176">
        <v>2017</v>
      </c>
      <c r="U31" s="176">
        <v>2018</v>
      </c>
      <c r="V31" s="176">
        <v>2019</v>
      </c>
      <c r="W31" s="176">
        <v>2020</v>
      </c>
      <c r="X31" s="176">
        <v>2021</v>
      </c>
      <c r="Y31" s="176">
        <v>2022</v>
      </c>
      <c r="Z31" s="176">
        <v>2023</v>
      </c>
      <c r="AA31" s="176">
        <v>2024</v>
      </c>
      <c r="AB31" s="176">
        <v>2025</v>
      </c>
      <c r="AC31" s="176">
        <v>2026</v>
      </c>
      <c r="AD31" s="176">
        <v>2027</v>
      </c>
      <c r="AE31" s="176">
        <v>2028</v>
      </c>
      <c r="AF31" s="176">
        <v>2029</v>
      </c>
      <c r="AG31" s="176">
        <v>2030</v>
      </c>
      <c r="AH31" s="176">
        <v>2031</v>
      </c>
      <c r="AI31" s="176">
        <v>2032</v>
      </c>
      <c r="AJ31" s="176">
        <v>2033</v>
      </c>
      <c r="AK31" s="176">
        <v>2034</v>
      </c>
      <c r="AL31" s="176">
        <v>2035</v>
      </c>
      <c r="AM31" s="176">
        <v>2036</v>
      </c>
      <c r="AN31" s="176">
        <v>2037</v>
      </c>
      <c r="AO31" s="176">
        <v>2038</v>
      </c>
      <c r="AP31" s="176">
        <v>2039</v>
      </c>
      <c r="AQ31" s="176">
        <v>2040</v>
      </c>
      <c r="AR31" s="176">
        <v>2041</v>
      </c>
      <c r="AS31" s="176">
        <v>2042</v>
      </c>
      <c r="AT31" s="176">
        <v>2043</v>
      </c>
      <c r="AU31" s="176">
        <v>2044</v>
      </c>
      <c r="AV31" s="176">
        <v>2045</v>
      </c>
      <c r="AW31" s="176">
        <v>2046</v>
      </c>
      <c r="AX31" s="176">
        <v>2047</v>
      </c>
      <c r="AY31" s="176">
        <v>2048</v>
      </c>
      <c r="AZ31" s="176">
        <v>2049</v>
      </c>
      <c r="BA31" s="176">
        <v>2050</v>
      </c>
    </row>
    <row r="32" spans="1:54" x14ac:dyDescent="0.3">
      <c r="B32" s="210" t="s">
        <v>104</v>
      </c>
      <c r="C32" s="244">
        <v>13.2</v>
      </c>
      <c r="D32" s="244">
        <v>13.9</v>
      </c>
      <c r="E32" s="244">
        <v>14</v>
      </c>
      <c r="F32" s="244">
        <v>14.6</v>
      </c>
      <c r="G32" s="244">
        <v>14.8</v>
      </c>
      <c r="H32" s="244">
        <v>15.2</v>
      </c>
      <c r="I32" s="244">
        <v>15.7</v>
      </c>
      <c r="J32" s="244">
        <v>14.7</v>
      </c>
      <c r="K32" s="244">
        <v>15.3</v>
      </c>
      <c r="L32" s="244">
        <v>15.1</v>
      </c>
      <c r="M32" s="244">
        <v>17</v>
      </c>
      <c r="N32" s="244">
        <v>15.7</v>
      </c>
      <c r="O32" s="244">
        <v>16.7</v>
      </c>
      <c r="P32" s="244">
        <v>17.600000000000001</v>
      </c>
      <c r="Q32" s="244">
        <v>16</v>
      </c>
      <c r="R32" s="244">
        <v>18.2</v>
      </c>
      <c r="S32" s="244">
        <v>19.399999999999999</v>
      </c>
      <c r="T32" s="244">
        <v>19.8</v>
      </c>
      <c r="U32" s="244">
        <v>19.399999999999999</v>
      </c>
      <c r="V32" s="244">
        <v>21.6</v>
      </c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</row>
    <row r="33" spans="2:53" x14ac:dyDescent="0.3">
      <c r="B33" s="210" t="s">
        <v>377</v>
      </c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>
        <v>21.6</v>
      </c>
      <c r="W33" s="244">
        <v>20.7</v>
      </c>
      <c r="X33" s="244">
        <v>21.1</v>
      </c>
      <c r="Y33" s="244">
        <v>21.3</v>
      </c>
      <c r="Z33" s="244">
        <v>21.5</v>
      </c>
      <c r="AA33" s="244">
        <v>21.7</v>
      </c>
      <c r="AB33" s="244">
        <v>21.8</v>
      </c>
      <c r="AC33" s="244">
        <v>21.9</v>
      </c>
      <c r="AD33" s="244">
        <v>22.1</v>
      </c>
      <c r="AE33" s="244">
        <v>22.1</v>
      </c>
      <c r="AF33" s="244">
        <v>22.1</v>
      </c>
      <c r="AG33" s="244">
        <v>22.1</v>
      </c>
      <c r="AH33" s="244">
        <v>22.2</v>
      </c>
      <c r="AI33" s="244">
        <v>22.1</v>
      </c>
      <c r="AJ33" s="244">
        <v>22.2</v>
      </c>
      <c r="AK33" s="244">
        <v>22.1</v>
      </c>
      <c r="AL33" s="244">
        <v>22.1</v>
      </c>
      <c r="AM33" s="244">
        <v>22</v>
      </c>
      <c r="AN33" s="244">
        <v>22</v>
      </c>
      <c r="AO33" s="244">
        <v>21.9</v>
      </c>
      <c r="AP33" s="244">
        <v>21.9</v>
      </c>
      <c r="AQ33" s="244">
        <v>21.8</v>
      </c>
      <c r="AR33" s="244">
        <v>21.9</v>
      </c>
      <c r="AS33" s="244">
        <v>21.8</v>
      </c>
      <c r="AT33" s="244">
        <v>21.7</v>
      </c>
      <c r="AU33" s="244">
        <v>21.7</v>
      </c>
      <c r="AV33" s="244">
        <v>21.7</v>
      </c>
      <c r="AW33" s="244">
        <v>21.7</v>
      </c>
      <c r="AX33" s="244">
        <v>21.7</v>
      </c>
      <c r="AY33" s="244">
        <v>21.7</v>
      </c>
      <c r="AZ33" s="244">
        <v>21.7</v>
      </c>
      <c r="BA33" s="244">
        <v>21.8</v>
      </c>
    </row>
    <row r="34" spans="2:53" x14ac:dyDescent="0.3">
      <c r="B34" s="210" t="s">
        <v>105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>
        <v>21.6</v>
      </c>
      <c r="W34" s="244">
        <v>21.4</v>
      </c>
      <c r="X34" s="244">
        <v>22.2</v>
      </c>
      <c r="Y34" s="244">
        <v>23.2</v>
      </c>
      <c r="Z34" s="244">
        <v>24</v>
      </c>
      <c r="AA34" s="244">
        <v>24.8</v>
      </c>
      <c r="AB34" s="244">
        <v>25.5</v>
      </c>
      <c r="AC34" s="244">
        <v>26.2</v>
      </c>
      <c r="AD34" s="244">
        <v>27</v>
      </c>
      <c r="AE34" s="244">
        <v>27.6</v>
      </c>
      <c r="AF34" s="244">
        <v>28.1</v>
      </c>
      <c r="AG34" s="244">
        <v>28.7</v>
      </c>
      <c r="AH34" s="244">
        <v>29.3</v>
      </c>
      <c r="AI34" s="244">
        <v>29.8</v>
      </c>
      <c r="AJ34" s="244">
        <v>30.4</v>
      </c>
      <c r="AK34" s="244">
        <v>30.8</v>
      </c>
      <c r="AL34" s="244">
        <v>31.2</v>
      </c>
      <c r="AM34" s="244">
        <v>31.7</v>
      </c>
      <c r="AN34" s="244">
        <v>32.299999999999997</v>
      </c>
      <c r="AO34" s="244">
        <v>32.700000000000003</v>
      </c>
      <c r="AP34" s="244">
        <v>33.299999999999997</v>
      </c>
      <c r="AQ34" s="244">
        <v>33.700000000000003</v>
      </c>
      <c r="AR34" s="244">
        <v>34.299999999999997</v>
      </c>
      <c r="AS34" s="244">
        <v>34.799999999999997</v>
      </c>
      <c r="AT34" s="244">
        <v>35.6</v>
      </c>
      <c r="AU34" s="244">
        <v>36.299999999999997</v>
      </c>
      <c r="AV34" s="244">
        <v>37.200000000000003</v>
      </c>
      <c r="AW34" s="244">
        <v>38</v>
      </c>
      <c r="AX34" s="244">
        <v>38.799999999999997</v>
      </c>
      <c r="AY34" s="244">
        <v>39.5</v>
      </c>
      <c r="AZ34" s="244">
        <v>40</v>
      </c>
      <c r="BA34" s="244">
        <v>40.5</v>
      </c>
    </row>
    <row r="35" spans="2:53" x14ac:dyDescent="0.3">
      <c r="B35" s="210" t="s">
        <v>106</v>
      </c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>
        <v>21.6</v>
      </c>
      <c r="W35" s="244">
        <v>21.4</v>
      </c>
      <c r="X35" s="244">
        <v>22.2</v>
      </c>
      <c r="Y35" s="244">
        <v>23.1</v>
      </c>
      <c r="Z35" s="244">
        <v>23.8</v>
      </c>
      <c r="AA35" s="244">
        <v>24.5</v>
      </c>
      <c r="AB35" s="244">
        <v>25.1</v>
      </c>
      <c r="AC35" s="244">
        <v>25.6</v>
      </c>
      <c r="AD35" s="244">
        <v>26.1</v>
      </c>
      <c r="AE35" s="244">
        <v>26.4</v>
      </c>
      <c r="AF35" s="244">
        <v>26.6</v>
      </c>
      <c r="AG35" s="244">
        <v>26.8</v>
      </c>
      <c r="AH35" s="244">
        <v>27</v>
      </c>
      <c r="AI35" s="244">
        <v>27.1</v>
      </c>
      <c r="AJ35" s="244">
        <v>27.3</v>
      </c>
      <c r="AK35" s="244">
        <v>27.4</v>
      </c>
      <c r="AL35" s="244">
        <v>27.4</v>
      </c>
      <c r="AM35" s="244">
        <v>27.5</v>
      </c>
      <c r="AN35" s="244">
        <v>27.6</v>
      </c>
      <c r="AO35" s="244">
        <v>27.6</v>
      </c>
      <c r="AP35" s="244">
        <v>27.8</v>
      </c>
      <c r="AQ35" s="244">
        <v>27.8</v>
      </c>
      <c r="AR35" s="244">
        <v>27.9</v>
      </c>
      <c r="AS35" s="244">
        <v>28</v>
      </c>
      <c r="AT35" s="244">
        <v>28.2</v>
      </c>
      <c r="AU35" s="244">
        <v>28.4</v>
      </c>
      <c r="AV35" s="244">
        <v>28.7</v>
      </c>
      <c r="AW35" s="244">
        <v>28.9</v>
      </c>
      <c r="AX35" s="244">
        <v>29.2</v>
      </c>
      <c r="AY35" s="244">
        <v>29.5</v>
      </c>
      <c r="AZ35" s="244">
        <v>29.6</v>
      </c>
      <c r="BA35" s="244">
        <v>29.9</v>
      </c>
    </row>
    <row r="36" spans="2:53" x14ac:dyDescent="0.3">
      <c r="B36" s="210" t="s">
        <v>107</v>
      </c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>
        <v>21.6</v>
      </c>
      <c r="W36" s="244">
        <v>21.3</v>
      </c>
      <c r="X36" s="244">
        <v>22.1</v>
      </c>
      <c r="Y36" s="244">
        <v>22.9</v>
      </c>
      <c r="Z36" s="244">
        <v>23.4</v>
      </c>
      <c r="AA36" s="244">
        <v>24</v>
      </c>
      <c r="AB36" s="244">
        <v>24.3</v>
      </c>
      <c r="AC36" s="244">
        <v>24.7</v>
      </c>
      <c r="AD36" s="244">
        <v>25</v>
      </c>
      <c r="AE36" s="244">
        <v>25.2</v>
      </c>
      <c r="AF36" s="244">
        <v>25.3</v>
      </c>
      <c r="AG36" s="244">
        <v>25.5</v>
      </c>
      <c r="AH36" s="244">
        <v>25.6</v>
      </c>
      <c r="AI36" s="244">
        <v>25.6</v>
      </c>
      <c r="AJ36" s="244">
        <v>25.7</v>
      </c>
      <c r="AK36" s="244">
        <v>25.6</v>
      </c>
      <c r="AL36" s="244">
        <v>25.6</v>
      </c>
      <c r="AM36" s="244">
        <v>25.5</v>
      </c>
      <c r="AN36" s="244">
        <v>25.5</v>
      </c>
      <c r="AO36" s="244">
        <v>25.4</v>
      </c>
      <c r="AP36" s="244">
        <v>25.4</v>
      </c>
      <c r="AQ36" s="244">
        <v>25.3</v>
      </c>
      <c r="AR36" s="244">
        <v>25.2</v>
      </c>
      <c r="AS36" s="244">
        <v>25.2</v>
      </c>
      <c r="AT36" s="244">
        <v>25.2</v>
      </c>
      <c r="AU36" s="244">
        <v>25.2</v>
      </c>
      <c r="AV36" s="244">
        <v>25.2</v>
      </c>
      <c r="AW36" s="244">
        <v>25.3</v>
      </c>
      <c r="AX36" s="244">
        <v>25.3</v>
      </c>
      <c r="AY36" s="244">
        <v>25.5</v>
      </c>
      <c r="AZ36" s="244">
        <v>25.5</v>
      </c>
      <c r="BA36" s="244">
        <v>25.7</v>
      </c>
    </row>
    <row r="37" spans="2:53" ht="16.5" thickBot="1" x14ac:dyDescent="0.35">
      <c r="B37" s="200" t="s">
        <v>108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>
        <v>21.6</v>
      </c>
      <c r="W37" s="182">
        <v>21.4</v>
      </c>
      <c r="X37" s="182">
        <v>22.3</v>
      </c>
      <c r="Y37" s="182">
        <v>23.3</v>
      </c>
      <c r="Z37" s="182">
        <v>24.3</v>
      </c>
      <c r="AA37" s="182">
        <v>25.3</v>
      </c>
      <c r="AB37" s="182">
        <v>26.3</v>
      </c>
      <c r="AC37" s="182">
        <v>27.2</v>
      </c>
      <c r="AD37" s="182">
        <v>28.3</v>
      </c>
      <c r="AE37" s="182">
        <v>29.1</v>
      </c>
      <c r="AF37" s="182">
        <v>29.8</v>
      </c>
      <c r="AG37" s="182">
        <v>30.7</v>
      </c>
      <c r="AH37" s="182">
        <v>31.5</v>
      </c>
      <c r="AI37" s="182">
        <v>32.299999999999997</v>
      </c>
      <c r="AJ37" s="182">
        <v>33.200000000000003</v>
      </c>
      <c r="AK37" s="182">
        <v>34</v>
      </c>
      <c r="AL37" s="182">
        <v>34.799999999999997</v>
      </c>
      <c r="AM37" s="182">
        <v>35.700000000000003</v>
      </c>
      <c r="AN37" s="182">
        <v>36.6</v>
      </c>
      <c r="AO37" s="182">
        <v>37.5</v>
      </c>
      <c r="AP37" s="182">
        <v>38.5</v>
      </c>
      <c r="AQ37" s="182">
        <v>39.299999999999997</v>
      </c>
      <c r="AR37" s="182">
        <v>40.4</v>
      </c>
      <c r="AS37" s="182">
        <v>41.2</v>
      </c>
      <c r="AT37" s="182">
        <v>42.5</v>
      </c>
      <c r="AU37" s="182">
        <v>43.9</v>
      </c>
      <c r="AV37" s="182">
        <v>45.3</v>
      </c>
      <c r="AW37" s="182">
        <v>46.8</v>
      </c>
      <c r="AX37" s="182">
        <v>48.1</v>
      </c>
      <c r="AY37" s="182">
        <v>49.2</v>
      </c>
      <c r="AZ37" s="182">
        <v>50.2</v>
      </c>
      <c r="BA37" s="182">
        <v>51</v>
      </c>
    </row>
    <row r="38" spans="2:53" x14ac:dyDescent="0.3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rgb="FF00B050"/>
  </sheetPr>
  <dimension ref="A1:BB38"/>
  <sheetViews>
    <sheetView showGridLines="0" zoomScale="85" zoomScaleNormal="85" workbookViewId="0"/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333" t="s">
        <v>454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1" t="s">
        <v>313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1"/>
    </row>
    <row r="11" spans="1:54" s="14" customFormat="1" ht="17.25" thickBot="1" x14ac:dyDescent="0.35">
      <c r="B11" s="202" t="s">
        <v>311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2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9"/>
    </row>
    <row r="27" spans="1:54" ht="16.5" thickBot="1" x14ac:dyDescent="0.35">
      <c r="A27" s="10"/>
      <c r="B27" s="208" t="s">
        <v>197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9"/>
    </row>
    <row r="28" spans="1:54" x14ac:dyDescent="0.3">
      <c r="A28" s="10"/>
      <c r="B28" s="58" t="s">
        <v>63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1:54" x14ac:dyDescent="0.3">
      <c r="B31" s="212"/>
      <c r="C31" s="212">
        <v>2000</v>
      </c>
      <c r="D31" s="212">
        <v>2001</v>
      </c>
      <c r="E31" s="212">
        <v>2002</v>
      </c>
      <c r="F31" s="212">
        <v>2003</v>
      </c>
      <c r="G31" s="212">
        <v>2004</v>
      </c>
      <c r="H31" s="212">
        <v>2005</v>
      </c>
      <c r="I31" s="212">
        <v>2006</v>
      </c>
      <c r="J31" s="212">
        <v>2007</v>
      </c>
      <c r="K31" s="212">
        <v>2008</v>
      </c>
      <c r="L31" s="212">
        <v>2009</v>
      </c>
      <c r="M31" s="212">
        <v>2010</v>
      </c>
      <c r="N31" s="212">
        <v>2011</v>
      </c>
      <c r="O31" s="212">
        <v>2012</v>
      </c>
      <c r="P31" s="212">
        <v>2013</v>
      </c>
      <c r="Q31" s="212">
        <v>2014</v>
      </c>
      <c r="R31" s="212">
        <v>2015</v>
      </c>
      <c r="S31" s="212">
        <v>2016</v>
      </c>
      <c r="T31" s="212">
        <v>2017</v>
      </c>
      <c r="U31" s="212">
        <v>2018</v>
      </c>
      <c r="V31" s="212">
        <v>2019</v>
      </c>
      <c r="W31" s="212">
        <v>2020</v>
      </c>
      <c r="X31" s="212">
        <v>2021</v>
      </c>
      <c r="Y31" s="212">
        <v>2022</v>
      </c>
      <c r="Z31" s="212">
        <v>2023</v>
      </c>
      <c r="AA31" s="212">
        <v>2024</v>
      </c>
      <c r="AB31" s="212">
        <v>2025</v>
      </c>
      <c r="AC31" s="212">
        <v>2026</v>
      </c>
      <c r="AD31" s="212">
        <v>2027</v>
      </c>
      <c r="AE31" s="212">
        <v>2028</v>
      </c>
      <c r="AF31" s="212">
        <v>2029</v>
      </c>
      <c r="AG31" s="212">
        <v>2030</v>
      </c>
      <c r="AH31" s="212">
        <v>2031</v>
      </c>
      <c r="AI31" s="212">
        <v>2032</v>
      </c>
      <c r="AJ31" s="212">
        <v>2033</v>
      </c>
      <c r="AK31" s="212">
        <v>2034</v>
      </c>
      <c r="AL31" s="212">
        <v>2035</v>
      </c>
      <c r="AM31" s="212">
        <v>2036</v>
      </c>
      <c r="AN31" s="212">
        <v>2037</v>
      </c>
      <c r="AO31" s="212">
        <v>2038</v>
      </c>
      <c r="AP31" s="212">
        <v>2039</v>
      </c>
      <c r="AQ31" s="212">
        <v>2040</v>
      </c>
      <c r="AR31" s="212">
        <v>2041</v>
      </c>
      <c r="AS31" s="212">
        <v>2042</v>
      </c>
      <c r="AT31" s="212">
        <v>2043</v>
      </c>
      <c r="AU31" s="212">
        <v>2044</v>
      </c>
      <c r="AV31" s="212">
        <v>2045</v>
      </c>
      <c r="AW31" s="212">
        <v>2046</v>
      </c>
      <c r="AX31" s="212">
        <v>2047</v>
      </c>
      <c r="AY31" s="212">
        <v>2048</v>
      </c>
      <c r="AZ31" s="212">
        <v>2049</v>
      </c>
      <c r="BA31" s="212">
        <v>2050</v>
      </c>
    </row>
    <row r="32" spans="1:54" x14ac:dyDescent="0.3">
      <c r="B32" s="210" t="s">
        <v>104</v>
      </c>
      <c r="C32" s="244">
        <v>0</v>
      </c>
      <c r="D32" s="244">
        <v>0</v>
      </c>
      <c r="E32" s="244">
        <v>0</v>
      </c>
      <c r="F32" s="244">
        <v>0</v>
      </c>
      <c r="G32" s="244">
        <v>0</v>
      </c>
      <c r="H32" s="244">
        <v>0</v>
      </c>
      <c r="I32" s="244">
        <v>0</v>
      </c>
      <c r="J32" s="244">
        <v>0</v>
      </c>
      <c r="K32" s="244">
        <v>0</v>
      </c>
      <c r="L32" s="244">
        <v>0</v>
      </c>
      <c r="M32" s="244">
        <v>0</v>
      </c>
      <c r="N32" s="244">
        <v>0</v>
      </c>
      <c r="O32" s="244">
        <v>0</v>
      </c>
      <c r="P32" s="244">
        <v>0</v>
      </c>
      <c r="Q32" s="244">
        <v>0</v>
      </c>
      <c r="R32" s="244">
        <v>0</v>
      </c>
      <c r="S32" s="244">
        <v>0</v>
      </c>
      <c r="T32" s="244">
        <v>0</v>
      </c>
      <c r="U32" s="244">
        <v>0</v>
      </c>
      <c r="V32" s="244">
        <v>0</v>
      </c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</row>
    <row r="33" spans="2:53" x14ac:dyDescent="0.3">
      <c r="B33" s="210" t="s">
        <v>377</v>
      </c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>
        <v>0</v>
      </c>
      <c r="W33" s="244">
        <v>0</v>
      </c>
      <c r="X33" s="244">
        <v>0</v>
      </c>
      <c r="Y33" s="244">
        <v>0</v>
      </c>
      <c r="Z33" s="244">
        <v>0</v>
      </c>
      <c r="AA33" s="244">
        <v>0.1</v>
      </c>
      <c r="AB33" s="244">
        <v>0.3</v>
      </c>
      <c r="AC33" s="244">
        <v>0.3</v>
      </c>
      <c r="AD33" s="244">
        <v>0.4</v>
      </c>
      <c r="AE33" s="244">
        <v>0.5</v>
      </c>
      <c r="AF33" s="244">
        <v>0.6</v>
      </c>
      <c r="AG33" s="244">
        <v>0.6</v>
      </c>
      <c r="AH33" s="244">
        <v>0.7</v>
      </c>
      <c r="AI33" s="244">
        <v>0.8</v>
      </c>
      <c r="AJ33" s="244">
        <v>1</v>
      </c>
      <c r="AK33" s="244">
        <v>1.1000000000000001</v>
      </c>
      <c r="AL33" s="244">
        <v>1.2</v>
      </c>
      <c r="AM33" s="244">
        <v>1.3</v>
      </c>
      <c r="AN33" s="244">
        <v>1.5</v>
      </c>
      <c r="AO33" s="244">
        <v>1.7</v>
      </c>
      <c r="AP33" s="244">
        <v>1.9</v>
      </c>
      <c r="AQ33" s="244">
        <v>2.1</v>
      </c>
      <c r="AR33" s="244">
        <v>2.4</v>
      </c>
      <c r="AS33" s="244">
        <v>2.7</v>
      </c>
      <c r="AT33" s="244">
        <v>3</v>
      </c>
      <c r="AU33" s="244">
        <v>3.3</v>
      </c>
      <c r="AV33" s="244">
        <v>3.6</v>
      </c>
      <c r="AW33" s="244">
        <v>4</v>
      </c>
      <c r="AX33" s="244">
        <v>4.4000000000000004</v>
      </c>
      <c r="AY33" s="244">
        <v>4.8</v>
      </c>
      <c r="AZ33" s="244">
        <v>5.3</v>
      </c>
      <c r="BA33" s="244">
        <v>5.7</v>
      </c>
    </row>
    <row r="34" spans="2:53" x14ac:dyDescent="0.3">
      <c r="B34" s="210" t="s">
        <v>105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>
        <v>0</v>
      </c>
      <c r="W34" s="244">
        <v>0</v>
      </c>
      <c r="X34" s="244">
        <v>0.1</v>
      </c>
      <c r="Y34" s="244">
        <v>0.2</v>
      </c>
      <c r="Z34" s="244">
        <v>0.3</v>
      </c>
      <c r="AA34" s="244">
        <v>0.5</v>
      </c>
      <c r="AB34" s="244">
        <v>0.6</v>
      </c>
      <c r="AC34" s="244">
        <v>0.8</v>
      </c>
      <c r="AD34" s="244">
        <v>1</v>
      </c>
      <c r="AE34" s="244">
        <v>1.3</v>
      </c>
      <c r="AF34" s="244">
        <v>1.5</v>
      </c>
      <c r="AG34" s="244">
        <v>1.7</v>
      </c>
      <c r="AH34" s="244">
        <v>2</v>
      </c>
      <c r="AI34" s="244">
        <v>2.4</v>
      </c>
      <c r="AJ34" s="244">
        <v>2.8</v>
      </c>
      <c r="AK34" s="244">
        <v>3.3</v>
      </c>
      <c r="AL34" s="244">
        <v>3.8</v>
      </c>
      <c r="AM34" s="244">
        <v>4.4000000000000004</v>
      </c>
      <c r="AN34" s="244">
        <v>5.0999999999999996</v>
      </c>
      <c r="AO34" s="244">
        <v>5.8</v>
      </c>
      <c r="AP34" s="244">
        <v>6.5</v>
      </c>
      <c r="AQ34" s="244">
        <v>7.3</v>
      </c>
      <c r="AR34" s="244">
        <v>9.3000000000000007</v>
      </c>
      <c r="AS34" s="244">
        <v>11.3</v>
      </c>
      <c r="AT34" s="244">
        <v>13.3</v>
      </c>
      <c r="AU34" s="244">
        <v>15.4</v>
      </c>
      <c r="AV34" s="244">
        <v>24.6</v>
      </c>
      <c r="AW34" s="244">
        <v>33.200000000000003</v>
      </c>
      <c r="AX34" s="244">
        <v>40.5</v>
      </c>
      <c r="AY34" s="244">
        <v>46.6</v>
      </c>
      <c r="AZ34" s="244">
        <v>51.7</v>
      </c>
      <c r="BA34" s="244">
        <v>55.8</v>
      </c>
    </row>
    <row r="35" spans="2:53" x14ac:dyDescent="0.3">
      <c r="B35" s="210" t="s">
        <v>106</v>
      </c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>
        <v>0</v>
      </c>
      <c r="W35" s="244">
        <v>0</v>
      </c>
      <c r="X35" s="244">
        <v>0</v>
      </c>
      <c r="Y35" s="244">
        <v>0.1</v>
      </c>
      <c r="Z35" s="244">
        <v>0.1</v>
      </c>
      <c r="AA35" s="244">
        <v>0.2</v>
      </c>
      <c r="AB35" s="244">
        <v>0.3</v>
      </c>
      <c r="AC35" s="244">
        <v>0.8</v>
      </c>
      <c r="AD35" s="244">
        <v>1</v>
      </c>
      <c r="AE35" s="244">
        <v>1.2</v>
      </c>
      <c r="AF35" s="244">
        <v>1.4</v>
      </c>
      <c r="AG35" s="244">
        <v>1.7</v>
      </c>
      <c r="AH35" s="244">
        <v>2</v>
      </c>
      <c r="AI35" s="244">
        <v>2.2999999999999998</v>
      </c>
      <c r="AJ35" s="244">
        <v>2.7</v>
      </c>
      <c r="AK35" s="244">
        <v>3.2</v>
      </c>
      <c r="AL35" s="244">
        <v>3.7</v>
      </c>
      <c r="AM35" s="244">
        <v>4.3</v>
      </c>
      <c r="AN35" s="244">
        <v>5</v>
      </c>
      <c r="AO35" s="244">
        <v>5.7</v>
      </c>
      <c r="AP35" s="244">
        <v>6.4</v>
      </c>
      <c r="AQ35" s="244">
        <v>7.2</v>
      </c>
      <c r="AR35" s="244">
        <v>9.1</v>
      </c>
      <c r="AS35" s="244">
        <v>11</v>
      </c>
      <c r="AT35" s="244">
        <v>12.8</v>
      </c>
      <c r="AU35" s="244">
        <v>14.7</v>
      </c>
      <c r="AV35" s="244">
        <v>23.5</v>
      </c>
      <c r="AW35" s="244">
        <v>31.6</v>
      </c>
      <c r="AX35" s="244">
        <v>38.299999999999997</v>
      </c>
      <c r="AY35" s="244">
        <v>43.8</v>
      </c>
      <c r="AZ35" s="244">
        <v>48.2</v>
      </c>
      <c r="BA35" s="244">
        <v>51.5</v>
      </c>
    </row>
    <row r="36" spans="2:53" x14ac:dyDescent="0.3">
      <c r="B36" s="210" t="s">
        <v>107</v>
      </c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>
        <v>0</v>
      </c>
      <c r="W36" s="244">
        <v>0.3</v>
      </c>
      <c r="X36" s="244">
        <v>0.7</v>
      </c>
      <c r="Y36" s="244">
        <v>1</v>
      </c>
      <c r="Z36" s="244">
        <v>1.3</v>
      </c>
      <c r="AA36" s="244">
        <v>1.7</v>
      </c>
      <c r="AB36" s="244">
        <v>2</v>
      </c>
      <c r="AC36" s="244">
        <v>2.8</v>
      </c>
      <c r="AD36" s="244">
        <v>3.3</v>
      </c>
      <c r="AE36" s="244">
        <v>3.7</v>
      </c>
      <c r="AF36" s="244">
        <v>4.2</v>
      </c>
      <c r="AG36" s="244">
        <v>4.7</v>
      </c>
      <c r="AH36" s="244">
        <v>5.8</v>
      </c>
      <c r="AI36" s="244">
        <v>6.9</v>
      </c>
      <c r="AJ36" s="244">
        <v>8.1999999999999993</v>
      </c>
      <c r="AK36" s="244">
        <v>9.4</v>
      </c>
      <c r="AL36" s="244">
        <v>10.8</v>
      </c>
      <c r="AM36" s="244">
        <v>13.4</v>
      </c>
      <c r="AN36" s="244">
        <v>16.2</v>
      </c>
      <c r="AO36" s="244">
        <v>19.100000000000001</v>
      </c>
      <c r="AP36" s="244">
        <v>22.2</v>
      </c>
      <c r="AQ36" s="244">
        <v>25.4</v>
      </c>
      <c r="AR36" s="244">
        <v>31.4</v>
      </c>
      <c r="AS36" s="244">
        <v>37.5</v>
      </c>
      <c r="AT36" s="244">
        <v>43.6</v>
      </c>
      <c r="AU36" s="244">
        <v>49.8</v>
      </c>
      <c r="AV36" s="244">
        <v>62.5</v>
      </c>
      <c r="AW36" s="244">
        <v>76.8</v>
      </c>
      <c r="AX36" s="244">
        <v>89.6</v>
      </c>
      <c r="AY36" s="244">
        <v>100.9</v>
      </c>
      <c r="AZ36" s="244">
        <v>110.8</v>
      </c>
      <c r="BA36" s="244">
        <v>119.496</v>
      </c>
    </row>
    <row r="37" spans="2:53" ht="16.5" thickBot="1" x14ac:dyDescent="0.35">
      <c r="B37" s="200" t="s">
        <v>108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>
        <v>0</v>
      </c>
      <c r="W37" s="182">
        <v>0.7</v>
      </c>
      <c r="X37" s="182">
        <v>1.2</v>
      </c>
      <c r="Y37" s="182">
        <v>1.6</v>
      </c>
      <c r="Z37" s="182">
        <v>2</v>
      </c>
      <c r="AA37" s="182">
        <v>2.2999999999999998</v>
      </c>
      <c r="AB37" s="182">
        <v>2.5</v>
      </c>
      <c r="AC37" s="182">
        <v>2.6</v>
      </c>
      <c r="AD37" s="182">
        <v>2.8</v>
      </c>
      <c r="AE37" s="182">
        <v>2.9</v>
      </c>
      <c r="AF37" s="182">
        <v>3</v>
      </c>
      <c r="AG37" s="182">
        <v>3</v>
      </c>
      <c r="AH37" s="182">
        <v>3.2</v>
      </c>
      <c r="AI37" s="182">
        <v>3.3</v>
      </c>
      <c r="AJ37" s="182">
        <v>3.5</v>
      </c>
      <c r="AK37" s="182">
        <v>3.8</v>
      </c>
      <c r="AL37" s="182">
        <v>4.0999999999999996</v>
      </c>
      <c r="AM37" s="182">
        <v>4.5</v>
      </c>
      <c r="AN37" s="182">
        <v>4.9000000000000004</v>
      </c>
      <c r="AO37" s="182">
        <v>5.5</v>
      </c>
      <c r="AP37" s="182">
        <v>6.1</v>
      </c>
      <c r="AQ37" s="182">
        <v>6.8</v>
      </c>
      <c r="AR37" s="182">
        <v>11.4</v>
      </c>
      <c r="AS37" s="182">
        <v>15.9</v>
      </c>
      <c r="AT37" s="182">
        <v>20.2</v>
      </c>
      <c r="AU37" s="182">
        <v>24.2</v>
      </c>
      <c r="AV37" s="182">
        <v>37.9</v>
      </c>
      <c r="AW37" s="182">
        <v>50.8</v>
      </c>
      <c r="AX37" s="182">
        <v>62.2</v>
      </c>
      <c r="AY37" s="182">
        <v>72.400000000000006</v>
      </c>
      <c r="AZ37" s="182">
        <v>81.400000000000006</v>
      </c>
      <c r="BA37" s="182">
        <v>89.6</v>
      </c>
    </row>
    <row r="38" spans="2:53" x14ac:dyDescent="0.3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rgb="FF00B050"/>
  </sheetPr>
  <dimension ref="A1:BA40"/>
  <sheetViews>
    <sheetView showGridLines="0" zoomScale="85" zoomScaleNormal="85" workbookViewId="0"/>
  </sheetViews>
  <sheetFormatPr baseColWidth="10" defaultRowHeight="15.75" outlineLevelCol="1" x14ac:dyDescent="0.3"/>
  <cols>
    <col min="2" max="2" width="26.33203125" bestFit="1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ollapsed="1"/>
    <col min="49" max="52" width="11.5546875" hidden="1" customWidth="1" outlineLevel="1"/>
    <col min="53" max="53" width="11.5546875" collapsed="1"/>
  </cols>
  <sheetData>
    <row r="1" spans="1:33" x14ac:dyDescent="0.3">
      <c r="A1" s="333" t="s">
        <v>454</v>
      </c>
    </row>
    <row r="9" spans="1:33" ht="16.5" thickBot="1" x14ac:dyDescent="0.35"/>
    <row r="10" spans="1:33" ht="17.25" x14ac:dyDescent="0.3">
      <c r="B10" s="69" t="s">
        <v>314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 ht="17.25" thickBot="1" x14ac:dyDescent="0.35">
      <c r="B11" s="166" t="s">
        <v>315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</row>
    <row r="26" spans="2:53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</row>
    <row r="27" spans="2:53" x14ac:dyDescent="0.3">
      <c r="B27" s="58" t="s">
        <v>63</v>
      </c>
    </row>
    <row r="30" spans="2:53" x14ac:dyDescent="0.3">
      <c r="B30" s="216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2:53" x14ac:dyDescent="0.3">
      <c r="B31" s="217" t="s">
        <v>316</v>
      </c>
      <c r="C31" s="218">
        <v>2000</v>
      </c>
      <c r="D31" s="218">
        <v>2001</v>
      </c>
      <c r="E31" s="218">
        <v>2002</v>
      </c>
      <c r="F31" s="218">
        <v>2003</v>
      </c>
      <c r="G31" s="218">
        <v>2004</v>
      </c>
      <c r="H31" s="218">
        <v>2005</v>
      </c>
      <c r="I31" s="218">
        <v>2006</v>
      </c>
      <c r="J31" s="218">
        <v>2007</v>
      </c>
      <c r="K31" s="218">
        <v>2008</v>
      </c>
      <c r="L31" s="218">
        <v>2009</v>
      </c>
      <c r="M31" s="218">
        <v>2010</v>
      </c>
      <c r="N31" s="218">
        <v>2011</v>
      </c>
      <c r="O31" s="218">
        <v>2012</v>
      </c>
      <c r="P31" s="218">
        <v>2013</v>
      </c>
      <c r="Q31" s="218">
        <v>2014</v>
      </c>
      <c r="R31" s="218">
        <v>2015</v>
      </c>
      <c r="S31" s="218">
        <v>2016</v>
      </c>
      <c r="T31" s="218">
        <v>2017</v>
      </c>
      <c r="U31" s="218">
        <v>2018</v>
      </c>
      <c r="V31" s="218">
        <v>2019</v>
      </c>
      <c r="W31" s="218">
        <v>2020</v>
      </c>
      <c r="X31" s="218">
        <v>2021</v>
      </c>
      <c r="Y31" s="218">
        <v>2022</v>
      </c>
      <c r="Z31" s="218">
        <v>2023</v>
      </c>
      <c r="AA31" s="218">
        <v>2024</v>
      </c>
      <c r="AB31" s="218">
        <v>2025</v>
      </c>
      <c r="AC31" s="218">
        <v>2026</v>
      </c>
      <c r="AD31" s="218">
        <v>2027</v>
      </c>
      <c r="AE31" s="218">
        <v>2028</v>
      </c>
      <c r="AF31" s="218">
        <v>2029</v>
      </c>
      <c r="AG31" s="218">
        <v>2030</v>
      </c>
      <c r="AH31" s="218">
        <v>2031</v>
      </c>
      <c r="AI31" s="218">
        <v>2032</v>
      </c>
      <c r="AJ31" s="218">
        <v>2033</v>
      </c>
      <c r="AK31" s="218">
        <v>2034</v>
      </c>
      <c r="AL31" s="218">
        <v>2035</v>
      </c>
      <c r="AM31" s="218">
        <v>2036</v>
      </c>
      <c r="AN31" s="218">
        <v>2037</v>
      </c>
      <c r="AO31" s="218">
        <v>2038</v>
      </c>
      <c r="AP31" s="218">
        <v>2039</v>
      </c>
      <c r="AQ31" s="218">
        <v>2040</v>
      </c>
      <c r="AR31" s="218">
        <v>2041</v>
      </c>
      <c r="AS31" s="218">
        <v>2042</v>
      </c>
      <c r="AT31" s="218">
        <v>2043</v>
      </c>
      <c r="AU31" s="218">
        <v>2044</v>
      </c>
      <c r="AV31" s="218">
        <v>2045</v>
      </c>
      <c r="AW31" s="218">
        <v>2046</v>
      </c>
      <c r="AX31" s="218">
        <v>2047</v>
      </c>
      <c r="AY31" s="218">
        <v>2048</v>
      </c>
      <c r="AZ31" s="218">
        <v>2049</v>
      </c>
      <c r="BA31" s="218">
        <v>2050</v>
      </c>
    </row>
    <row r="32" spans="2:53" x14ac:dyDescent="0.3">
      <c r="B32" s="213" t="s">
        <v>317</v>
      </c>
      <c r="C32" s="215">
        <v>51.7</v>
      </c>
      <c r="D32" s="215">
        <v>53</v>
      </c>
      <c r="E32" s="215">
        <v>53.3</v>
      </c>
      <c r="F32" s="215">
        <v>54.3</v>
      </c>
      <c r="G32" s="215">
        <v>55.3</v>
      </c>
      <c r="H32" s="215">
        <v>56.3</v>
      </c>
      <c r="I32" s="215">
        <v>56.7</v>
      </c>
      <c r="J32" s="215">
        <v>56.4</v>
      </c>
      <c r="K32" s="215">
        <v>57.5</v>
      </c>
      <c r="L32" s="215">
        <v>56.2</v>
      </c>
      <c r="M32" s="215">
        <v>58.2</v>
      </c>
      <c r="N32" s="215">
        <v>57.2</v>
      </c>
      <c r="O32" s="215">
        <v>57.3</v>
      </c>
      <c r="P32" s="215">
        <v>57.4</v>
      </c>
      <c r="Q32" s="215">
        <v>55.8</v>
      </c>
      <c r="R32" s="215">
        <v>56.3</v>
      </c>
      <c r="S32" s="215">
        <v>56.1</v>
      </c>
      <c r="T32" s="215">
        <v>56.2</v>
      </c>
      <c r="U32" s="215">
        <v>55.4</v>
      </c>
      <c r="V32" s="215">
        <v>54.7</v>
      </c>
      <c r="W32" s="215">
        <v>55</v>
      </c>
      <c r="X32" s="215">
        <v>54.5</v>
      </c>
      <c r="Y32" s="215">
        <v>54</v>
      </c>
      <c r="Z32" s="215">
        <v>53.4</v>
      </c>
      <c r="AA32" s="215">
        <v>52.8</v>
      </c>
      <c r="AB32" s="215">
        <v>52.3</v>
      </c>
      <c r="AC32" s="215">
        <v>51.8</v>
      </c>
      <c r="AD32" s="215">
        <v>51.3</v>
      </c>
      <c r="AE32" s="215">
        <v>50.8</v>
      </c>
      <c r="AF32" s="215">
        <v>50.3</v>
      </c>
      <c r="AG32" s="215">
        <v>49.8</v>
      </c>
      <c r="AH32" s="215">
        <v>49.4</v>
      </c>
      <c r="AI32" s="215">
        <v>49</v>
      </c>
      <c r="AJ32" s="215">
        <v>48.6</v>
      </c>
      <c r="AK32" s="215">
        <v>48.2</v>
      </c>
      <c r="AL32" s="215">
        <v>47.8</v>
      </c>
      <c r="AM32" s="215">
        <v>47.4</v>
      </c>
      <c r="AN32" s="215">
        <v>47</v>
      </c>
      <c r="AO32" s="215">
        <v>46.6</v>
      </c>
      <c r="AP32" s="215">
        <v>46.2</v>
      </c>
      <c r="AQ32" s="215">
        <v>45.8</v>
      </c>
      <c r="AR32" s="215">
        <v>45.4</v>
      </c>
      <c r="AS32" s="215">
        <v>45</v>
      </c>
      <c r="AT32" s="215">
        <v>44.5</v>
      </c>
      <c r="AU32" s="215">
        <v>44.1</v>
      </c>
      <c r="AV32" s="215">
        <v>43.7</v>
      </c>
      <c r="AW32" s="215">
        <v>43.2</v>
      </c>
      <c r="AX32" s="215">
        <v>42.7</v>
      </c>
      <c r="AY32" s="215">
        <v>42.2</v>
      </c>
      <c r="AZ32" s="215">
        <v>41.8</v>
      </c>
      <c r="BA32" s="215">
        <v>41.4</v>
      </c>
    </row>
    <row r="33" spans="2:53" x14ac:dyDescent="0.3">
      <c r="B33" s="213" t="s">
        <v>318</v>
      </c>
      <c r="C33" s="215">
        <v>0.1</v>
      </c>
      <c r="D33" s="215">
        <v>0.1</v>
      </c>
      <c r="E33" s="215">
        <v>0.1</v>
      </c>
      <c r="F33" s="215">
        <v>0.1</v>
      </c>
      <c r="G33" s="215">
        <v>0.1</v>
      </c>
      <c r="H33" s="215">
        <v>0.1</v>
      </c>
      <c r="I33" s="215">
        <v>0.1</v>
      </c>
      <c r="J33" s="215">
        <v>0.1</v>
      </c>
      <c r="K33" s="215">
        <v>0.1</v>
      </c>
      <c r="L33" s="215">
        <v>0.1</v>
      </c>
      <c r="M33" s="215">
        <v>0.1</v>
      </c>
      <c r="N33" s="215">
        <v>0.1</v>
      </c>
      <c r="O33" s="215">
        <v>0.1</v>
      </c>
      <c r="P33" s="215">
        <v>0.1</v>
      </c>
      <c r="Q33" s="215">
        <v>0.1</v>
      </c>
      <c r="R33" s="215">
        <v>0.1</v>
      </c>
      <c r="S33" s="215">
        <v>0.1</v>
      </c>
      <c r="T33" s="215">
        <v>0.1</v>
      </c>
      <c r="U33" s="215">
        <v>0.2</v>
      </c>
      <c r="V33" s="215">
        <v>0.2</v>
      </c>
      <c r="W33" s="215">
        <v>0.2</v>
      </c>
      <c r="X33" s="215">
        <v>0.3</v>
      </c>
      <c r="Y33" s="215">
        <v>0.4</v>
      </c>
      <c r="Z33" s="215">
        <v>0.5</v>
      </c>
      <c r="AA33" s="215">
        <v>0.7</v>
      </c>
      <c r="AB33" s="215">
        <v>0.8</v>
      </c>
      <c r="AC33" s="215">
        <v>1.1000000000000001</v>
      </c>
      <c r="AD33" s="215">
        <v>1.3</v>
      </c>
      <c r="AE33" s="215">
        <v>1.6</v>
      </c>
      <c r="AF33" s="215">
        <v>2</v>
      </c>
      <c r="AG33" s="215">
        <v>2.4</v>
      </c>
      <c r="AH33" s="215">
        <v>2.9</v>
      </c>
      <c r="AI33" s="215">
        <v>3.3</v>
      </c>
      <c r="AJ33" s="215">
        <v>3.9</v>
      </c>
      <c r="AK33" s="215">
        <v>4.4000000000000004</v>
      </c>
      <c r="AL33" s="215">
        <v>5</v>
      </c>
      <c r="AM33" s="215">
        <v>5.6</v>
      </c>
      <c r="AN33" s="215">
        <v>6.2</v>
      </c>
      <c r="AO33" s="215">
        <v>6.9</v>
      </c>
      <c r="AP33" s="215">
        <v>7.5</v>
      </c>
      <c r="AQ33" s="215">
        <v>8.1</v>
      </c>
      <c r="AR33" s="215">
        <v>8.6999999999999993</v>
      </c>
      <c r="AS33" s="215">
        <v>9.3000000000000007</v>
      </c>
      <c r="AT33" s="215">
        <v>9.9</v>
      </c>
      <c r="AU33" s="215">
        <v>10.4</v>
      </c>
      <c r="AV33" s="215">
        <v>11</v>
      </c>
      <c r="AW33" s="215">
        <v>11.4</v>
      </c>
      <c r="AX33" s="215">
        <v>11.9</v>
      </c>
      <c r="AY33" s="215">
        <v>12.3</v>
      </c>
      <c r="AZ33" s="215">
        <v>12.8</v>
      </c>
      <c r="BA33" s="215">
        <v>13.1</v>
      </c>
    </row>
    <row r="34" spans="2:53" x14ac:dyDescent="0.3">
      <c r="B34" s="213" t="s">
        <v>319</v>
      </c>
      <c r="C34" s="215">
        <v>0.6</v>
      </c>
      <c r="D34" s="215">
        <v>0.7</v>
      </c>
      <c r="E34" s="215">
        <v>0.7</v>
      </c>
      <c r="F34" s="215">
        <v>0.7</v>
      </c>
      <c r="G34" s="215">
        <v>0.8</v>
      </c>
      <c r="H34" s="215">
        <v>0.9</v>
      </c>
      <c r="I34" s="215">
        <v>1</v>
      </c>
      <c r="J34" s="215">
        <v>1</v>
      </c>
      <c r="K34" s="215">
        <v>1.1000000000000001</v>
      </c>
      <c r="L34" s="215">
        <v>1.2</v>
      </c>
      <c r="M34" s="215">
        <v>1.4</v>
      </c>
      <c r="N34" s="215">
        <v>1.3</v>
      </c>
      <c r="O34" s="215">
        <v>1.5</v>
      </c>
      <c r="P34" s="215">
        <v>1.8</v>
      </c>
      <c r="Q34" s="215">
        <v>1.5</v>
      </c>
      <c r="R34" s="215">
        <v>1.8</v>
      </c>
      <c r="S34" s="215">
        <v>2.1</v>
      </c>
      <c r="T34" s="215">
        <v>2.2000000000000002</v>
      </c>
      <c r="U34" s="215">
        <v>2.1</v>
      </c>
      <c r="V34" s="215">
        <v>2.2999999999999998</v>
      </c>
      <c r="W34" s="215">
        <v>2.6</v>
      </c>
      <c r="X34" s="215">
        <v>2.8</v>
      </c>
      <c r="Y34" s="215">
        <v>3.1</v>
      </c>
      <c r="Z34" s="215">
        <v>3.4</v>
      </c>
      <c r="AA34" s="215">
        <v>3.7</v>
      </c>
      <c r="AB34" s="215">
        <v>4</v>
      </c>
      <c r="AC34" s="215">
        <v>4.4000000000000004</v>
      </c>
      <c r="AD34" s="215">
        <v>4.7</v>
      </c>
      <c r="AE34" s="215">
        <v>5</v>
      </c>
      <c r="AF34" s="215">
        <v>5.3</v>
      </c>
      <c r="AG34" s="215">
        <v>5.6</v>
      </c>
      <c r="AH34" s="215">
        <v>5.9</v>
      </c>
      <c r="AI34" s="215">
        <v>6.1</v>
      </c>
      <c r="AJ34" s="215">
        <v>6.4</v>
      </c>
      <c r="AK34" s="215">
        <v>6.6</v>
      </c>
      <c r="AL34" s="215">
        <v>6.8</v>
      </c>
      <c r="AM34" s="215">
        <v>7</v>
      </c>
      <c r="AN34" s="215">
        <v>7.1</v>
      </c>
      <c r="AO34" s="215">
        <v>7.3</v>
      </c>
      <c r="AP34" s="215">
        <v>7.4</v>
      </c>
      <c r="AQ34" s="215">
        <v>7.5</v>
      </c>
      <c r="AR34" s="215">
        <v>7.7</v>
      </c>
      <c r="AS34" s="215">
        <v>7.8</v>
      </c>
      <c r="AT34" s="215">
        <v>7.9</v>
      </c>
      <c r="AU34" s="215">
        <v>8.1</v>
      </c>
      <c r="AV34" s="215">
        <v>8.1999999999999993</v>
      </c>
      <c r="AW34" s="215">
        <v>8.4</v>
      </c>
      <c r="AX34" s="215">
        <v>8.5</v>
      </c>
      <c r="AY34" s="215">
        <v>8.6</v>
      </c>
      <c r="AZ34" s="215">
        <v>8.6999999999999993</v>
      </c>
      <c r="BA34" s="215">
        <v>8.6999999999999993</v>
      </c>
    </row>
    <row r="35" spans="2:53" x14ac:dyDescent="0.3">
      <c r="B35" s="213" t="s">
        <v>320</v>
      </c>
      <c r="C35" s="215">
        <v>0</v>
      </c>
      <c r="D35" s="215">
        <v>0</v>
      </c>
      <c r="E35" s="215">
        <v>0</v>
      </c>
      <c r="F35" s="215">
        <v>0</v>
      </c>
      <c r="G35" s="215">
        <v>0</v>
      </c>
      <c r="H35" s="215">
        <v>0</v>
      </c>
      <c r="I35" s="215">
        <v>0</v>
      </c>
      <c r="J35" s="215">
        <v>0</v>
      </c>
      <c r="K35" s="215">
        <v>0</v>
      </c>
      <c r="L35" s="215">
        <v>0</v>
      </c>
      <c r="M35" s="215">
        <v>0</v>
      </c>
      <c r="N35" s="215">
        <v>0</v>
      </c>
      <c r="O35" s="215">
        <v>0</v>
      </c>
      <c r="P35" s="215">
        <v>0</v>
      </c>
      <c r="Q35" s="215">
        <v>0</v>
      </c>
      <c r="R35" s="215">
        <v>0</v>
      </c>
      <c r="S35" s="215">
        <v>0</v>
      </c>
      <c r="T35" s="215">
        <v>0</v>
      </c>
      <c r="U35" s="215">
        <v>0</v>
      </c>
      <c r="V35" s="215">
        <v>0</v>
      </c>
      <c r="W35" s="215">
        <v>0.2</v>
      </c>
      <c r="X35" s="215">
        <v>0.2</v>
      </c>
      <c r="Y35" s="215">
        <v>0.4</v>
      </c>
      <c r="Z35" s="215">
        <v>0.4</v>
      </c>
      <c r="AA35" s="215">
        <v>0.5</v>
      </c>
      <c r="AB35" s="215">
        <v>0.6</v>
      </c>
      <c r="AC35" s="215">
        <v>0.7</v>
      </c>
      <c r="AD35" s="215">
        <v>0.8</v>
      </c>
      <c r="AE35" s="215">
        <v>0.8</v>
      </c>
      <c r="AF35" s="215">
        <v>1</v>
      </c>
      <c r="AG35" s="215">
        <v>1</v>
      </c>
      <c r="AH35" s="215">
        <v>1.1000000000000001</v>
      </c>
      <c r="AI35" s="215">
        <v>1.2</v>
      </c>
      <c r="AJ35" s="215">
        <v>1.4</v>
      </c>
      <c r="AK35" s="215">
        <v>1.6</v>
      </c>
      <c r="AL35" s="215">
        <v>1.6</v>
      </c>
      <c r="AM35" s="215">
        <v>1.7</v>
      </c>
      <c r="AN35" s="215">
        <v>1.9</v>
      </c>
      <c r="AO35" s="215">
        <v>1.9</v>
      </c>
      <c r="AP35" s="215">
        <v>2</v>
      </c>
      <c r="AQ35" s="215">
        <v>2</v>
      </c>
      <c r="AR35" s="215">
        <v>2</v>
      </c>
      <c r="AS35" s="215">
        <v>2.1</v>
      </c>
      <c r="AT35" s="215">
        <v>2.1</v>
      </c>
      <c r="AU35" s="215">
        <v>2.2999999999999998</v>
      </c>
      <c r="AV35" s="215">
        <v>2.4</v>
      </c>
      <c r="AW35" s="215">
        <v>2.5</v>
      </c>
      <c r="AX35" s="215">
        <v>2.6</v>
      </c>
      <c r="AY35" s="215">
        <v>2.6</v>
      </c>
      <c r="AZ35" s="215">
        <v>2.6</v>
      </c>
      <c r="BA35" s="215">
        <v>2.7</v>
      </c>
    </row>
    <row r="36" spans="2:53" x14ac:dyDescent="0.3">
      <c r="B36" s="213" t="s">
        <v>321</v>
      </c>
      <c r="C36" s="215">
        <v>0</v>
      </c>
      <c r="D36" s="215">
        <v>0</v>
      </c>
      <c r="E36" s="215">
        <v>0</v>
      </c>
      <c r="F36" s="215">
        <v>0</v>
      </c>
      <c r="G36" s="215">
        <v>0</v>
      </c>
      <c r="H36" s="215">
        <v>0</v>
      </c>
      <c r="I36" s="215">
        <v>0</v>
      </c>
      <c r="J36" s="215">
        <v>0</v>
      </c>
      <c r="K36" s="215">
        <v>0</v>
      </c>
      <c r="L36" s="215">
        <v>0</v>
      </c>
      <c r="M36" s="215">
        <v>0</v>
      </c>
      <c r="N36" s="215">
        <v>0</v>
      </c>
      <c r="O36" s="215">
        <v>0</v>
      </c>
      <c r="P36" s="215">
        <v>0</v>
      </c>
      <c r="Q36" s="215">
        <v>0</v>
      </c>
      <c r="R36" s="215">
        <v>0</v>
      </c>
      <c r="S36" s="215">
        <v>0</v>
      </c>
      <c r="T36" s="215">
        <v>0</v>
      </c>
      <c r="U36" s="215">
        <v>0</v>
      </c>
      <c r="V36" s="215">
        <v>0</v>
      </c>
      <c r="W36" s="215">
        <v>0</v>
      </c>
      <c r="X36" s="215">
        <v>0.1</v>
      </c>
      <c r="Y36" s="215">
        <v>0.1</v>
      </c>
      <c r="Z36" s="215">
        <v>0.2</v>
      </c>
      <c r="AA36" s="215">
        <v>0.2</v>
      </c>
      <c r="AB36" s="215">
        <v>0.3</v>
      </c>
      <c r="AC36" s="215">
        <v>0.4</v>
      </c>
      <c r="AD36" s="215">
        <v>0.5</v>
      </c>
      <c r="AE36" s="215">
        <v>0.6</v>
      </c>
      <c r="AF36" s="215">
        <v>0.7</v>
      </c>
      <c r="AG36" s="215">
        <v>0.8</v>
      </c>
      <c r="AH36" s="215">
        <v>0.9</v>
      </c>
      <c r="AI36" s="215">
        <v>1.1000000000000001</v>
      </c>
      <c r="AJ36" s="215">
        <v>1.3</v>
      </c>
      <c r="AK36" s="215">
        <v>1.5</v>
      </c>
      <c r="AL36" s="215">
        <v>1.4</v>
      </c>
      <c r="AM36" s="215">
        <v>1.4</v>
      </c>
      <c r="AN36" s="215">
        <v>1.4</v>
      </c>
      <c r="AO36" s="215">
        <v>1.9</v>
      </c>
      <c r="AP36" s="215">
        <v>1.9</v>
      </c>
      <c r="AQ36" s="215">
        <v>2.4</v>
      </c>
      <c r="AR36" s="215">
        <v>2</v>
      </c>
      <c r="AS36" s="215">
        <v>2.7</v>
      </c>
      <c r="AT36" s="215">
        <v>2.2999999999999998</v>
      </c>
      <c r="AU36" s="215">
        <v>2.2000000000000002</v>
      </c>
      <c r="AV36" s="215">
        <v>3</v>
      </c>
      <c r="AW36" s="215">
        <v>2.5</v>
      </c>
      <c r="AX36" s="215">
        <v>3.1</v>
      </c>
      <c r="AY36" s="215">
        <v>2.6</v>
      </c>
      <c r="AZ36" s="215">
        <v>2.8</v>
      </c>
      <c r="BA36" s="215">
        <v>2.9</v>
      </c>
    </row>
    <row r="37" spans="2:53" x14ac:dyDescent="0.3">
      <c r="B37" s="213" t="s">
        <v>430</v>
      </c>
      <c r="C37" s="215">
        <v>0</v>
      </c>
      <c r="D37" s="215">
        <v>0</v>
      </c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  <c r="R37" s="215">
        <v>0</v>
      </c>
      <c r="S37" s="215">
        <v>0</v>
      </c>
      <c r="T37" s="215">
        <v>0</v>
      </c>
      <c r="U37" s="215">
        <v>0</v>
      </c>
      <c r="V37" s="215">
        <v>0</v>
      </c>
      <c r="W37" s="215">
        <v>0</v>
      </c>
      <c r="X37" s="215">
        <v>0</v>
      </c>
      <c r="Y37" s="215">
        <v>0</v>
      </c>
      <c r="Z37" s="215">
        <v>0</v>
      </c>
      <c r="AA37" s="215">
        <v>0</v>
      </c>
      <c r="AB37" s="215">
        <v>0</v>
      </c>
      <c r="AC37" s="215">
        <v>0</v>
      </c>
      <c r="AD37" s="215">
        <v>0</v>
      </c>
      <c r="AE37" s="215">
        <v>0</v>
      </c>
      <c r="AF37" s="215">
        <v>0</v>
      </c>
      <c r="AG37" s="215">
        <v>0</v>
      </c>
      <c r="AH37" s="215">
        <v>0</v>
      </c>
      <c r="AI37" s="215">
        <v>0</v>
      </c>
      <c r="AJ37" s="215">
        <v>0.1</v>
      </c>
      <c r="AK37" s="215">
        <v>0.2</v>
      </c>
      <c r="AL37" s="215">
        <v>0.2</v>
      </c>
      <c r="AM37" s="215">
        <v>0.4</v>
      </c>
      <c r="AN37" s="215">
        <v>0.4</v>
      </c>
      <c r="AO37" s="215">
        <v>0.5</v>
      </c>
      <c r="AP37" s="215">
        <v>0.5</v>
      </c>
      <c r="AQ37" s="215">
        <v>0.5</v>
      </c>
      <c r="AR37" s="215">
        <v>0.5</v>
      </c>
      <c r="AS37" s="215">
        <v>0.9</v>
      </c>
      <c r="AT37" s="215">
        <v>0.9</v>
      </c>
      <c r="AU37" s="215">
        <v>1</v>
      </c>
      <c r="AV37" s="215">
        <v>1.1000000000000001</v>
      </c>
      <c r="AW37" s="215">
        <v>1.2</v>
      </c>
      <c r="AX37" s="215">
        <v>1.2</v>
      </c>
      <c r="AY37" s="215">
        <v>1.2</v>
      </c>
      <c r="AZ37" s="215">
        <v>1.3</v>
      </c>
      <c r="BA37" s="215">
        <v>1.8</v>
      </c>
    </row>
    <row r="38" spans="2:53" x14ac:dyDescent="0.3">
      <c r="B38" s="296" t="s">
        <v>220</v>
      </c>
      <c r="C38" s="297">
        <v>3.9</v>
      </c>
      <c r="D38" s="297">
        <v>4</v>
      </c>
      <c r="E38" s="297">
        <v>4.0999999999999996</v>
      </c>
      <c r="F38" s="297">
        <v>4.0999999999999996</v>
      </c>
      <c r="G38" s="297">
        <v>4.2</v>
      </c>
      <c r="H38" s="297">
        <v>4.3</v>
      </c>
      <c r="I38" s="297">
        <v>4.3</v>
      </c>
      <c r="J38" s="297">
        <v>4.3</v>
      </c>
      <c r="K38" s="297">
        <v>4.4000000000000004</v>
      </c>
      <c r="L38" s="297">
        <v>4.3</v>
      </c>
      <c r="M38" s="297">
        <v>4.5</v>
      </c>
      <c r="N38" s="297">
        <v>4.4000000000000004</v>
      </c>
      <c r="O38" s="297">
        <v>4.4000000000000004</v>
      </c>
      <c r="P38" s="297">
        <v>4.5</v>
      </c>
      <c r="Q38" s="297">
        <v>4.3</v>
      </c>
      <c r="R38" s="297">
        <v>4.4000000000000004</v>
      </c>
      <c r="S38" s="297">
        <v>4.4000000000000004</v>
      </c>
      <c r="T38" s="297">
        <v>4.4000000000000004</v>
      </c>
      <c r="U38" s="297">
        <v>4.3</v>
      </c>
      <c r="V38" s="297">
        <v>4.3</v>
      </c>
      <c r="W38" s="297">
        <v>4.4000000000000004</v>
      </c>
      <c r="X38" s="297">
        <v>4.4000000000000004</v>
      </c>
      <c r="Y38" s="297">
        <v>4.4000000000000004</v>
      </c>
      <c r="Z38" s="297">
        <v>4.4000000000000004</v>
      </c>
      <c r="AA38" s="297">
        <v>4.4000000000000004</v>
      </c>
      <c r="AB38" s="297">
        <v>4.4000000000000004</v>
      </c>
      <c r="AC38" s="297">
        <v>4.4000000000000004</v>
      </c>
      <c r="AD38" s="297">
        <v>4.4000000000000004</v>
      </c>
      <c r="AE38" s="297">
        <v>4.4000000000000004</v>
      </c>
      <c r="AF38" s="297">
        <v>4.5</v>
      </c>
      <c r="AG38" s="297">
        <v>4.5</v>
      </c>
      <c r="AH38" s="297">
        <v>4.5</v>
      </c>
      <c r="AI38" s="297">
        <v>4.5999999999999996</v>
      </c>
      <c r="AJ38" s="297">
        <v>4.5999999999999996</v>
      </c>
      <c r="AK38" s="297">
        <v>4.7</v>
      </c>
      <c r="AL38" s="297">
        <v>4.7</v>
      </c>
      <c r="AM38" s="297">
        <v>4.8</v>
      </c>
      <c r="AN38" s="297">
        <v>4.8</v>
      </c>
      <c r="AO38" s="297">
        <v>4.9000000000000004</v>
      </c>
      <c r="AP38" s="297">
        <v>4.9000000000000004</v>
      </c>
      <c r="AQ38" s="297">
        <v>5</v>
      </c>
      <c r="AR38" s="297">
        <v>5</v>
      </c>
      <c r="AS38" s="297">
        <v>5.0999999999999996</v>
      </c>
      <c r="AT38" s="297">
        <v>5.0999999999999996</v>
      </c>
      <c r="AU38" s="297">
        <v>5.0999999999999996</v>
      </c>
      <c r="AV38" s="297">
        <v>5.2</v>
      </c>
      <c r="AW38" s="297">
        <v>5.2</v>
      </c>
      <c r="AX38" s="297">
        <v>5.3</v>
      </c>
      <c r="AY38" s="297">
        <v>5.2</v>
      </c>
      <c r="AZ38" s="297">
        <v>5.3</v>
      </c>
      <c r="BA38" s="297">
        <v>5.3</v>
      </c>
    </row>
    <row r="39" spans="2:53" ht="16.5" thickBot="1" x14ac:dyDescent="0.35">
      <c r="B39" s="220" t="s">
        <v>227</v>
      </c>
      <c r="C39" s="219">
        <v>56.3</v>
      </c>
      <c r="D39" s="219">
        <v>57.8</v>
      </c>
      <c r="E39" s="219">
        <v>58.1</v>
      </c>
      <c r="F39" s="219">
        <v>59.3</v>
      </c>
      <c r="G39" s="219">
        <v>60.4</v>
      </c>
      <c r="H39" s="219">
        <v>61.6</v>
      </c>
      <c r="I39" s="219">
        <v>62.1</v>
      </c>
      <c r="J39" s="219">
        <v>61.8</v>
      </c>
      <c r="K39" s="219">
        <v>63.1</v>
      </c>
      <c r="L39" s="219">
        <v>61.8</v>
      </c>
      <c r="M39" s="219">
        <v>64.3</v>
      </c>
      <c r="N39" s="219">
        <v>63</v>
      </c>
      <c r="O39" s="219">
        <v>63.4</v>
      </c>
      <c r="P39" s="219">
        <v>63.8</v>
      </c>
      <c r="Q39" s="219">
        <v>61.8</v>
      </c>
      <c r="R39" s="219">
        <v>62.6</v>
      </c>
      <c r="S39" s="219">
        <v>62.6</v>
      </c>
      <c r="T39" s="219">
        <v>62.9</v>
      </c>
      <c r="U39" s="219">
        <v>62</v>
      </c>
      <c r="V39" s="219">
        <v>61.5</v>
      </c>
      <c r="W39" s="219">
        <v>62.5</v>
      </c>
      <c r="X39" s="219">
        <v>62.3</v>
      </c>
      <c r="Y39" s="219">
        <v>62.3</v>
      </c>
      <c r="Z39" s="219">
        <v>62.3</v>
      </c>
      <c r="AA39" s="219">
        <v>62.3</v>
      </c>
      <c r="AB39" s="219">
        <v>62.5</v>
      </c>
      <c r="AC39" s="219">
        <v>62.8</v>
      </c>
      <c r="AD39" s="219">
        <v>63.1</v>
      </c>
      <c r="AE39" s="219">
        <v>63.3</v>
      </c>
      <c r="AF39" s="219">
        <v>63.8</v>
      </c>
      <c r="AG39" s="219">
        <v>64.099999999999994</v>
      </c>
      <c r="AH39" s="219">
        <v>64.7</v>
      </c>
      <c r="AI39" s="219">
        <v>65.400000000000006</v>
      </c>
      <c r="AJ39" s="219">
        <v>66.3</v>
      </c>
      <c r="AK39" s="219">
        <v>67.099999999999994</v>
      </c>
      <c r="AL39" s="219">
        <v>67.400000000000006</v>
      </c>
      <c r="AM39" s="219">
        <v>68.2</v>
      </c>
      <c r="AN39" s="219">
        <v>69</v>
      </c>
      <c r="AO39" s="219">
        <v>70</v>
      </c>
      <c r="AP39" s="219">
        <v>70.5</v>
      </c>
      <c r="AQ39" s="219">
        <v>71.5</v>
      </c>
      <c r="AR39" s="219">
        <v>71.3</v>
      </c>
      <c r="AS39" s="219">
        <v>72.900000000000006</v>
      </c>
      <c r="AT39" s="219">
        <v>72.8</v>
      </c>
      <c r="AU39" s="219">
        <v>73.3</v>
      </c>
      <c r="AV39" s="219">
        <v>74.599999999999994</v>
      </c>
      <c r="AW39" s="219">
        <v>74.400000000000006</v>
      </c>
      <c r="AX39" s="219">
        <v>75.2</v>
      </c>
      <c r="AY39" s="219">
        <v>74.900000000000006</v>
      </c>
      <c r="AZ39" s="219">
        <v>75.3</v>
      </c>
      <c r="BA39" s="219">
        <v>76</v>
      </c>
    </row>
    <row r="40" spans="2:53" x14ac:dyDescent="0.3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rgb="FF00B050"/>
  </sheetPr>
  <dimension ref="A1:BB45"/>
  <sheetViews>
    <sheetView showGridLines="0" zoomScale="85" zoomScaleNormal="85" workbookViewId="0"/>
  </sheetViews>
  <sheetFormatPr baseColWidth="10" defaultRowHeight="15.75" outlineLevelCol="1" x14ac:dyDescent="0.3"/>
  <cols>
    <col min="2" max="2" width="33.5546875" customWidth="1"/>
    <col min="5" max="22" width="11.5546875" hidden="1" customWidth="1" outlineLevel="1"/>
    <col min="23" max="23" width="11.5546875" collapsed="1"/>
    <col min="24" max="28" width="0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0" hidden="1" customWidth="1" outlineLevel="1"/>
    <col min="44" max="44" width="11.5546875" collapsed="1"/>
    <col min="45" max="48" width="0" hidden="1" customWidth="1" outlineLevel="1"/>
    <col min="49" max="49" width="11.5546875" collapsed="1"/>
    <col min="50" max="53" width="0" hidden="1" customWidth="1" outlineLevel="1"/>
    <col min="54" max="54" width="11.5546875" collapsed="1"/>
  </cols>
  <sheetData>
    <row r="1" spans="1:29" x14ac:dyDescent="0.3">
      <c r="A1" s="333" t="s">
        <v>454</v>
      </c>
    </row>
    <row r="9" spans="1:29" ht="16.5" thickBot="1" x14ac:dyDescent="0.35"/>
    <row r="10" spans="1:29" ht="17.25" x14ac:dyDescent="0.3">
      <c r="B10" s="69" t="s">
        <v>418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7.25" thickBot="1" x14ac:dyDescent="0.35">
      <c r="B11" s="166" t="s">
        <v>421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</row>
    <row r="26" spans="2:54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</row>
    <row r="27" spans="2:54" ht="16.5" thickBot="1" x14ac:dyDescent="0.35">
      <c r="B27" s="221" t="s">
        <v>83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</row>
    <row r="28" spans="2:54" x14ac:dyDescent="0.3">
      <c r="B28" s="58" t="s">
        <v>63</v>
      </c>
    </row>
    <row r="30" spans="2:54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</row>
    <row r="31" spans="2:54" x14ac:dyDescent="0.3">
      <c r="B31" s="176"/>
      <c r="C31" s="176"/>
      <c r="D31" s="176">
        <v>2000</v>
      </c>
      <c r="E31" s="176">
        <v>2001</v>
      </c>
      <c r="F31" s="176">
        <v>2002</v>
      </c>
      <c r="G31" s="176">
        <v>2003</v>
      </c>
      <c r="H31" s="176">
        <v>2004</v>
      </c>
      <c r="I31" s="176">
        <v>2005</v>
      </c>
      <c r="J31" s="176">
        <v>2006</v>
      </c>
      <c r="K31" s="176">
        <v>2007</v>
      </c>
      <c r="L31" s="176">
        <v>2008</v>
      </c>
      <c r="M31" s="176">
        <v>2009</v>
      </c>
      <c r="N31" s="176">
        <v>2010</v>
      </c>
      <c r="O31" s="176">
        <v>2011</v>
      </c>
      <c r="P31" s="176">
        <v>2012</v>
      </c>
      <c r="Q31" s="176">
        <v>2013</v>
      </c>
      <c r="R31" s="176">
        <v>2014</v>
      </c>
      <c r="S31" s="176">
        <v>2015</v>
      </c>
      <c r="T31" s="176">
        <v>2016</v>
      </c>
      <c r="U31" s="176">
        <v>2017</v>
      </c>
      <c r="V31" s="176">
        <v>2018</v>
      </c>
      <c r="W31" s="176">
        <v>2019</v>
      </c>
      <c r="X31" s="176">
        <v>2020</v>
      </c>
      <c r="Y31" s="176">
        <v>2021</v>
      </c>
      <c r="Z31" s="176">
        <v>2022</v>
      </c>
      <c r="AA31" s="176">
        <v>2023</v>
      </c>
      <c r="AB31" s="176">
        <v>2024</v>
      </c>
      <c r="AC31" s="176">
        <v>2025</v>
      </c>
      <c r="AD31" s="176">
        <v>2026</v>
      </c>
      <c r="AE31" s="176">
        <v>2027</v>
      </c>
      <c r="AF31" s="176">
        <v>2028</v>
      </c>
      <c r="AG31" s="176">
        <v>2029</v>
      </c>
      <c r="AH31" s="176">
        <v>2030</v>
      </c>
      <c r="AI31" s="176">
        <v>2031</v>
      </c>
      <c r="AJ31" s="176">
        <v>2032</v>
      </c>
      <c r="AK31" s="176">
        <v>2033</v>
      </c>
      <c r="AL31" s="176">
        <v>2034</v>
      </c>
      <c r="AM31" s="176">
        <v>2035</v>
      </c>
      <c r="AN31" s="176">
        <v>2036</v>
      </c>
      <c r="AO31" s="176">
        <v>2037</v>
      </c>
      <c r="AP31" s="176">
        <v>2038</v>
      </c>
      <c r="AQ31" s="176">
        <v>2039</v>
      </c>
      <c r="AR31" s="176">
        <v>2040</v>
      </c>
      <c r="AS31" s="176">
        <v>2041</v>
      </c>
      <c r="AT31" s="176">
        <v>2042</v>
      </c>
      <c r="AU31" s="176">
        <v>2043</v>
      </c>
      <c r="AV31" s="176">
        <v>2044</v>
      </c>
      <c r="AW31" s="176">
        <v>2045</v>
      </c>
      <c r="AX31" s="176">
        <v>2046</v>
      </c>
      <c r="AY31" s="176">
        <v>2047</v>
      </c>
      <c r="AZ31" s="176">
        <v>2048</v>
      </c>
      <c r="BA31" s="176">
        <v>2049</v>
      </c>
      <c r="BB31" s="176">
        <v>2050</v>
      </c>
    </row>
    <row r="32" spans="2:54" x14ac:dyDescent="0.3">
      <c r="B32" s="174" t="s">
        <v>84</v>
      </c>
      <c r="C32" s="174" t="s">
        <v>5</v>
      </c>
      <c r="D32" s="174">
        <v>37.9</v>
      </c>
      <c r="E32" s="174">
        <v>42.3</v>
      </c>
      <c r="F32" s="174">
        <v>36.5</v>
      </c>
      <c r="G32" s="174">
        <v>36.4</v>
      </c>
      <c r="H32" s="174">
        <v>35.1</v>
      </c>
      <c r="I32" s="174">
        <v>32.799999999999997</v>
      </c>
      <c r="J32" s="174">
        <v>32.6</v>
      </c>
      <c r="K32" s="174">
        <v>36.4</v>
      </c>
      <c r="L32" s="174">
        <v>37.6</v>
      </c>
      <c r="M32" s="174">
        <v>37.1</v>
      </c>
      <c r="N32" s="174">
        <v>37.5</v>
      </c>
      <c r="O32" s="174">
        <v>33.799999999999997</v>
      </c>
      <c r="P32" s="174">
        <v>39.9</v>
      </c>
      <c r="Q32" s="174">
        <v>39.6</v>
      </c>
      <c r="R32" s="174">
        <v>39.299999999999997</v>
      </c>
      <c r="S32" s="174">
        <v>39.5</v>
      </c>
      <c r="T32" s="174">
        <v>36.299999999999997</v>
      </c>
      <c r="U32" s="174">
        <v>36.700000000000003</v>
      </c>
      <c r="V32" s="174">
        <v>37.4</v>
      </c>
      <c r="W32" s="174">
        <v>40.6</v>
      </c>
      <c r="X32" s="174">
        <v>39.1</v>
      </c>
      <c r="Y32" s="174">
        <v>39</v>
      </c>
      <c r="Z32" s="174">
        <v>39.9</v>
      </c>
      <c r="AA32" s="174">
        <v>40.1</v>
      </c>
      <c r="AB32" s="174">
        <v>40.4</v>
      </c>
      <c r="AC32" s="174">
        <v>40.4</v>
      </c>
      <c r="AD32" s="174">
        <v>40.700000000000003</v>
      </c>
      <c r="AE32" s="174">
        <v>41</v>
      </c>
      <c r="AF32" s="174">
        <v>41.4</v>
      </c>
      <c r="AG32" s="174">
        <v>41.1</v>
      </c>
      <c r="AH32" s="174">
        <v>41.7</v>
      </c>
      <c r="AI32" s="174">
        <v>41.9</v>
      </c>
      <c r="AJ32" s="174">
        <v>42.2</v>
      </c>
      <c r="AK32" s="174">
        <v>42.3</v>
      </c>
      <c r="AL32" s="174">
        <v>42.2</v>
      </c>
      <c r="AM32" s="174">
        <v>41.9</v>
      </c>
      <c r="AN32" s="174">
        <v>42.5</v>
      </c>
      <c r="AO32" s="174">
        <v>43.1</v>
      </c>
      <c r="AP32" s="174">
        <v>43.4</v>
      </c>
      <c r="AQ32" s="174">
        <v>43.5</v>
      </c>
      <c r="AR32" s="174">
        <v>43.8</v>
      </c>
      <c r="AS32" s="174">
        <v>44.1</v>
      </c>
      <c r="AT32" s="174">
        <v>44.2</v>
      </c>
      <c r="AU32" s="174">
        <v>44.1</v>
      </c>
      <c r="AV32" s="174">
        <v>44.2</v>
      </c>
      <c r="AW32" s="174">
        <v>44.2</v>
      </c>
      <c r="AX32" s="174">
        <v>44.2</v>
      </c>
      <c r="AY32" s="174">
        <v>44.3</v>
      </c>
      <c r="AZ32" s="174">
        <v>44.5</v>
      </c>
      <c r="BA32" s="174">
        <v>44.6</v>
      </c>
      <c r="BB32" s="174">
        <v>44.7</v>
      </c>
    </row>
    <row r="33" spans="2:54" x14ac:dyDescent="0.3">
      <c r="B33" s="214" t="s">
        <v>85</v>
      </c>
      <c r="C33" s="174" t="s">
        <v>5</v>
      </c>
      <c r="D33" s="174">
        <v>37.9</v>
      </c>
      <c r="E33" s="174">
        <v>42.3</v>
      </c>
      <c r="F33" s="174">
        <v>36.5</v>
      </c>
      <c r="G33" s="174">
        <v>36.4</v>
      </c>
      <c r="H33" s="174">
        <v>35.1</v>
      </c>
      <c r="I33" s="174">
        <v>32.799999999999997</v>
      </c>
      <c r="J33" s="174">
        <v>32.6</v>
      </c>
      <c r="K33" s="174">
        <v>36.4</v>
      </c>
      <c r="L33" s="174">
        <v>37.6</v>
      </c>
      <c r="M33" s="174">
        <v>37.1</v>
      </c>
      <c r="N33" s="174">
        <v>37.5</v>
      </c>
      <c r="O33" s="174">
        <v>33.799999999999997</v>
      </c>
      <c r="P33" s="174">
        <v>39.9</v>
      </c>
      <c r="Q33" s="174">
        <v>39.6</v>
      </c>
      <c r="R33" s="174">
        <v>39.299999999999997</v>
      </c>
      <c r="S33" s="174">
        <v>39.5</v>
      </c>
      <c r="T33" s="174">
        <v>36.299999999999997</v>
      </c>
      <c r="U33" s="174">
        <v>36.700000000000003</v>
      </c>
      <c r="V33" s="174">
        <v>37.299999999999997</v>
      </c>
      <c r="W33" s="174">
        <v>40.4</v>
      </c>
      <c r="X33" s="174">
        <v>38.700000000000003</v>
      </c>
      <c r="Y33" s="174">
        <v>38.6</v>
      </c>
      <c r="Z33" s="174">
        <v>38.299999999999997</v>
      </c>
      <c r="AA33" s="174">
        <v>38.4</v>
      </c>
      <c r="AB33" s="174">
        <v>38.5</v>
      </c>
      <c r="AC33" s="174">
        <v>38.5</v>
      </c>
      <c r="AD33" s="174">
        <v>38.6</v>
      </c>
      <c r="AE33" s="174">
        <v>38.799999999999997</v>
      </c>
      <c r="AF33" s="174">
        <v>39</v>
      </c>
      <c r="AG33" s="174">
        <v>38.6</v>
      </c>
      <c r="AH33" s="174">
        <v>38.9</v>
      </c>
      <c r="AI33" s="174">
        <v>39.1</v>
      </c>
      <c r="AJ33" s="174">
        <v>39.299999999999997</v>
      </c>
      <c r="AK33" s="174">
        <v>39.200000000000003</v>
      </c>
      <c r="AL33" s="174">
        <v>38.299999999999997</v>
      </c>
      <c r="AM33" s="174">
        <v>37.9</v>
      </c>
      <c r="AN33" s="174">
        <v>38.299999999999997</v>
      </c>
      <c r="AO33" s="174">
        <v>37.700000000000003</v>
      </c>
      <c r="AP33" s="174">
        <v>37.9</v>
      </c>
      <c r="AQ33" s="174">
        <v>37.9</v>
      </c>
      <c r="AR33" s="174">
        <v>38</v>
      </c>
      <c r="AS33" s="174">
        <v>38.200000000000003</v>
      </c>
      <c r="AT33" s="174">
        <v>38</v>
      </c>
      <c r="AU33" s="174">
        <v>37.700000000000003</v>
      </c>
      <c r="AV33" s="174">
        <v>37.5</v>
      </c>
      <c r="AW33" s="174">
        <v>37.4</v>
      </c>
      <c r="AX33" s="174">
        <v>37.1</v>
      </c>
      <c r="AY33" s="174">
        <v>37.200000000000003</v>
      </c>
      <c r="AZ33" s="174">
        <v>37.1</v>
      </c>
      <c r="BA33" s="174">
        <v>37.200000000000003</v>
      </c>
      <c r="BB33" s="174">
        <v>37</v>
      </c>
    </row>
    <row r="34" spans="2:54" x14ac:dyDescent="0.3">
      <c r="B34" s="214" t="s">
        <v>86</v>
      </c>
      <c r="C34" s="174" t="s">
        <v>5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0</v>
      </c>
      <c r="J34" s="174">
        <v>0</v>
      </c>
      <c r="K34" s="174">
        <v>0</v>
      </c>
      <c r="L34" s="174">
        <v>0</v>
      </c>
      <c r="M34" s="174">
        <v>0</v>
      </c>
      <c r="N34" s="174">
        <v>0</v>
      </c>
      <c r="O34" s="174">
        <v>0</v>
      </c>
      <c r="P34" s="174">
        <v>0</v>
      </c>
      <c r="Q34" s="174">
        <v>0</v>
      </c>
      <c r="R34" s="174">
        <v>0</v>
      </c>
      <c r="S34" s="174">
        <v>0</v>
      </c>
      <c r="T34" s="174">
        <v>0</v>
      </c>
      <c r="U34" s="174">
        <v>0</v>
      </c>
      <c r="V34" s="174">
        <v>0.1</v>
      </c>
      <c r="W34" s="174">
        <v>0.2</v>
      </c>
      <c r="X34" s="174">
        <v>0.3</v>
      </c>
      <c r="Y34" s="174">
        <v>0.4</v>
      </c>
      <c r="Z34" s="174">
        <v>1.6</v>
      </c>
      <c r="AA34" s="174">
        <v>1.7</v>
      </c>
      <c r="AB34" s="174">
        <v>1.9</v>
      </c>
      <c r="AC34" s="174">
        <v>2</v>
      </c>
      <c r="AD34" s="174">
        <v>2.1</v>
      </c>
      <c r="AE34" s="174">
        <v>2.2000000000000002</v>
      </c>
      <c r="AF34" s="174">
        <v>2.2999999999999998</v>
      </c>
      <c r="AG34" s="174">
        <v>2.5</v>
      </c>
      <c r="AH34" s="174">
        <v>2.7</v>
      </c>
      <c r="AI34" s="174">
        <v>2.8</v>
      </c>
      <c r="AJ34" s="174">
        <v>2.9</v>
      </c>
      <c r="AK34" s="174">
        <v>3</v>
      </c>
      <c r="AL34" s="174">
        <v>3.9</v>
      </c>
      <c r="AM34" s="174">
        <v>4</v>
      </c>
      <c r="AN34" s="174">
        <v>4.2</v>
      </c>
      <c r="AO34" s="174">
        <v>5.3</v>
      </c>
      <c r="AP34" s="174">
        <v>5.5</v>
      </c>
      <c r="AQ34" s="174">
        <v>5.6</v>
      </c>
      <c r="AR34" s="174">
        <v>5.8</v>
      </c>
      <c r="AS34" s="174">
        <v>5.9</v>
      </c>
      <c r="AT34" s="174">
        <v>6.3</v>
      </c>
      <c r="AU34" s="174">
        <v>6.4</v>
      </c>
      <c r="AV34" s="174">
        <v>6.7</v>
      </c>
      <c r="AW34" s="174">
        <v>6.8</v>
      </c>
      <c r="AX34" s="174">
        <v>7.1</v>
      </c>
      <c r="AY34" s="174">
        <v>7.1</v>
      </c>
      <c r="AZ34" s="174">
        <v>7.4</v>
      </c>
      <c r="BA34" s="174">
        <v>7.4</v>
      </c>
      <c r="BB34" s="174">
        <v>7.6</v>
      </c>
    </row>
    <row r="35" spans="2:54" x14ac:dyDescent="0.3">
      <c r="B35" s="174" t="s">
        <v>87</v>
      </c>
      <c r="C35" s="174" t="s">
        <v>5</v>
      </c>
      <c r="D35" s="174">
        <v>24.9</v>
      </c>
      <c r="E35" s="174">
        <v>25.3</v>
      </c>
      <c r="F35" s="174">
        <v>25.7</v>
      </c>
      <c r="G35" s="174">
        <v>25.9</v>
      </c>
      <c r="H35" s="174">
        <v>25.4</v>
      </c>
      <c r="I35" s="174">
        <v>22</v>
      </c>
      <c r="J35" s="174">
        <v>26.2</v>
      </c>
      <c r="K35" s="174">
        <v>26.3</v>
      </c>
      <c r="L35" s="174">
        <v>26.1</v>
      </c>
      <c r="M35" s="174">
        <v>26.1</v>
      </c>
      <c r="N35" s="174">
        <v>25.2</v>
      </c>
      <c r="O35" s="174">
        <v>25.6</v>
      </c>
      <c r="P35" s="174">
        <v>24.3</v>
      </c>
      <c r="Q35" s="174">
        <v>24.9</v>
      </c>
      <c r="R35" s="174">
        <v>26.4</v>
      </c>
      <c r="S35" s="174">
        <v>22.1</v>
      </c>
      <c r="T35" s="174">
        <v>20.2</v>
      </c>
      <c r="U35" s="174">
        <v>19.5</v>
      </c>
      <c r="V35" s="174">
        <v>24.4</v>
      </c>
      <c r="W35" s="174">
        <v>25.3</v>
      </c>
      <c r="X35" s="174">
        <v>22.1</v>
      </c>
      <c r="Y35" s="174">
        <v>21.8</v>
      </c>
      <c r="Z35" s="174">
        <v>16.600000000000001</v>
      </c>
      <c r="AA35" s="174">
        <v>16.5</v>
      </c>
      <c r="AB35" s="174">
        <v>16.600000000000001</v>
      </c>
      <c r="AC35" s="174">
        <v>16.600000000000001</v>
      </c>
      <c r="AD35" s="174">
        <v>16.600000000000001</v>
      </c>
      <c r="AE35" s="174">
        <v>16.399999999999999</v>
      </c>
      <c r="AF35" s="174">
        <v>16.2</v>
      </c>
      <c r="AG35" s="174">
        <v>8.9</v>
      </c>
      <c r="AH35" s="174">
        <v>8.8000000000000007</v>
      </c>
      <c r="AI35" s="174">
        <v>8.8000000000000007</v>
      </c>
      <c r="AJ35" s="174">
        <v>8.8000000000000007</v>
      </c>
      <c r="AK35" s="174">
        <v>8.6999999999999993</v>
      </c>
      <c r="AL35" s="174">
        <v>0</v>
      </c>
      <c r="AM35" s="174">
        <v>0</v>
      </c>
      <c r="AN35" s="174">
        <v>0</v>
      </c>
      <c r="AO35" s="174">
        <v>0</v>
      </c>
      <c r="AP35" s="174">
        <v>0</v>
      </c>
      <c r="AQ35" s="174">
        <v>0</v>
      </c>
      <c r="AR35" s="174">
        <v>0</v>
      </c>
      <c r="AS35" s="174">
        <v>0</v>
      </c>
      <c r="AT35" s="174">
        <v>0</v>
      </c>
      <c r="AU35" s="174">
        <v>0</v>
      </c>
      <c r="AV35" s="174">
        <v>0</v>
      </c>
      <c r="AW35" s="174">
        <v>0</v>
      </c>
      <c r="AX35" s="174">
        <v>0</v>
      </c>
      <c r="AY35" s="174">
        <v>0</v>
      </c>
      <c r="AZ35" s="174">
        <v>0</v>
      </c>
      <c r="BA35" s="174">
        <v>0</v>
      </c>
      <c r="BB35" s="174">
        <v>0</v>
      </c>
    </row>
    <row r="36" spans="2:54" x14ac:dyDescent="0.3">
      <c r="B36" s="214" t="s">
        <v>88</v>
      </c>
      <c r="C36" s="174" t="s">
        <v>5</v>
      </c>
      <c r="D36" s="174">
        <v>24.9</v>
      </c>
      <c r="E36" s="174">
        <v>25.3</v>
      </c>
      <c r="F36" s="174">
        <v>25.7</v>
      </c>
      <c r="G36" s="174">
        <v>25.9</v>
      </c>
      <c r="H36" s="174">
        <v>25.4</v>
      </c>
      <c r="I36" s="174">
        <v>22</v>
      </c>
      <c r="J36" s="174">
        <v>26.2</v>
      </c>
      <c r="K36" s="174">
        <v>26.3</v>
      </c>
      <c r="L36" s="174">
        <v>26.1</v>
      </c>
      <c r="M36" s="174">
        <v>26.1</v>
      </c>
      <c r="N36" s="174">
        <v>25.2</v>
      </c>
      <c r="O36" s="174">
        <v>25.6</v>
      </c>
      <c r="P36" s="174">
        <v>24.3</v>
      </c>
      <c r="Q36" s="174">
        <v>24.9</v>
      </c>
      <c r="R36" s="174">
        <v>26.4</v>
      </c>
      <c r="S36" s="174">
        <v>22.1</v>
      </c>
      <c r="T36" s="174">
        <v>20.2</v>
      </c>
      <c r="U36" s="174">
        <v>19.5</v>
      </c>
      <c r="V36" s="174">
        <v>24.4</v>
      </c>
      <c r="W36" s="174">
        <v>25.3</v>
      </c>
      <c r="X36" s="174">
        <v>22.1</v>
      </c>
      <c r="Y36" s="174">
        <v>21.8</v>
      </c>
      <c r="Z36" s="174">
        <v>16.600000000000001</v>
      </c>
      <c r="AA36" s="174">
        <v>16.5</v>
      </c>
      <c r="AB36" s="174">
        <v>16.600000000000001</v>
      </c>
      <c r="AC36" s="174">
        <v>16.600000000000001</v>
      </c>
      <c r="AD36" s="174">
        <v>16.600000000000001</v>
      </c>
      <c r="AE36" s="174">
        <v>16.399999999999999</v>
      </c>
      <c r="AF36" s="174">
        <v>16.2</v>
      </c>
      <c r="AG36" s="174">
        <v>8.9</v>
      </c>
      <c r="AH36" s="174">
        <v>8.8000000000000007</v>
      </c>
      <c r="AI36" s="174">
        <v>8.8000000000000007</v>
      </c>
      <c r="AJ36" s="174">
        <v>8.8000000000000007</v>
      </c>
      <c r="AK36" s="174">
        <v>8.6999999999999993</v>
      </c>
      <c r="AL36" s="174">
        <v>0</v>
      </c>
      <c r="AM36" s="174">
        <v>0</v>
      </c>
      <c r="AN36" s="174">
        <v>0</v>
      </c>
      <c r="AO36" s="174">
        <v>0</v>
      </c>
      <c r="AP36" s="174">
        <v>0</v>
      </c>
      <c r="AQ36" s="174">
        <v>0</v>
      </c>
      <c r="AR36" s="174">
        <v>0</v>
      </c>
      <c r="AS36" s="174">
        <v>0</v>
      </c>
      <c r="AT36" s="174">
        <v>0</v>
      </c>
      <c r="AU36" s="174">
        <v>0</v>
      </c>
      <c r="AV36" s="174">
        <v>0</v>
      </c>
      <c r="AW36" s="174">
        <v>0</v>
      </c>
      <c r="AX36" s="174">
        <v>0</v>
      </c>
      <c r="AY36" s="174">
        <v>0</v>
      </c>
      <c r="AZ36" s="174">
        <v>0</v>
      </c>
      <c r="BA36" s="174">
        <v>0</v>
      </c>
      <c r="BB36" s="174">
        <v>0</v>
      </c>
    </row>
    <row r="37" spans="2:54" x14ac:dyDescent="0.3">
      <c r="B37" s="174" t="s">
        <v>89</v>
      </c>
      <c r="C37" s="174" t="s">
        <v>5</v>
      </c>
      <c r="D37" s="174">
        <v>1.7</v>
      </c>
      <c r="E37" s="174">
        <v>1.7</v>
      </c>
      <c r="F37" s="174">
        <v>1.9</v>
      </c>
      <c r="G37" s="174">
        <v>1.9</v>
      </c>
      <c r="H37" s="174">
        <v>2</v>
      </c>
      <c r="I37" s="174">
        <v>2.1</v>
      </c>
      <c r="J37" s="174">
        <v>2.2000000000000002</v>
      </c>
      <c r="K37" s="174">
        <v>2</v>
      </c>
      <c r="L37" s="174">
        <v>2</v>
      </c>
      <c r="M37" s="174">
        <v>1.9</v>
      </c>
      <c r="N37" s="174">
        <v>2.2000000000000002</v>
      </c>
      <c r="O37" s="174">
        <v>1.9</v>
      </c>
      <c r="P37" s="174">
        <v>1.9</v>
      </c>
      <c r="Q37" s="174">
        <v>1.7</v>
      </c>
      <c r="R37" s="174">
        <v>1.3</v>
      </c>
      <c r="S37" s="174">
        <v>1.5</v>
      </c>
      <c r="T37" s="174">
        <v>1.9</v>
      </c>
      <c r="U37" s="174">
        <v>1.7</v>
      </c>
      <c r="V37" s="174">
        <v>1.8</v>
      </c>
      <c r="W37" s="174">
        <v>1.9</v>
      </c>
      <c r="X37" s="174">
        <v>1.4</v>
      </c>
      <c r="Y37" s="174">
        <v>1.4</v>
      </c>
      <c r="Z37" s="174">
        <v>1.5</v>
      </c>
      <c r="AA37" s="174">
        <v>1.5</v>
      </c>
      <c r="AB37" s="174">
        <v>1.5</v>
      </c>
      <c r="AC37" s="174">
        <v>1.5</v>
      </c>
      <c r="AD37" s="174">
        <v>1.5</v>
      </c>
      <c r="AE37" s="174">
        <v>1.5</v>
      </c>
      <c r="AF37" s="174">
        <v>1.5</v>
      </c>
      <c r="AG37" s="174">
        <v>1.6</v>
      </c>
      <c r="AH37" s="174">
        <v>1.6</v>
      </c>
      <c r="AI37" s="174">
        <v>1.6</v>
      </c>
      <c r="AJ37" s="174">
        <v>1.6</v>
      </c>
      <c r="AK37" s="174">
        <v>1.6</v>
      </c>
      <c r="AL37" s="174">
        <v>1.7</v>
      </c>
      <c r="AM37" s="174">
        <v>1.6</v>
      </c>
      <c r="AN37" s="174">
        <v>1.6</v>
      </c>
      <c r="AO37" s="174">
        <v>1.6</v>
      </c>
      <c r="AP37" s="174">
        <v>1.5</v>
      </c>
      <c r="AQ37" s="174">
        <v>1.5</v>
      </c>
      <c r="AR37" s="174">
        <v>1.4</v>
      </c>
      <c r="AS37" s="174">
        <v>1.4</v>
      </c>
      <c r="AT37" s="174">
        <v>1.4</v>
      </c>
      <c r="AU37" s="174">
        <v>1.3</v>
      </c>
      <c r="AV37" s="174">
        <v>1.3</v>
      </c>
      <c r="AW37" s="174">
        <v>1.2</v>
      </c>
      <c r="AX37" s="174">
        <v>1.2</v>
      </c>
      <c r="AY37" s="174">
        <v>1.2</v>
      </c>
      <c r="AZ37" s="174">
        <v>1.1000000000000001</v>
      </c>
      <c r="BA37" s="174">
        <v>1.1000000000000001</v>
      </c>
      <c r="BB37" s="174">
        <v>1</v>
      </c>
    </row>
    <row r="38" spans="2:54" x14ac:dyDescent="0.3">
      <c r="B38" s="214" t="s">
        <v>90</v>
      </c>
      <c r="C38" s="174" t="s">
        <v>5</v>
      </c>
      <c r="D38" s="174">
        <v>1.7</v>
      </c>
      <c r="E38" s="174">
        <v>1.7</v>
      </c>
      <c r="F38" s="174">
        <v>1.9</v>
      </c>
      <c r="G38" s="174">
        <v>1.9</v>
      </c>
      <c r="H38" s="174">
        <v>2</v>
      </c>
      <c r="I38" s="174">
        <v>2.1</v>
      </c>
      <c r="J38" s="174">
        <v>2.2000000000000002</v>
      </c>
      <c r="K38" s="174">
        <v>2</v>
      </c>
      <c r="L38" s="174">
        <v>2</v>
      </c>
      <c r="M38" s="174">
        <v>1.9</v>
      </c>
      <c r="N38" s="174">
        <v>2.2000000000000002</v>
      </c>
      <c r="O38" s="174">
        <v>1.9</v>
      </c>
      <c r="P38" s="174">
        <v>1.9</v>
      </c>
      <c r="Q38" s="174">
        <v>1.7</v>
      </c>
      <c r="R38" s="174">
        <v>1.3</v>
      </c>
      <c r="S38" s="174">
        <v>1.5</v>
      </c>
      <c r="T38" s="174">
        <v>1.9</v>
      </c>
      <c r="U38" s="174">
        <v>1.7</v>
      </c>
      <c r="V38" s="174">
        <v>1.7</v>
      </c>
      <c r="W38" s="174">
        <v>1.7</v>
      </c>
      <c r="X38" s="174">
        <v>1.1000000000000001</v>
      </c>
      <c r="Y38" s="174">
        <v>1.1000000000000001</v>
      </c>
      <c r="Z38" s="174">
        <v>1.1000000000000001</v>
      </c>
      <c r="AA38" s="174">
        <v>1</v>
      </c>
      <c r="AB38" s="174">
        <v>1</v>
      </c>
      <c r="AC38" s="174">
        <v>0.9</v>
      </c>
      <c r="AD38" s="174">
        <v>0.9</v>
      </c>
      <c r="AE38" s="174">
        <v>0.9</v>
      </c>
      <c r="AF38" s="174">
        <v>0.8</v>
      </c>
      <c r="AG38" s="174">
        <v>0.8</v>
      </c>
      <c r="AH38" s="174">
        <v>0.8</v>
      </c>
      <c r="AI38" s="174">
        <v>0.7</v>
      </c>
      <c r="AJ38" s="174">
        <v>0.7</v>
      </c>
      <c r="AK38" s="174">
        <v>0.7</v>
      </c>
      <c r="AL38" s="174">
        <v>0.7</v>
      </c>
      <c r="AM38" s="174">
        <v>0.6</v>
      </c>
      <c r="AN38" s="174">
        <v>0.6</v>
      </c>
      <c r="AO38" s="174">
        <v>0.6</v>
      </c>
      <c r="AP38" s="174">
        <v>0.5</v>
      </c>
      <c r="AQ38" s="174">
        <v>0.5</v>
      </c>
      <c r="AR38" s="174">
        <v>0.5</v>
      </c>
      <c r="AS38" s="174">
        <v>0.4</v>
      </c>
      <c r="AT38" s="174">
        <v>0.4</v>
      </c>
      <c r="AU38" s="174">
        <v>0.3</v>
      </c>
      <c r="AV38" s="174">
        <v>0.3</v>
      </c>
      <c r="AW38" s="174">
        <v>0.3</v>
      </c>
      <c r="AX38" s="174">
        <v>0.3</v>
      </c>
      <c r="AY38" s="174">
        <v>0.2</v>
      </c>
      <c r="AZ38" s="174">
        <v>0.2</v>
      </c>
      <c r="BA38" s="174">
        <v>0.2</v>
      </c>
      <c r="BB38" s="174">
        <v>0.2</v>
      </c>
    </row>
    <row r="39" spans="2:54" x14ac:dyDescent="0.3">
      <c r="B39" s="311" t="s">
        <v>91</v>
      </c>
      <c r="C39" s="174" t="s">
        <v>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4">
        <v>0.2</v>
      </c>
      <c r="W39" s="174">
        <v>0.2</v>
      </c>
      <c r="X39" s="174">
        <v>0.3</v>
      </c>
      <c r="Y39" s="174">
        <v>0.3</v>
      </c>
      <c r="Z39" s="174">
        <v>0.4</v>
      </c>
      <c r="AA39" s="174">
        <v>0.5</v>
      </c>
      <c r="AB39" s="174">
        <v>0.5</v>
      </c>
      <c r="AC39" s="174">
        <v>0.6</v>
      </c>
      <c r="AD39" s="174">
        <v>0.6</v>
      </c>
      <c r="AE39" s="174">
        <v>0.7</v>
      </c>
      <c r="AF39" s="174">
        <v>0.7</v>
      </c>
      <c r="AG39" s="174">
        <v>0.8</v>
      </c>
      <c r="AH39" s="174">
        <v>0.8</v>
      </c>
      <c r="AI39" s="174">
        <v>0.9</v>
      </c>
      <c r="AJ39" s="174">
        <v>0.9</v>
      </c>
      <c r="AK39" s="174">
        <v>0.9</v>
      </c>
      <c r="AL39" s="174">
        <v>1</v>
      </c>
      <c r="AM39" s="174">
        <v>1</v>
      </c>
      <c r="AN39" s="174">
        <v>1</v>
      </c>
      <c r="AO39" s="174">
        <v>1</v>
      </c>
      <c r="AP39" s="174">
        <v>1</v>
      </c>
      <c r="AQ39" s="174">
        <v>1</v>
      </c>
      <c r="AR39" s="174">
        <v>1</v>
      </c>
      <c r="AS39" s="174">
        <v>1</v>
      </c>
      <c r="AT39" s="174">
        <v>1</v>
      </c>
      <c r="AU39" s="174">
        <v>1</v>
      </c>
      <c r="AV39" s="174">
        <v>0.9</v>
      </c>
      <c r="AW39" s="174">
        <v>0.9</v>
      </c>
      <c r="AX39" s="174">
        <v>0.9</v>
      </c>
      <c r="AY39" s="174">
        <v>0.9</v>
      </c>
      <c r="AZ39" s="174">
        <v>0.9</v>
      </c>
      <c r="BA39" s="174">
        <v>0.9</v>
      </c>
      <c r="BB39" s="174">
        <v>0.9</v>
      </c>
    </row>
    <row r="40" spans="2:54" x14ac:dyDescent="0.3">
      <c r="B40" s="312" t="s">
        <v>92</v>
      </c>
      <c r="C40" s="174" t="s">
        <v>5</v>
      </c>
      <c r="D40" s="174">
        <v>0.8</v>
      </c>
      <c r="E40" s="174">
        <v>0.9</v>
      </c>
      <c r="F40" s="174">
        <v>0.9</v>
      </c>
      <c r="G40" s="174">
        <v>1</v>
      </c>
      <c r="H40" s="174">
        <v>1</v>
      </c>
      <c r="I40" s="174">
        <v>1</v>
      </c>
      <c r="J40" s="174">
        <v>1.2</v>
      </c>
      <c r="K40" s="174">
        <v>1.2</v>
      </c>
      <c r="L40" s="174">
        <v>1.3</v>
      </c>
      <c r="M40" s="174">
        <v>1.3</v>
      </c>
      <c r="N40" s="174">
        <v>1.4</v>
      </c>
      <c r="O40" s="174">
        <v>1.6</v>
      </c>
      <c r="P40" s="174">
        <v>1.9</v>
      </c>
      <c r="Q40" s="174">
        <v>2.2000000000000002</v>
      </c>
      <c r="R40" s="174">
        <v>2.6</v>
      </c>
      <c r="S40" s="174">
        <v>2.8</v>
      </c>
      <c r="T40" s="174">
        <v>3.2</v>
      </c>
      <c r="U40" s="174">
        <v>3.7</v>
      </c>
      <c r="V40" s="174">
        <v>3.9</v>
      </c>
      <c r="W40" s="174">
        <v>4.2</v>
      </c>
      <c r="X40" s="174">
        <v>4.2</v>
      </c>
      <c r="Y40" s="174">
        <v>4.5999999999999996</v>
      </c>
      <c r="Z40" s="174">
        <v>4.9000000000000004</v>
      </c>
      <c r="AA40" s="174">
        <v>5.3</v>
      </c>
      <c r="AB40" s="174">
        <v>5.7</v>
      </c>
      <c r="AC40" s="174">
        <v>6.1</v>
      </c>
      <c r="AD40" s="174">
        <v>6.7</v>
      </c>
      <c r="AE40" s="174">
        <v>7.5</v>
      </c>
      <c r="AF40" s="174">
        <v>8.6</v>
      </c>
      <c r="AG40" s="174">
        <v>9.6999999999999993</v>
      </c>
      <c r="AH40" s="174">
        <v>10.9</v>
      </c>
      <c r="AI40" s="174">
        <v>12.1</v>
      </c>
      <c r="AJ40" s="174">
        <v>13.3</v>
      </c>
      <c r="AK40" s="174">
        <v>14.5</v>
      </c>
      <c r="AL40" s="174">
        <v>15.9</v>
      </c>
      <c r="AM40" s="174">
        <v>17.3</v>
      </c>
      <c r="AN40" s="174">
        <v>18.8</v>
      </c>
      <c r="AO40" s="174">
        <v>20.6</v>
      </c>
      <c r="AP40" s="174">
        <v>22.4</v>
      </c>
      <c r="AQ40" s="174">
        <v>24</v>
      </c>
      <c r="AR40" s="174">
        <v>25.8</v>
      </c>
      <c r="AS40" s="174">
        <v>27.1</v>
      </c>
      <c r="AT40" s="174">
        <v>28.8</v>
      </c>
      <c r="AU40" s="174">
        <v>30.1</v>
      </c>
      <c r="AV40" s="174">
        <v>31.4</v>
      </c>
      <c r="AW40" s="174">
        <v>32.9</v>
      </c>
      <c r="AX40" s="174">
        <v>34.299999999999997</v>
      </c>
      <c r="AY40" s="174">
        <v>35.5</v>
      </c>
      <c r="AZ40" s="174">
        <v>36.799999999999997</v>
      </c>
      <c r="BA40" s="174">
        <v>37.799999999999997</v>
      </c>
      <c r="BB40" s="174">
        <v>39.1</v>
      </c>
    </row>
    <row r="41" spans="2:54" x14ac:dyDescent="0.3">
      <c r="B41" s="214" t="s">
        <v>93</v>
      </c>
      <c r="C41" s="174" t="s">
        <v>5</v>
      </c>
      <c r="D41" s="174">
        <v>0.8</v>
      </c>
      <c r="E41" s="174">
        <v>0.9</v>
      </c>
      <c r="F41" s="174">
        <v>0.9</v>
      </c>
      <c r="G41" s="174">
        <v>1</v>
      </c>
      <c r="H41" s="174">
        <v>1</v>
      </c>
      <c r="I41" s="174">
        <v>1</v>
      </c>
      <c r="J41" s="174">
        <v>1.2</v>
      </c>
      <c r="K41" s="174">
        <v>1.2</v>
      </c>
      <c r="L41" s="174">
        <v>1.3</v>
      </c>
      <c r="M41" s="174">
        <v>1.3</v>
      </c>
      <c r="N41" s="174">
        <v>1.4</v>
      </c>
      <c r="O41" s="174">
        <v>1.6</v>
      </c>
      <c r="P41" s="174">
        <v>1.9</v>
      </c>
      <c r="Q41" s="174">
        <v>2.2000000000000002</v>
      </c>
      <c r="R41" s="174">
        <v>2.6</v>
      </c>
      <c r="S41" s="174">
        <v>2.8</v>
      </c>
      <c r="T41" s="174">
        <v>3.2</v>
      </c>
      <c r="U41" s="174">
        <v>3.7</v>
      </c>
      <c r="V41" s="174">
        <v>3.7</v>
      </c>
      <c r="W41" s="174">
        <v>3.6</v>
      </c>
      <c r="X41" s="174">
        <v>3.3</v>
      </c>
      <c r="Y41" s="174">
        <v>3.2</v>
      </c>
      <c r="Z41" s="174">
        <v>3.2</v>
      </c>
      <c r="AA41" s="174">
        <v>3.1</v>
      </c>
      <c r="AB41" s="174">
        <v>3</v>
      </c>
      <c r="AC41" s="174">
        <v>3</v>
      </c>
      <c r="AD41" s="174">
        <v>2.9</v>
      </c>
      <c r="AE41" s="174">
        <v>2.9</v>
      </c>
      <c r="AF41" s="174">
        <v>2.8</v>
      </c>
      <c r="AG41" s="174">
        <v>2.7</v>
      </c>
      <c r="AH41" s="174">
        <v>2.6</v>
      </c>
      <c r="AI41" s="174">
        <v>2.6</v>
      </c>
      <c r="AJ41" s="174">
        <v>2.5</v>
      </c>
      <c r="AK41" s="174">
        <v>2.4</v>
      </c>
      <c r="AL41" s="174">
        <v>2.4</v>
      </c>
      <c r="AM41" s="174">
        <v>2.2999999999999998</v>
      </c>
      <c r="AN41" s="174">
        <v>2.2000000000000002</v>
      </c>
      <c r="AO41" s="174">
        <v>2.2000000000000002</v>
      </c>
      <c r="AP41" s="174">
        <v>2.1</v>
      </c>
      <c r="AQ41" s="174">
        <v>2</v>
      </c>
      <c r="AR41" s="174">
        <v>2</v>
      </c>
      <c r="AS41" s="174">
        <v>1.8</v>
      </c>
      <c r="AT41" s="174">
        <v>1.6</v>
      </c>
      <c r="AU41" s="174">
        <v>1.3</v>
      </c>
      <c r="AV41" s="174">
        <v>1</v>
      </c>
      <c r="AW41" s="174">
        <v>0.7</v>
      </c>
      <c r="AX41" s="174">
        <v>0.5</v>
      </c>
      <c r="AY41" s="174">
        <v>0.2</v>
      </c>
      <c r="AZ41" s="174">
        <v>0.2</v>
      </c>
      <c r="BA41" s="174">
        <v>0.2</v>
      </c>
      <c r="BB41" s="174">
        <v>0.2</v>
      </c>
    </row>
    <row r="42" spans="2:54" x14ac:dyDescent="0.3">
      <c r="B42" s="214" t="s">
        <v>94</v>
      </c>
      <c r="C42" s="174" t="s">
        <v>5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  <c r="I42" s="174">
        <v>0</v>
      </c>
      <c r="J42" s="174">
        <v>0</v>
      </c>
      <c r="K42" s="174">
        <v>0</v>
      </c>
      <c r="L42" s="174">
        <v>0</v>
      </c>
      <c r="M42" s="174">
        <v>0</v>
      </c>
      <c r="N42" s="174">
        <v>0</v>
      </c>
      <c r="O42" s="174">
        <v>0</v>
      </c>
      <c r="P42" s="174">
        <v>0</v>
      </c>
      <c r="Q42" s="174">
        <v>0</v>
      </c>
      <c r="R42" s="174">
        <v>0</v>
      </c>
      <c r="S42" s="174">
        <v>0</v>
      </c>
      <c r="T42" s="174">
        <v>0</v>
      </c>
      <c r="U42" s="174">
        <v>0</v>
      </c>
      <c r="V42" s="174">
        <v>0.2</v>
      </c>
      <c r="W42" s="174">
        <v>0.6</v>
      </c>
      <c r="X42" s="174">
        <v>0.9</v>
      </c>
      <c r="Y42" s="174">
        <v>1.3</v>
      </c>
      <c r="Z42" s="174">
        <v>1.7</v>
      </c>
      <c r="AA42" s="174">
        <v>2.2000000000000002</v>
      </c>
      <c r="AB42" s="174">
        <v>2.6</v>
      </c>
      <c r="AC42" s="174">
        <v>3.1</v>
      </c>
      <c r="AD42" s="174">
        <v>3.8</v>
      </c>
      <c r="AE42" s="174">
        <v>4.7</v>
      </c>
      <c r="AF42" s="174">
        <v>5.8</v>
      </c>
      <c r="AG42" s="174">
        <v>7</v>
      </c>
      <c r="AH42" s="174">
        <v>8.1999999999999993</v>
      </c>
      <c r="AI42" s="174">
        <v>9.5</v>
      </c>
      <c r="AJ42" s="174">
        <v>10.8</v>
      </c>
      <c r="AK42" s="174">
        <v>12.1</v>
      </c>
      <c r="AL42" s="174">
        <v>13.5</v>
      </c>
      <c r="AM42" s="174">
        <v>15</v>
      </c>
      <c r="AN42" s="174">
        <v>16.600000000000001</v>
      </c>
      <c r="AO42" s="174">
        <v>18.399999999999999</v>
      </c>
      <c r="AP42" s="174">
        <v>20.3</v>
      </c>
      <c r="AQ42" s="174">
        <v>22</v>
      </c>
      <c r="AR42" s="174">
        <v>23.8</v>
      </c>
      <c r="AS42" s="174">
        <v>25.3</v>
      </c>
      <c r="AT42" s="174">
        <v>27.2</v>
      </c>
      <c r="AU42" s="174">
        <v>28.8</v>
      </c>
      <c r="AV42" s="174">
        <v>30.3</v>
      </c>
      <c r="AW42" s="174">
        <v>32.200000000000003</v>
      </c>
      <c r="AX42" s="174">
        <v>33.799999999999997</v>
      </c>
      <c r="AY42" s="174">
        <v>35.299999999999997</v>
      </c>
      <c r="AZ42" s="174">
        <v>36.6</v>
      </c>
      <c r="BA42" s="174">
        <v>37.6</v>
      </c>
      <c r="BB42" s="174">
        <v>38.9</v>
      </c>
    </row>
    <row r="43" spans="2:54" x14ac:dyDescent="0.3">
      <c r="B43" s="174" t="s">
        <v>95</v>
      </c>
      <c r="C43" s="174" t="s">
        <v>5</v>
      </c>
      <c r="D43" s="174">
        <v>-7.1</v>
      </c>
      <c r="E43" s="174">
        <v>-10.4</v>
      </c>
      <c r="F43" s="174">
        <v>-4.5</v>
      </c>
      <c r="G43" s="174">
        <v>-3.1</v>
      </c>
      <c r="H43" s="174">
        <v>-0.7</v>
      </c>
      <c r="I43" s="174">
        <v>6.4</v>
      </c>
      <c r="J43" s="174">
        <v>2.7</v>
      </c>
      <c r="K43" s="174">
        <v>-2.1</v>
      </c>
      <c r="L43" s="174">
        <v>-1.1000000000000001</v>
      </c>
      <c r="M43" s="174">
        <v>-2.2000000000000002</v>
      </c>
      <c r="N43" s="174">
        <v>0.5</v>
      </c>
      <c r="O43" s="174">
        <v>2.6</v>
      </c>
      <c r="P43" s="174">
        <v>-2.2000000000000002</v>
      </c>
      <c r="Q43" s="174">
        <v>-2.4</v>
      </c>
      <c r="R43" s="174">
        <v>-5.5</v>
      </c>
      <c r="S43" s="174">
        <v>-1</v>
      </c>
      <c r="T43" s="174">
        <v>3.9</v>
      </c>
      <c r="U43" s="174">
        <v>5.6</v>
      </c>
      <c r="V43" s="174">
        <v>-1.6</v>
      </c>
      <c r="W43" s="174">
        <v>-6.3</v>
      </c>
      <c r="X43" s="174">
        <v>0.1</v>
      </c>
      <c r="Y43" s="174">
        <v>-0.2</v>
      </c>
      <c r="Z43" s="174">
        <v>4.5</v>
      </c>
      <c r="AA43" s="174">
        <v>4</v>
      </c>
      <c r="AB43" s="174">
        <v>3.4</v>
      </c>
      <c r="AC43" s="174">
        <v>3.2</v>
      </c>
      <c r="AD43" s="174">
        <v>2.6</v>
      </c>
      <c r="AE43" s="174">
        <v>2.5</v>
      </c>
      <c r="AF43" s="174">
        <v>1.6</v>
      </c>
      <c r="AG43" s="174">
        <v>8.3000000000000007</v>
      </c>
      <c r="AH43" s="174">
        <v>7.5</v>
      </c>
      <c r="AI43" s="174">
        <v>6.9</v>
      </c>
      <c r="AJ43" s="174">
        <v>6.3</v>
      </c>
      <c r="AK43" s="174">
        <v>6.1</v>
      </c>
      <c r="AL43" s="174">
        <v>13.8</v>
      </c>
      <c r="AM43" s="174">
        <v>12.7</v>
      </c>
      <c r="AN43" s="174">
        <v>11.8</v>
      </c>
      <c r="AO43" s="174">
        <v>11.1</v>
      </c>
      <c r="AP43" s="174">
        <v>10.5</v>
      </c>
      <c r="AQ43" s="174">
        <v>9.1999999999999993</v>
      </c>
      <c r="AR43" s="174">
        <v>8.5</v>
      </c>
      <c r="AS43" s="174">
        <v>7</v>
      </c>
      <c r="AT43" s="174">
        <v>6.9</v>
      </c>
      <c r="AU43" s="174">
        <v>5.4</v>
      </c>
      <c r="AV43" s="174">
        <v>4.5999999999999996</v>
      </c>
      <c r="AW43" s="174">
        <v>4.5</v>
      </c>
      <c r="AX43" s="174">
        <v>2.9</v>
      </c>
      <c r="AY43" s="174">
        <v>2.5</v>
      </c>
      <c r="AZ43" s="174">
        <v>0.8</v>
      </c>
      <c r="BA43" s="174">
        <v>0.1</v>
      </c>
      <c r="BB43" s="174">
        <v>-0.4</v>
      </c>
    </row>
    <row r="44" spans="2:54" ht="16.5" thickBot="1" x14ac:dyDescent="0.35">
      <c r="B44" s="222" t="s">
        <v>96</v>
      </c>
      <c r="C44" s="222" t="s">
        <v>5</v>
      </c>
      <c r="D44" s="222">
        <v>58.3</v>
      </c>
      <c r="E44" s="222">
        <v>59.7</v>
      </c>
      <c r="F44" s="222">
        <v>60.5</v>
      </c>
      <c r="G44" s="222">
        <v>62.2</v>
      </c>
      <c r="H44" s="222">
        <v>62.8</v>
      </c>
      <c r="I44" s="222">
        <v>64.3</v>
      </c>
      <c r="J44" s="222">
        <v>64.8</v>
      </c>
      <c r="K44" s="222">
        <v>63.9</v>
      </c>
      <c r="L44" s="222">
        <v>65.8</v>
      </c>
      <c r="M44" s="222">
        <v>64.3</v>
      </c>
      <c r="N44" s="222">
        <v>66.8</v>
      </c>
      <c r="O44" s="222">
        <v>65.5</v>
      </c>
      <c r="P44" s="222">
        <v>65.8</v>
      </c>
      <c r="Q44" s="222">
        <v>65.900000000000006</v>
      </c>
      <c r="R44" s="222">
        <v>64.099999999999994</v>
      </c>
      <c r="S44" s="222">
        <v>64.900000000000006</v>
      </c>
      <c r="T44" s="222">
        <v>65.5</v>
      </c>
      <c r="U44" s="222">
        <v>67</v>
      </c>
      <c r="V44" s="222">
        <v>66</v>
      </c>
      <c r="W44" s="222">
        <v>65.599999999999994</v>
      </c>
      <c r="X44" s="222">
        <v>66.8</v>
      </c>
      <c r="Y44" s="222">
        <v>66.5</v>
      </c>
      <c r="Z44" s="222">
        <v>67.3</v>
      </c>
      <c r="AA44" s="222">
        <v>67.400000000000006</v>
      </c>
      <c r="AB44" s="222">
        <v>67.599999999999994</v>
      </c>
      <c r="AC44" s="222">
        <v>67.8</v>
      </c>
      <c r="AD44" s="222">
        <v>68.2</v>
      </c>
      <c r="AE44" s="222">
        <v>68.900000000000006</v>
      </c>
      <c r="AF44" s="222">
        <v>69.3</v>
      </c>
      <c r="AG44" s="222">
        <v>69.599999999999994</v>
      </c>
      <c r="AH44" s="222">
        <v>70.400000000000006</v>
      </c>
      <c r="AI44" s="222">
        <v>71.3</v>
      </c>
      <c r="AJ44" s="222">
        <v>72.3</v>
      </c>
      <c r="AK44" s="222">
        <v>73.3</v>
      </c>
      <c r="AL44" s="222">
        <v>73.5</v>
      </c>
      <c r="AM44" s="222">
        <v>73.5</v>
      </c>
      <c r="AN44" s="222">
        <v>74.8</v>
      </c>
      <c r="AO44" s="222">
        <v>76.400000000000006</v>
      </c>
      <c r="AP44" s="222">
        <v>77.8</v>
      </c>
      <c r="AQ44" s="222">
        <v>78.2</v>
      </c>
      <c r="AR44" s="222">
        <v>79.5</v>
      </c>
      <c r="AS44" s="222">
        <v>79.599999999999994</v>
      </c>
      <c r="AT44" s="222">
        <v>81.3</v>
      </c>
      <c r="AU44" s="222">
        <v>81</v>
      </c>
      <c r="AV44" s="222">
        <v>81.5</v>
      </c>
      <c r="AW44" s="222">
        <v>82.9</v>
      </c>
      <c r="AX44" s="222">
        <v>82.6</v>
      </c>
      <c r="AY44" s="222">
        <v>83.5</v>
      </c>
      <c r="AZ44" s="222">
        <v>83.2</v>
      </c>
      <c r="BA44" s="222">
        <v>83.5</v>
      </c>
      <c r="BB44" s="222">
        <v>84.4</v>
      </c>
    </row>
    <row r="45" spans="2:54" x14ac:dyDescent="0.3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rgb="FF00B050"/>
  </sheetPr>
  <dimension ref="A1:BB44"/>
  <sheetViews>
    <sheetView showGridLines="0" zoomScale="85" zoomScaleNormal="85" workbookViewId="0"/>
  </sheetViews>
  <sheetFormatPr baseColWidth="10" defaultRowHeight="15.75" outlineLevelCol="1" x14ac:dyDescent="0.3"/>
  <cols>
    <col min="2" max="2" width="34.77734375" customWidth="1"/>
    <col min="5" max="22" width="0" hidden="1" customWidth="1" outlineLevel="1"/>
    <col min="23" max="23" width="11.5546875" collapsed="1"/>
    <col min="24" max="28" width="0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0" hidden="1" customWidth="1" outlineLevel="1"/>
    <col min="39" max="39" width="11.5546875" collapsed="1"/>
    <col min="40" max="43" width="0" hidden="1" customWidth="1" outlineLevel="1"/>
    <col min="44" max="44" width="11.5546875" collapsed="1"/>
    <col min="45" max="48" width="0" hidden="1" customWidth="1" outlineLevel="1"/>
    <col min="49" max="49" width="11.5546875" collapsed="1"/>
    <col min="50" max="53" width="0" hidden="1" customWidth="1" outlineLevel="1"/>
    <col min="54" max="54" width="11.5546875" collapsed="1"/>
  </cols>
  <sheetData>
    <row r="1" spans="1:29" x14ac:dyDescent="0.3">
      <c r="A1" s="333" t="s">
        <v>454</v>
      </c>
    </row>
    <row r="9" spans="1:29" ht="16.5" thickBot="1" x14ac:dyDescent="0.35"/>
    <row r="10" spans="1:29" ht="17.25" x14ac:dyDescent="0.3">
      <c r="B10" s="69" t="s">
        <v>419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7.25" thickBot="1" x14ac:dyDescent="0.35">
      <c r="B11" s="166" t="s">
        <v>420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</row>
    <row r="26" spans="2:54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</row>
    <row r="27" spans="2:54" x14ac:dyDescent="0.3">
      <c r="B27" s="58" t="s">
        <v>63</v>
      </c>
    </row>
    <row r="30" spans="2:54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</row>
    <row r="31" spans="2:54" x14ac:dyDescent="0.3">
      <c r="B31" s="176"/>
      <c r="C31" s="176"/>
      <c r="D31" s="176">
        <v>2000</v>
      </c>
      <c r="E31" s="176">
        <v>2001</v>
      </c>
      <c r="F31" s="176">
        <v>2002</v>
      </c>
      <c r="G31" s="176">
        <v>2003</v>
      </c>
      <c r="H31" s="176">
        <v>2004</v>
      </c>
      <c r="I31" s="176">
        <v>2005</v>
      </c>
      <c r="J31" s="176">
        <v>2006</v>
      </c>
      <c r="K31" s="176">
        <v>2007</v>
      </c>
      <c r="L31" s="176">
        <v>2008</v>
      </c>
      <c r="M31" s="176">
        <v>2009</v>
      </c>
      <c r="N31" s="176">
        <v>2010</v>
      </c>
      <c r="O31" s="176">
        <v>2011</v>
      </c>
      <c r="P31" s="176">
        <v>2012</v>
      </c>
      <c r="Q31" s="176">
        <v>2013</v>
      </c>
      <c r="R31" s="176">
        <v>2014</v>
      </c>
      <c r="S31" s="176">
        <v>2015</v>
      </c>
      <c r="T31" s="176">
        <v>2016</v>
      </c>
      <c r="U31" s="176">
        <v>2017</v>
      </c>
      <c r="V31" s="176">
        <v>2018</v>
      </c>
      <c r="W31" s="176">
        <v>2019</v>
      </c>
      <c r="X31" s="176">
        <v>2020</v>
      </c>
      <c r="Y31" s="176">
        <v>2021</v>
      </c>
      <c r="Z31" s="176">
        <v>2022</v>
      </c>
      <c r="AA31" s="176">
        <v>2023</v>
      </c>
      <c r="AB31" s="176">
        <v>2024</v>
      </c>
      <c r="AC31" s="176">
        <v>2025</v>
      </c>
      <c r="AD31" s="176">
        <v>2026</v>
      </c>
      <c r="AE31" s="176">
        <v>2027</v>
      </c>
      <c r="AF31" s="176">
        <v>2028</v>
      </c>
      <c r="AG31" s="176">
        <v>2029</v>
      </c>
      <c r="AH31" s="176">
        <v>2030</v>
      </c>
      <c r="AI31" s="176">
        <v>2031</v>
      </c>
      <c r="AJ31" s="176">
        <v>2032</v>
      </c>
      <c r="AK31" s="176">
        <v>2033</v>
      </c>
      <c r="AL31" s="176">
        <v>2034</v>
      </c>
      <c r="AM31" s="176">
        <v>2035</v>
      </c>
      <c r="AN31" s="176">
        <v>2036</v>
      </c>
      <c r="AO31" s="176">
        <v>2037</v>
      </c>
      <c r="AP31" s="176">
        <v>2038</v>
      </c>
      <c r="AQ31" s="176">
        <v>2039</v>
      </c>
      <c r="AR31" s="176">
        <v>2040</v>
      </c>
      <c r="AS31" s="176">
        <v>2041</v>
      </c>
      <c r="AT31" s="176">
        <v>2042</v>
      </c>
      <c r="AU31" s="176">
        <v>2043</v>
      </c>
      <c r="AV31" s="176">
        <v>2044</v>
      </c>
      <c r="AW31" s="176">
        <v>2045</v>
      </c>
      <c r="AX31" s="176">
        <v>2046</v>
      </c>
      <c r="AY31" s="176">
        <v>2047</v>
      </c>
      <c r="AZ31" s="176">
        <v>2048</v>
      </c>
      <c r="BA31" s="176">
        <v>2049</v>
      </c>
      <c r="BB31" s="176">
        <v>2050</v>
      </c>
    </row>
    <row r="32" spans="2:54" x14ac:dyDescent="0.3">
      <c r="B32" s="174" t="s">
        <v>84</v>
      </c>
      <c r="C32" s="174" t="s">
        <v>47</v>
      </c>
      <c r="D32" s="259">
        <v>13.198</v>
      </c>
      <c r="E32" s="259">
        <v>13.241</v>
      </c>
      <c r="F32" s="259">
        <v>13.253</v>
      </c>
      <c r="G32" s="259">
        <v>13.268000000000001</v>
      </c>
      <c r="H32" s="259">
        <v>13.275</v>
      </c>
      <c r="I32" s="259">
        <v>13.314</v>
      </c>
      <c r="J32" s="259">
        <v>13.314</v>
      </c>
      <c r="K32" s="259">
        <v>13.422000000000001</v>
      </c>
      <c r="L32" s="259">
        <v>13.433999999999999</v>
      </c>
      <c r="M32" s="259">
        <v>13.48</v>
      </c>
      <c r="N32" s="259">
        <v>13.680999999999999</v>
      </c>
      <c r="O32" s="259">
        <v>13.728</v>
      </c>
      <c r="P32" s="259">
        <v>13.760999999999999</v>
      </c>
      <c r="Q32" s="259">
        <v>13.773999999999999</v>
      </c>
      <c r="R32" s="259">
        <v>13.69</v>
      </c>
      <c r="S32" s="259">
        <v>13.76</v>
      </c>
      <c r="T32" s="259">
        <v>14.75</v>
      </c>
      <c r="U32" s="259">
        <v>15.294</v>
      </c>
      <c r="V32" s="259">
        <v>15.48</v>
      </c>
      <c r="W32" s="259">
        <v>15.51</v>
      </c>
      <c r="X32" s="259">
        <v>15.4</v>
      </c>
      <c r="Y32" s="259">
        <v>15.4</v>
      </c>
      <c r="Z32" s="259">
        <v>16.5</v>
      </c>
      <c r="AA32" s="259">
        <v>16.600000000000001</v>
      </c>
      <c r="AB32" s="259">
        <v>16.7</v>
      </c>
      <c r="AC32" s="259">
        <v>16.7</v>
      </c>
      <c r="AD32" s="174">
        <v>16.8</v>
      </c>
      <c r="AE32" s="174">
        <v>16.8</v>
      </c>
      <c r="AF32" s="174">
        <v>16.899999999999999</v>
      </c>
      <c r="AG32" s="174">
        <v>17</v>
      </c>
      <c r="AH32" s="174">
        <v>17.100000000000001</v>
      </c>
      <c r="AI32" s="174">
        <v>17.100000000000001</v>
      </c>
      <c r="AJ32" s="174">
        <v>17.2</v>
      </c>
      <c r="AK32" s="174">
        <v>17.2</v>
      </c>
      <c r="AL32" s="174">
        <v>18</v>
      </c>
      <c r="AM32" s="174">
        <v>18</v>
      </c>
      <c r="AN32" s="174">
        <v>18.100000000000001</v>
      </c>
      <c r="AO32" s="174">
        <v>19.100000000000001</v>
      </c>
      <c r="AP32" s="174">
        <v>19.2</v>
      </c>
      <c r="AQ32" s="174">
        <v>19.2</v>
      </c>
      <c r="AR32" s="174">
        <v>19.3</v>
      </c>
      <c r="AS32" s="174">
        <v>19.3</v>
      </c>
      <c r="AT32" s="174">
        <v>19.5</v>
      </c>
      <c r="AU32" s="174">
        <v>19.5</v>
      </c>
      <c r="AV32" s="174">
        <v>19.7</v>
      </c>
      <c r="AW32" s="174">
        <v>19.7</v>
      </c>
      <c r="AX32" s="174">
        <v>19.8</v>
      </c>
      <c r="AY32" s="174">
        <v>19.8</v>
      </c>
      <c r="AZ32" s="174">
        <v>19.899999999999999</v>
      </c>
      <c r="BA32" s="174">
        <v>19.899999999999999</v>
      </c>
      <c r="BB32" s="174">
        <v>20</v>
      </c>
    </row>
    <row r="33" spans="2:54" x14ac:dyDescent="0.3">
      <c r="B33" s="214" t="s">
        <v>85</v>
      </c>
      <c r="C33" s="174" t="s">
        <v>47</v>
      </c>
      <c r="D33" s="259">
        <v>13.198</v>
      </c>
      <c r="E33" s="259">
        <v>13.241</v>
      </c>
      <c r="F33" s="259">
        <v>13.253</v>
      </c>
      <c r="G33" s="259">
        <v>13.268000000000001</v>
      </c>
      <c r="H33" s="259">
        <v>13.275</v>
      </c>
      <c r="I33" s="259">
        <v>13.314</v>
      </c>
      <c r="J33" s="259">
        <v>13.314</v>
      </c>
      <c r="K33" s="259">
        <v>13.422000000000001</v>
      </c>
      <c r="L33" s="259">
        <v>13.433999999999999</v>
      </c>
      <c r="M33" s="259">
        <v>13.48</v>
      </c>
      <c r="N33" s="259">
        <v>13.680999999999999</v>
      </c>
      <c r="O33" s="259">
        <v>13.728</v>
      </c>
      <c r="P33" s="259">
        <v>13.760999999999999</v>
      </c>
      <c r="Q33" s="259">
        <v>13.773999999999999</v>
      </c>
      <c r="R33" s="259">
        <v>13.69</v>
      </c>
      <c r="S33" s="259">
        <v>13.76</v>
      </c>
      <c r="T33" s="259">
        <v>14.75</v>
      </c>
      <c r="U33" s="259">
        <v>15.294</v>
      </c>
      <c r="V33" s="259">
        <v>15.48</v>
      </c>
      <c r="W33" s="259">
        <v>15.51</v>
      </c>
      <c r="X33" s="259">
        <v>15.3</v>
      </c>
      <c r="Y33" s="259">
        <v>15.3</v>
      </c>
      <c r="Z33" s="259">
        <v>15.3</v>
      </c>
      <c r="AA33" s="259">
        <v>15.3</v>
      </c>
      <c r="AB33" s="259">
        <v>15.3</v>
      </c>
      <c r="AC33" s="259">
        <v>15.3</v>
      </c>
      <c r="AD33" s="174">
        <v>15.3</v>
      </c>
      <c r="AE33" s="174">
        <v>15.3</v>
      </c>
      <c r="AF33" s="174">
        <v>15.3</v>
      </c>
      <c r="AG33" s="174">
        <v>15.3</v>
      </c>
      <c r="AH33" s="174">
        <v>15.3</v>
      </c>
      <c r="AI33" s="174">
        <v>15.3</v>
      </c>
      <c r="AJ33" s="174">
        <v>15.3</v>
      </c>
      <c r="AK33" s="174">
        <v>15.3</v>
      </c>
      <c r="AL33" s="174">
        <v>15.3</v>
      </c>
      <c r="AM33" s="174">
        <v>15.3</v>
      </c>
      <c r="AN33" s="174">
        <v>15.3</v>
      </c>
      <c r="AO33" s="174">
        <v>15.3</v>
      </c>
      <c r="AP33" s="174">
        <v>15.3</v>
      </c>
      <c r="AQ33" s="174">
        <v>15.3</v>
      </c>
      <c r="AR33" s="174">
        <v>15.2</v>
      </c>
      <c r="AS33" s="174">
        <v>15.2</v>
      </c>
      <c r="AT33" s="174">
        <v>15.2</v>
      </c>
      <c r="AU33" s="174">
        <v>15.2</v>
      </c>
      <c r="AV33" s="174">
        <v>15.2</v>
      </c>
      <c r="AW33" s="174">
        <v>15.2</v>
      </c>
      <c r="AX33" s="174">
        <v>15.2</v>
      </c>
      <c r="AY33" s="174">
        <v>15.2</v>
      </c>
      <c r="AZ33" s="174">
        <v>15.2</v>
      </c>
      <c r="BA33" s="174">
        <v>15.2</v>
      </c>
      <c r="BB33" s="174">
        <v>15.2</v>
      </c>
    </row>
    <row r="34" spans="2:54" x14ac:dyDescent="0.3">
      <c r="B34" s="214" t="s">
        <v>86</v>
      </c>
      <c r="C34" s="174" t="s">
        <v>47</v>
      </c>
      <c r="D34" s="259">
        <v>0</v>
      </c>
      <c r="E34" s="259">
        <v>0</v>
      </c>
      <c r="F34" s="259">
        <v>0</v>
      </c>
      <c r="G34" s="259">
        <v>0</v>
      </c>
      <c r="H34" s="259">
        <v>0</v>
      </c>
      <c r="I34" s="259">
        <v>0</v>
      </c>
      <c r="J34" s="259">
        <v>0</v>
      </c>
      <c r="K34" s="259">
        <v>0</v>
      </c>
      <c r="L34" s="259">
        <v>0</v>
      </c>
      <c r="M34" s="259">
        <v>0</v>
      </c>
      <c r="N34" s="259">
        <v>0</v>
      </c>
      <c r="O34" s="259">
        <v>0</v>
      </c>
      <c r="P34" s="259">
        <v>0</v>
      </c>
      <c r="Q34" s="259">
        <v>0</v>
      </c>
      <c r="R34" s="259">
        <v>0</v>
      </c>
      <c r="S34" s="259">
        <v>0</v>
      </c>
      <c r="T34" s="259">
        <v>0</v>
      </c>
      <c r="U34" s="259">
        <v>0</v>
      </c>
      <c r="V34" s="259">
        <v>2.843163854367942E-2</v>
      </c>
      <c r="W34" s="259">
        <v>3.2895078838023555E-2</v>
      </c>
      <c r="X34" s="259">
        <v>0.1</v>
      </c>
      <c r="Y34" s="259">
        <v>0.1</v>
      </c>
      <c r="Z34" s="259">
        <v>1.2</v>
      </c>
      <c r="AA34" s="259">
        <v>1.3</v>
      </c>
      <c r="AB34" s="259">
        <v>1.4</v>
      </c>
      <c r="AC34" s="259">
        <v>1.4</v>
      </c>
      <c r="AD34" s="174">
        <v>1.5</v>
      </c>
      <c r="AE34" s="174">
        <v>1.5</v>
      </c>
      <c r="AF34" s="174">
        <v>1.6</v>
      </c>
      <c r="AG34" s="174">
        <v>1.7</v>
      </c>
      <c r="AH34" s="174">
        <v>1.8</v>
      </c>
      <c r="AI34" s="174">
        <v>1.8</v>
      </c>
      <c r="AJ34" s="174">
        <v>1.9</v>
      </c>
      <c r="AK34" s="174">
        <v>1.9</v>
      </c>
      <c r="AL34" s="174">
        <v>2.7</v>
      </c>
      <c r="AM34" s="174">
        <v>2.7</v>
      </c>
      <c r="AN34" s="174">
        <v>2.8</v>
      </c>
      <c r="AO34" s="174">
        <v>3.8</v>
      </c>
      <c r="AP34" s="174">
        <v>3.9</v>
      </c>
      <c r="AQ34" s="174">
        <v>3.9</v>
      </c>
      <c r="AR34" s="174">
        <v>4</v>
      </c>
      <c r="AS34" s="174">
        <v>4</v>
      </c>
      <c r="AT34" s="174">
        <v>4.2</v>
      </c>
      <c r="AU34" s="174">
        <v>4.3</v>
      </c>
      <c r="AV34" s="174">
        <v>4.4000000000000004</v>
      </c>
      <c r="AW34" s="174">
        <v>4.4000000000000004</v>
      </c>
      <c r="AX34" s="174">
        <v>4.5999999999999996</v>
      </c>
      <c r="AY34" s="174">
        <v>4.5999999999999996</v>
      </c>
      <c r="AZ34" s="174">
        <v>4.7</v>
      </c>
      <c r="BA34" s="174">
        <v>4.7</v>
      </c>
      <c r="BB34" s="174">
        <v>4.8</v>
      </c>
    </row>
    <row r="35" spans="2:54" x14ac:dyDescent="0.3">
      <c r="B35" s="174" t="s">
        <v>87</v>
      </c>
      <c r="C35" s="174" t="s">
        <v>47</v>
      </c>
      <c r="D35" s="259">
        <v>3.2</v>
      </c>
      <c r="E35" s="259">
        <v>3.2</v>
      </c>
      <c r="F35" s="259">
        <v>3.22</v>
      </c>
      <c r="G35" s="259">
        <v>3.22</v>
      </c>
      <c r="H35" s="259">
        <v>3.22</v>
      </c>
      <c r="I35" s="259">
        <v>3.22</v>
      </c>
      <c r="J35" s="259">
        <v>3.22</v>
      </c>
      <c r="K35" s="259">
        <v>3.22</v>
      </c>
      <c r="L35" s="259">
        <v>3.22</v>
      </c>
      <c r="M35" s="259">
        <v>3.238</v>
      </c>
      <c r="N35" s="259">
        <v>3.2530000000000001</v>
      </c>
      <c r="O35" s="259">
        <v>3.278</v>
      </c>
      <c r="P35" s="259">
        <v>3.278</v>
      </c>
      <c r="Q35" s="259">
        <v>3.3079999999999998</v>
      </c>
      <c r="R35" s="259">
        <v>3.3330000000000002</v>
      </c>
      <c r="S35" s="259">
        <v>3.3330000000000002</v>
      </c>
      <c r="T35" s="259">
        <v>3.3330000000000002</v>
      </c>
      <c r="U35" s="259">
        <v>3.3330000000000002</v>
      </c>
      <c r="V35" s="259">
        <v>3.3330000000000002</v>
      </c>
      <c r="W35" s="259">
        <v>2.96</v>
      </c>
      <c r="X35" s="259">
        <v>3</v>
      </c>
      <c r="Y35" s="259">
        <v>3</v>
      </c>
      <c r="Z35" s="259">
        <v>2.2000000000000002</v>
      </c>
      <c r="AA35" s="259">
        <v>2.2000000000000002</v>
      </c>
      <c r="AB35" s="259">
        <v>2.2000000000000002</v>
      </c>
      <c r="AC35" s="259">
        <v>2.2000000000000002</v>
      </c>
      <c r="AD35" s="174">
        <v>2.2000000000000002</v>
      </c>
      <c r="AE35" s="174">
        <v>2.2000000000000002</v>
      </c>
      <c r="AF35" s="174">
        <v>2.2000000000000002</v>
      </c>
      <c r="AG35" s="174">
        <v>1.2</v>
      </c>
      <c r="AH35" s="174">
        <v>1.2</v>
      </c>
      <c r="AI35" s="174">
        <v>1.2</v>
      </c>
      <c r="AJ35" s="174">
        <v>1.2</v>
      </c>
      <c r="AK35" s="174">
        <v>1.2</v>
      </c>
      <c r="AL35" s="174">
        <v>0</v>
      </c>
      <c r="AM35" s="174">
        <v>0</v>
      </c>
      <c r="AN35" s="174">
        <v>0</v>
      </c>
      <c r="AO35" s="174">
        <v>0</v>
      </c>
      <c r="AP35" s="174">
        <v>0</v>
      </c>
      <c r="AQ35" s="174">
        <v>0</v>
      </c>
      <c r="AR35" s="174">
        <v>0</v>
      </c>
      <c r="AS35" s="174">
        <v>0</v>
      </c>
      <c r="AT35" s="174">
        <v>0</v>
      </c>
      <c r="AU35" s="174">
        <v>0</v>
      </c>
      <c r="AV35" s="174">
        <v>0</v>
      </c>
      <c r="AW35" s="174">
        <v>0</v>
      </c>
      <c r="AX35" s="174">
        <v>0</v>
      </c>
      <c r="AY35" s="174">
        <v>0</v>
      </c>
      <c r="AZ35" s="174">
        <v>0</v>
      </c>
      <c r="BA35" s="174">
        <v>0</v>
      </c>
      <c r="BB35" s="174">
        <v>0</v>
      </c>
    </row>
    <row r="36" spans="2:54" x14ac:dyDescent="0.3">
      <c r="B36" s="214" t="s">
        <v>88</v>
      </c>
      <c r="C36" s="174" t="s">
        <v>47</v>
      </c>
      <c r="D36" s="259">
        <v>3.2</v>
      </c>
      <c r="E36" s="259">
        <v>3.2</v>
      </c>
      <c r="F36" s="259">
        <v>3.22</v>
      </c>
      <c r="G36" s="259">
        <v>3.22</v>
      </c>
      <c r="H36" s="259">
        <v>3.22</v>
      </c>
      <c r="I36" s="259">
        <v>3.22</v>
      </c>
      <c r="J36" s="259">
        <v>3.22</v>
      </c>
      <c r="K36" s="259">
        <v>3.22</v>
      </c>
      <c r="L36" s="259">
        <v>3.22</v>
      </c>
      <c r="M36" s="259">
        <v>3.238</v>
      </c>
      <c r="N36" s="259">
        <v>3.2530000000000001</v>
      </c>
      <c r="O36" s="259">
        <v>3.278</v>
      </c>
      <c r="P36" s="259">
        <v>3.278</v>
      </c>
      <c r="Q36" s="259">
        <v>3.3079999999999998</v>
      </c>
      <c r="R36" s="259">
        <v>3.3330000000000002</v>
      </c>
      <c r="S36" s="259">
        <v>3.3330000000000002</v>
      </c>
      <c r="T36" s="259">
        <v>3.3330000000000002</v>
      </c>
      <c r="U36" s="259">
        <v>3.3330000000000002</v>
      </c>
      <c r="V36" s="259">
        <v>3.3330000000000002</v>
      </c>
      <c r="W36" s="259">
        <v>2.96</v>
      </c>
      <c r="X36" s="259">
        <v>3</v>
      </c>
      <c r="Y36" s="259">
        <v>3</v>
      </c>
      <c r="Z36" s="259">
        <v>2.2000000000000002</v>
      </c>
      <c r="AA36" s="259">
        <v>2.2000000000000002</v>
      </c>
      <c r="AB36" s="259">
        <v>2.2000000000000002</v>
      </c>
      <c r="AC36" s="259">
        <v>2.2000000000000002</v>
      </c>
      <c r="AD36" s="174">
        <v>2.2000000000000002</v>
      </c>
      <c r="AE36" s="174">
        <v>2.2000000000000002</v>
      </c>
      <c r="AF36" s="174">
        <v>2.2000000000000002</v>
      </c>
      <c r="AG36" s="174">
        <v>1.2</v>
      </c>
      <c r="AH36" s="174">
        <v>1.2</v>
      </c>
      <c r="AI36" s="174">
        <v>1.2</v>
      </c>
      <c r="AJ36" s="174">
        <v>1.2</v>
      </c>
      <c r="AK36" s="174">
        <v>1.2</v>
      </c>
      <c r="AL36" s="174">
        <v>0</v>
      </c>
      <c r="AM36" s="174">
        <v>0</v>
      </c>
      <c r="AN36" s="174">
        <v>0</v>
      </c>
      <c r="AO36" s="174">
        <v>0</v>
      </c>
      <c r="AP36" s="174">
        <v>0</v>
      </c>
      <c r="AQ36" s="174">
        <v>0</v>
      </c>
      <c r="AR36" s="174">
        <v>0</v>
      </c>
      <c r="AS36" s="174">
        <v>0</v>
      </c>
      <c r="AT36" s="174">
        <v>0</v>
      </c>
      <c r="AU36" s="174">
        <v>0</v>
      </c>
      <c r="AV36" s="174">
        <v>0</v>
      </c>
      <c r="AW36" s="174">
        <v>0</v>
      </c>
      <c r="AX36" s="174">
        <v>0</v>
      </c>
      <c r="AY36" s="174">
        <v>0</v>
      </c>
      <c r="AZ36" s="174">
        <v>0</v>
      </c>
      <c r="BA36" s="174">
        <v>0</v>
      </c>
      <c r="BB36" s="174">
        <v>0</v>
      </c>
    </row>
    <row r="37" spans="2:54" x14ac:dyDescent="0.3">
      <c r="B37" s="174" t="s">
        <v>89</v>
      </c>
      <c r="C37" s="174" t="s">
        <v>47</v>
      </c>
      <c r="D37" s="259">
        <v>0.60511827080673708</v>
      </c>
      <c r="E37" s="259">
        <v>0.61554958818609007</v>
      </c>
      <c r="F37" s="259">
        <v>0.59403607116455648</v>
      </c>
      <c r="G37" s="259">
        <v>0.60313421819206015</v>
      </c>
      <c r="H37" s="259">
        <v>0.58781289968831785</v>
      </c>
      <c r="I37" s="259">
        <v>0.58214804753099347</v>
      </c>
      <c r="J37" s="259">
        <v>0.57422722157758588</v>
      </c>
      <c r="K37" s="259">
        <v>0.54068959975226494</v>
      </c>
      <c r="L37" s="259">
        <v>0.53473524000690775</v>
      </c>
      <c r="M37" s="259">
        <v>0.57939872247122659</v>
      </c>
      <c r="N37" s="259">
        <v>0.6029137650709423</v>
      </c>
      <c r="O37" s="259">
        <v>0.55530446498665087</v>
      </c>
      <c r="P37" s="259">
        <v>0.57197391455844915</v>
      </c>
      <c r="Q37" s="259">
        <v>0.57566656787097958</v>
      </c>
      <c r="R37" s="259">
        <v>0.52060667137745531</v>
      </c>
      <c r="S37" s="259">
        <v>0.59022190045973533</v>
      </c>
      <c r="T37" s="259">
        <v>0.57665056631598177</v>
      </c>
      <c r="U37" s="259">
        <v>0.52567939806998798</v>
      </c>
      <c r="V37" s="259">
        <v>0.54679472527009243</v>
      </c>
      <c r="W37" s="259">
        <v>0.57183476560503832</v>
      </c>
      <c r="X37" s="259">
        <v>0.6</v>
      </c>
      <c r="Y37" s="259">
        <v>0.6</v>
      </c>
      <c r="Z37" s="259">
        <v>0.6</v>
      </c>
      <c r="AA37" s="259">
        <v>0.6</v>
      </c>
      <c r="AB37" s="259">
        <v>0.6</v>
      </c>
      <c r="AC37" s="259">
        <v>0.6</v>
      </c>
      <c r="AD37" s="174">
        <v>0.6</v>
      </c>
      <c r="AE37" s="174">
        <v>0.6</v>
      </c>
      <c r="AF37" s="174">
        <v>0.6</v>
      </c>
      <c r="AG37" s="174">
        <v>0.6</v>
      </c>
      <c r="AH37" s="174">
        <v>0.6</v>
      </c>
      <c r="AI37" s="174">
        <v>0.6</v>
      </c>
      <c r="AJ37" s="174">
        <v>0.6</v>
      </c>
      <c r="AK37" s="174">
        <v>0.5</v>
      </c>
      <c r="AL37" s="174">
        <v>0.5</v>
      </c>
      <c r="AM37" s="174">
        <v>0.5</v>
      </c>
      <c r="AN37" s="174">
        <v>0.5</v>
      </c>
      <c r="AO37" s="174">
        <v>0.5</v>
      </c>
      <c r="AP37" s="174">
        <v>0.5</v>
      </c>
      <c r="AQ37" s="174">
        <v>0.5</v>
      </c>
      <c r="AR37" s="174">
        <v>0.4</v>
      </c>
      <c r="AS37" s="174">
        <v>0.4</v>
      </c>
      <c r="AT37" s="174">
        <v>0.4</v>
      </c>
      <c r="AU37" s="174">
        <v>0.4</v>
      </c>
      <c r="AV37" s="174">
        <v>0.4</v>
      </c>
      <c r="AW37" s="174">
        <v>0.3</v>
      </c>
      <c r="AX37" s="174">
        <v>0.3</v>
      </c>
      <c r="AY37" s="174">
        <v>0.3</v>
      </c>
      <c r="AZ37" s="174">
        <v>0.3</v>
      </c>
      <c r="BA37" s="174">
        <v>0.3</v>
      </c>
      <c r="BB37" s="174">
        <v>0.3</v>
      </c>
    </row>
    <row r="38" spans="2:54" x14ac:dyDescent="0.3">
      <c r="B38" s="214" t="s">
        <v>90</v>
      </c>
      <c r="C38" s="174" t="s">
        <v>47</v>
      </c>
      <c r="D38" s="259">
        <v>0.60511827080673708</v>
      </c>
      <c r="E38" s="259">
        <v>0.61554958818609007</v>
      </c>
      <c r="F38" s="259">
        <v>0.59403607116455648</v>
      </c>
      <c r="G38" s="259">
        <v>0.60313421819206015</v>
      </c>
      <c r="H38" s="259">
        <v>0.58781289968831785</v>
      </c>
      <c r="I38" s="259">
        <v>0.58214804753099347</v>
      </c>
      <c r="J38" s="259">
        <v>0.57422722157758588</v>
      </c>
      <c r="K38" s="259">
        <v>0.54068959975226494</v>
      </c>
      <c r="L38" s="259">
        <v>0.53473524000690775</v>
      </c>
      <c r="M38" s="259">
        <v>0.57939872247122659</v>
      </c>
      <c r="N38" s="259">
        <v>0.6029137650709423</v>
      </c>
      <c r="O38" s="259">
        <v>0.55530446498665087</v>
      </c>
      <c r="P38" s="259">
        <v>0.57197391455844915</v>
      </c>
      <c r="Q38" s="259">
        <v>0.57566656787097958</v>
      </c>
      <c r="R38" s="259">
        <v>0.52060667137745531</v>
      </c>
      <c r="S38" s="259">
        <v>0.59022190045973533</v>
      </c>
      <c r="T38" s="259">
        <v>0.57665056631598177</v>
      </c>
      <c r="U38" s="259">
        <v>0.52567939806998798</v>
      </c>
      <c r="V38" s="259">
        <v>0.53142032330930811</v>
      </c>
      <c r="W38" s="259">
        <v>0.53968292865195189</v>
      </c>
      <c r="X38" s="259">
        <v>0.5</v>
      </c>
      <c r="Y38" s="259">
        <v>0.5</v>
      </c>
      <c r="Z38" s="259">
        <v>0.5</v>
      </c>
      <c r="AA38" s="259">
        <v>0.5</v>
      </c>
      <c r="AB38" s="259">
        <v>0.4</v>
      </c>
      <c r="AC38" s="259">
        <v>0.4</v>
      </c>
      <c r="AD38" s="174">
        <v>0.4</v>
      </c>
      <c r="AE38" s="174">
        <v>0.4</v>
      </c>
      <c r="AF38" s="174">
        <v>0.4</v>
      </c>
      <c r="AG38" s="174">
        <v>0.3</v>
      </c>
      <c r="AH38" s="174">
        <v>0.3</v>
      </c>
      <c r="AI38" s="174">
        <v>0.3</v>
      </c>
      <c r="AJ38" s="174">
        <v>0.3</v>
      </c>
      <c r="AK38" s="174">
        <v>0.3</v>
      </c>
      <c r="AL38" s="174">
        <v>0.2</v>
      </c>
      <c r="AM38" s="174">
        <v>0.2</v>
      </c>
      <c r="AN38" s="174">
        <v>0.2</v>
      </c>
      <c r="AO38" s="174">
        <v>0.2</v>
      </c>
      <c r="AP38" s="174">
        <v>0.2</v>
      </c>
      <c r="AQ38" s="174">
        <v>0.2</v>
      </c>
      <c r="AR38" s="174">
        <v>0.2</v>
      </c>
      <c r="AS38" s="174">
        <v>0.1</v>
      </c>
      <c r="AT38" s="174">
        <v>0.1</v>
      </c>
      <c r="AU38" s="174">
        <v>0.1</v>
      </c>
      <c r="AV38" s="174">
        <v>0.1</v>
      </c>
      <c r="AW38" s="174">
        <v>0.1</v>
      </c>
      <c r="AX38" s="174">
        <v>0.1</v>
      </c>
      <c r="AY38" s="174">
        <v>0.1</v>
      </c>
      <c r="AZ38" s="174">
        <v>0.1</v>
      </c>
      <c r="BA38" s="174">
        <v>0</v>
      </c>
      <c r="BB38" s="174">
        <v>0</v>
      </c>
    </row>
    <row r="39" spans="2:54" x14ac:dyDescent="0.3">
      <c r="B39" s="214" t="s">
        <v>91</v>
      </c>
      <c r="C39" s="174" t="s">
        <v>47</v>
      </c>
      <c r="D39" s="259">
        <v>0</v>
      </c>
      <c r="E39" s="259">
        <v>0</v>
      </c>
      <c r="F39" s="259">
        <v>0</v>
      </c>
      <c r="G39" s="259">
        <v>0</v>
      </c>
      <c r="H39" s="259">
        <v>0</v>
      </c>
      <c r="I39" s="259">
        <v>0</v>
      </c>
      <c r="J39" s="259">
        <v>0</v>
      </c>
      <c r="K39" s="259">
        <v>0</v>
      </c>
      <c r="L39" s="259">
        <v>0</v>
      </c>
      <c r="M39" s="259">
        <v>0</v>
      </c>
      <c r="N39" s="259">
        <v>0</v>
      </c>
      <c r="O39" s="259">
        <v>0</v>
      </c>
      <c r="P39" s="259">
        <v>0</v>
      </c>
      <c r="Q39" s="259">
        <v>0</v>
      </c>
      <c r="R39" s="259">
        <v>0</v>
      </c>
      <c r="S39" s="259">
        <v>0</v>
      </c>
      <c r="T39" s="259">
        <v>0</v>
      </c>
      <c r="U39" s="259">
        <v>0</v>
      </c>
      <c r="V39" s="259">
        <v>1.5374401960784313E-2</v>
      </c>
      <c r="W39" s="259">
        <v>3.2151836953086425E-2</v>
      </c>
      <c r="X39" s="259">
        <v>0.1</v>
      </c>
      <c r="Y39" s="259">
        <v>0.1</v>
      </c>
      <c r="Z39" s="259">
        <v>0.1</v>
      </c>
      <c r="AA39" s="259">
        <v>0.1</v>
      </c>
      <c r="AB39" s="259">
        <v>0.1</v>
      </c>
      <c r="AC39" s="259">
        <v>0.2</v>
      </c>
      <c r="AD39" s="174">
        <v>0.2</v>
      </c>
      <c r="AE39" s="174">
        <v>0.2</v>
      </c>
      <c r="AF39" s="174">
        <v>0.2</v>
      </c>
      <c r="AG39" s="174">
        <v>0.2</v>
      </c>
      <c r="AH39" s="174">
        <v>0.2</v>
      </c>
      <c r="AI39" s="174">
        <v>0.3</v>
      </c>
      <c r="AJ39" s="174">
        <v>0.3</v>
      </c>
      <c r="AK39" s="174">
        <v>0.3</v>
      </c>
      <c r="AL39" s="174">
        <v>0.3</v>
      </c>
      <c r="AM39" s="174">
        <v>0.3</v>
      </c>
      <c r="AN39" s="174">
        <v>0.3</v>
      </c>
      <c r="AO39" s="174">
        <v>0.3</v>
      </c>
      <c r="AP39" s="174">
        <v>0.3</v>
      </c>
      <c r="AQ39" s="174">
        <v>0.3</v>
      </c>
      <c r="AR39" s="174">
        <v>0.3</v>
      </c>
      <c r="AS39" s="174">
        <v>0.3</v>
      </c>
      <c r="AT39" s="174">
        <v>0.3</v>
      </c>
      <c r="AU39" s="174">
        <v>0.3</v>
      </c>
      <c r="AV39" s="174">
        <v>0.3</v>
      </c>
      <c r="AW39" s="174">
        <v>0.3</v>
      </c>
      <c r="AX39" s="174">
        <v>0.3</v>
      </c>
      <c r="AY39" s="174">
        <v>0.2</v>
      </c>
      <c r="AZ39" s="174">
        <v>0.2</v>
      </c>
      <c r="BA39" s="174">
        <v>0.2</v>
      </c>
      <c r="BB39" s="174">
        <v>0.2</v>
      </c>
    </row>
    <row r="40" spans="2:54" x14ac:dyDescent="0.3">
      <c r="B40" s="174" t="s">
        <v>92</v>
      </c>
      <c r="C40" s="174" t="s">
        <v>47</v>
      </c>
      <c r="D40" s="259">
        <v>0.19575893899243907</v>
      </c>
      <c r="E40" s="259">
        <v>0.20720696111077846</v>
      </c>
      <c r="F40" s="259">
        <v>0.21103969125385391</v>
      </c>
      <c r="G40" s="259">
        <v>0.21866656604026519</v>
      </c>
      <c r="H40" s="259">
        <v>0.23010134121672349</v>
      </c>
      <c r="I40" s="259">
        <v>0.23941491062038034</v>
      </c>
      <c r="J40" s="259">
        <v>0.25945548300640853</v>
      </c>
      <c r="K40" s="259">
        <v>0.28005710564783032</v>
      </c>
      <c r="L40" s="259">
        <v>0.30178997513228023</v>
      </c>
      <c r="M40" s="259">
        <v>0.3467685994567194</v>
      </c>
      <c r="N40" s="259">
        <v>0.4259865302623469</v>
      </c>
      <c r="O40" s="259">
        <v>0.53839799549431655</v>
      </c>
      <c r="P40" s="259">
        <v>0.79921560148347748</v>
      </c>
      <c r="Q40" s="259">
        <v>1.1392107896965551</v>
      </c>
      <c r="R40" s="259">
        <v>1.441523302241257</v>
      </c>
      <c r="S40" s="259">
        <v>1.7722829278276784</v>
      </c>
      <c r="T40" s="259">
        <v>2.0682004815671435</v>
      </c>
      <c r="U40" s="259">
        <v>2.3319047058823528</v>
      </c>
      <c r="V40" s="259">
        <v>2.5949901008403362</v>
      </c>
      <c r="W40" s="259">
        <v>2.9633478655462184</v>
      </c>
      <c r="X40" s="259">
        <v>3.3</v>
      </c>
      <c r="Y40" s="259">
        <v>3.7</v>
      </c>
      <c r="Z40" s="259">
        <v>4</v>
      </c>
      <c r="AA40" s="259">
        <v>4.5</v>
      </c>
      <c r="AB40" s="259">
        <v>4.9000000000000004</v>
      </c>
      <c r="AC40" s="259">
        <v>5.4</v>
      </c>
      <c r="AD40" s="174">
        <v>6.1</v>
      </c>
      <c r="AE40" s="174">
        <v>6.9</v>
      </c>
      <c r="AF40" s="174">
        <v>8.1</v>
      </c>
      <c r="AG40" s="174">
        <v>9.3000000000000007</v>
      </c>
      <c r="AH40" s="174">
        <v>10.5</v>
      </c>
      <c r="AI40" s="174">
        <v>11.8</v>
      </c>
      <c r="AJ40" s="174">
        <v>13.1</v>
      </c>
      <c r="AK40" s="174">
        <v>14.4</v>
      </c>
      <c r="AL40" s="174">
        <v>15.7</v>
      </c>
      <c r="AM40" s="174">
        <v>17.3</v>
      </c>
      <c r="AN40" s="174">
        <v>18.899999999999999</v>
      </c>
      <c r="AO40" s="174">
        <v>20.6</v>
      </c>
      <c r="AP40" s="174">
        <v>22.3</v>
      </c>
      <c r="AQ40" s="174">
        <v>24.1</v>
      </c>
      <c r="AR40" s="174">
        <v>25.8</v>
      </c>
      <c r="AS40" s="174">
        <v>27.4</v>
      </c>
      <c r="AT40" s="174">
        <v>29</v>
      </c>
      <c r="AU40" s="174">
        <v>30.6</v>
      </c>
      <c r="AV40" s="174">
        <v>32.1</v>
      </c>
      <c r="AW40" s="174">
        <v>33.6</v>
      </c>
      <c r="AX40" s="174">
        <v>35.200000000000003</v>
      </c>
      <c r="AY40" s="174">
        <v>36.6</v>
      </c>
      <c r="AZ40" s="174">
        <v>38</v>
      </c>
      <c r="BA40" s="174">
        <v>39.4</v>
      </c>
      <c r="BB40" s="174">
        <v>40.700000000000003</v>
      </c>
    </row>
    <row r="41" spans="2:54" x14ac:dyDescent="0.3">
      <c r="B41" s="214" t="s">
        <v>323</v>
      </c>
      <c r="C41" s="174" t="s">
        <v>47</v>
      </c>
      <c r="D41" s="259">
        <v>0.19575893899243907</v>
      </c>
      <c r="E41" s="259">
        <v>0.20720696111077846</v>
      </c>
      <c r="F41" s="259">
        <v>0.21103969125385391</v>
      </c>
      <c r="G41" s="259">
        <v>0.21866656604026519</v>
      </c>
      <c r="H41" s="259">
        <v>0.23010134121672349</v>
      </c>
      <c r="I41" s="259">
        <v>0.23941491062038034</v>
      </c>
      <c r="J41" s="259">
        <v>0.25945548300640853</v>
      </c>
      <c r="K41" s="259">
        <v>0.28005710564783032</v>
      </c>
      <c r="L41" s="259">
        <v>0.30178997513228023</v>
      </c>
      <c r="M41" s="259">
        <v>0.3467685994567194</v>
      </c>
      <c r="N41" s="259">
        <v>0.4259865302623469</v>
      </c>
      <c r="O41" s="259">
        <v>0.53839799549431655</v>
      </c>
      <c r="P41" s="259">
        <v>0.79921560148347748</v>
      </c>
      <c r="Q41" s="259">
        <v>1.1392107896965551</v>
      </c>
      <c r="R41" s="259">
        <v>1.441523302241257</v>
      </c>
      <c r="S41" s="259">
        <v>1.7722829278276784</v>
      </c>
      <c r="T41" s="259">
        <v>2.0682004815671435</v>
      </c>
      <c r="U41" s="259">
        <v>2.3319047058823528</v>
      </c>
      <c r="V41" s="259">
        <v>2.3218697656862748</v>
      </c>
      <c r="W41" s="259">
        <v>2.3120492166666669</v>
      </c>
      <c r="X41" s="259">
        <v>2.2999999999999998</v>
      </c>
      <c r="Y41" s="259">
        <v>2.2999999999999998</v>
      </c>
      <c r="Z41" s="259">
        <v>2.2999999999999998</v>
      </c>
      <c r="AA41" s="259">
        <v>2.2999999999999998</v>
      </c>
      <c r="AB41" s="259">
        <v>2.2999999999999998</v>
      </c>
      <c r="AC41" s="259">
        <v>2.2999999999999998</v>
      </c>
      <c r="AD41" s="174">
        <v>2.2999999999999998</v>
      </c>
      <c r="AE41" s="174">
        <v>2.2000000000000002</v>
      </c>
      <c r="AF41" s="174">
        <v>2.2000000000000002</v>
      </c>
      <c r="AG41" s="174">
        <v>2.2000000000000002</v>
      </c>
      <c r="AH41" s="174">
        <v>2.2000000000000002</v>
      </c>
      <c r="AI41" s="174">
        <v>2.2000000000000002</v>
      </c>
      <c r="AJ41" s="174">
        <v>2.2000000000000002</v>
      </c>
      <c r="AK41" s="174">
        <v>2.2000000000000002</v>
      </c>
      <c r="AL41" s="174">
        <v>2.1</v>
      </c>
      <c r="AM41" s="174">
        <v>2.1</v>
      </c>
      <c r="AN41" s="174">
        <v>2.1</v>
      </c>
      <c r="AO41" s="174">
        <v>2.1</v>
      </c>
      <c r="AP41" s="174">
        <v>2.1</v>
      </c>
      <c r="AQ41" s="174">
        <v>2</v>
      </c>
      <c r="AR41" s="174">
        <v>2</v>
      </c>
      <c r="AS41" s="174">
        <v>1.9</v>
      </c>
      <c r="AT41" s="174">
        <v>1.6</v>
      </c>
      <c r="AU41" s="174">
        <v>1.3</v>
      </c>
      <c r="AV41" s="174">
        <v>1</v>
      </c>
      <c r="AW41" s="174">
        <v>0.7</v>
      </c>
      <c r="AX41" s="174">
        <v>0.4</v>
      </c>
      <c r="AY41" s="174">
        <v>0.1</v>
      </c>
      <c r="AZ41" s="174">
        <v>0.1</v>
      </c>
      <c r="BA41" s="174">
        <v>0.1</v>
      </c>
      <c r="BB41" s="174">
        <v>0.1</v>
      </c>
    </row>
    <row r="42" spans="2:54" x14ac:dyDescent="0.3">
      <c r="B42" s="214" t="s">
        <v>322</v>
      </c>
      <c r="C42" s="174" t="s">
        <v>47</v>
      </c>
      <c r="D42" s="259">
        <v>0</v>
      </c>
      <c r="E42" s="259">
        <v>0</v>
      </c>
      <c r="F42" s="259">
        <v>0</v>
      </c>
      <c r="G42" s="259">
        <v>0</v>
      </c>
      <c r="H42" s="259">
        <v>0</v>
      </c>
      <c r="I42" s="259">
        <v>0</v>
      </c>
      <c r="J42" s="259">
        <v>0</v>
      </c>
      <c r="K42" s="259">
        <v>0</v>
      </c>
      <c r="L42" s="259">
        <v>0</v>
      </c>
      <c r="M42" s="259">
        <v>0</v>
      </c>
      <c r="N42" s="259">
        <v>0</v>
      </c>
      <c r="O42" s="259">
        <v>0</v>
      </c>
      <c r="P42" s="259">
        <v>0</v>
      </c>
      <c r="Q42" s="259">
        <v>0</v>
      </c>
      <c r="R42" s="259">
        <v>0</v>
      </c>
      <c r="S42" s="259">
        <v>0</v>
      </c>
      <c r="T42" s="259">
        <v>0</v>
      </c>
      <c r="U42" s="259">
        <v>0</v>
      </c>
      <c r="V42" s="259">
        <v>0.27312033515406142</v>
      </c>
      <c r="W42" s="259">
        <v>0.65129864887955158</v>
      </c>
      <c r="X42" s="259">
        <v>1</v>
      </c>
      <c r="Y42" s="259">
        <v>1.4</v>
      </c>
      <c r="Z42" s="259">
        <v>1.7</v>
      </c>
      <c r="AA42" s="259">
        <v>2.2000000000000002</v>
      </c>
      <c r="AB42" s="259">
        <v>2.6</v>
      </c>
      <c r="AC42" s="259">
        <v>3.1</v>
      </c>
      <c r="AD42" s="174">
        <v>3.8</v>
      </c>
      <c r="AE42" s="174">
        <v>4.7</v>
      </c>
      <c r="AF42" s="174">
        <v>5.9</v>
      </c>
      <c r="AG42" s="174">
        <v>7.1</v>
      </c>
      <c r="AH42" s="174">
        <v>8.3000000000000007</v>
      </c>
      <c r="AI42" s="174">
        <v>9.6</v>
      </c>
      <c r="AJ42" s="174">
        <v>10.9</v>
      </c>
      <c r="AK42" s="174">
        <v>12.2</v>
      </c>
      <c r="AL42" s="174">
        <v>13.6</v>
      </c>
      <c r="AM42" s="174">
        <v>15.2</v>
      </c>
      <c r="AN42" s="174">
        <v>16.8</v>
      </c>
      <c r="AO42" s="174">
        <v>18.5</v>
      </c>
      <c r="AP42" s="174">
        <v>20.2</v>
      </c>
      <c r="AQ42" s="174">
        <v>22.1</v>
      </c>
      <c r="AR42" s="174">
        <v>23.9</v>
      </c>
      <c r="AS42" s="174">
        <v>25.6</v>
      </c>
      <c r="AT42" s="174">
        <v>27.4</v>
      </c>
      <c r="AU42" s="174">
        <v>29.2</v>
      </c>
      <c r="AV42" s="174">
        <v>31.1</v>
      </c>
      <c r="AW42" s="174">
        <v>33</v>
      </c>
      <c r="AX42" s="174">
        <v>34.799999999999997</v>
      </c>
      <c r="AY42" s="174">
        <v>36.5</v>
      </c>
      <c r="AZ42" s="174">
        <v>37.9</v>
      </c>
      <c r="BA42" s="174">
        <v>39.299999999999997</v>
      </c>
      <c r="BB42" s="174">
        <v>40.700000000000003</v>
      </c>
    </row>
    <row r="43" spans="2:54" ht="16.5" thickBot="1" x14ac:dyDescent="0.35">
      <c r="B43" s="222" t="s">
        <v>324</v>
      </c>
      <c r="C43" s="222" t="s">
        <v>47</v>
      </c>
      <c r="D43" s="261">
        <v>17.198877209799178</v>
      </c>
      <c r="E43" s="261">
        <v>17.263756549296868</v>
      </c>
      <c r="F43" s="261">
        <v>17.27807576241841</v>
      </c>
      <c r="G43" s="261">
        <v>17.309800784232326</v>
      </c>
      <c r="H43" s="261">
        <v>17.312914240905041</v>
      </c>
      <c r="I43" s="261">
        <v>17.355562958151371</v>
      </c>
      <c r="J43" s="261">
        <v>17.367682704583995</v>
      </c>
      <c r="K43" s="261">
        <v>17.462746705400097</v>
      </c>
      <c r="L43" s="261">
        <v>17.490525215139186</v>
      </c>
      <c r="M43" s="261">
        <v>17.644167321927945</v>
      </c>
      <c r="N43" s="261">
        <v>17.962900295333284</v>
      </c>
      <c r="O43" s="261">
        <v>18.09970246048097</v>
      </c>
      <c r="P43" s="261">
        <v>18.410189516041925</v>
      </c>
      <c r="Q43" s="261">
        <v>18.796877357567535</v>
      </c>
      <c r="R43" s="261">
        <v>18.985129973618712</v>
      </c>
      <c r="S43" s="261">
        <v>19.455504828287413</v>
      </c>
      <c r="T43" s="261">
        <v>20.727851047883124</v>
      </c>
      <c r="U43" s="261">
        <v>21.484584103952344</v>
      </c>
      <c r="V43" s="261">
        <v>21.954784826110433</v>
      </c>
      <c r="W43" s="261">
        <v>22.005182631151257</v>
      </c>
      <c r="X43" s="261">
        <v>22.2</v>
      </c>
      <c r="Y43" s="261">
        <v>22.6</v>
      </c>
      <c r="Z43" s="261">
        <v>23.3</v>
      </c>
      <c r="AA43" s="261">
        <v>23.9</v>
      </c>
      <c r="AB43" s="261">
        <v>24.4</v>
      </c>
      <c r="AC43" s="261">
        <v>24.9</v>
      </c>
      <c r="AD43" s="222">
        <v>25.7</v>
      </c>
      <c r="AE43" s="222">
        <v>26.6</v>
      </c>
      <c r="AF43" s="222">
        <v>27.8</v>
      </c>
      <c r="AG43" s="222">
        <v>28.1</v>
      </c>
      <c r="AH43" s="222">
        <v>29.4</v>
      </c>
      <c r="AI43" s="222">
        <v>30.7</v>
      </c>
      <c r="AJ43" s="222">
        <v>32</v>
      </c>
      <c r="AK43" s="222">
        <v>33.4</v>
      </c>
      <c r="AL43" s="222">
        <v>34.200000000000003</v>
      </c>
      <c r="AM43" s="222">
        <v>35.799999999999997</v>
      </c>
      <c r="AN43" s="222">
        <v>37.5</v>
      </c>
      <c r="AO43" s="222">
        <v>40.200000000000003</v>
      </c>
      <c r="AP43" s="222">
        <v>42</v>
      </c>
      <c r="AQ43" s="222">
        <v>43.8</v>
      </c>
      <c r="AR43" s="222">
        <v>45.5</v>
      </c>
      <c r="AS43" s="222">
        <v>47.1</v>
      </c>
      <c r="AT43" s="222">
        <v>48.9</v>
      </c>
      <c r="AU43" s="222">
        <v>50.4</v>
      </c>
      <c r="AV43" s="222">
        <v>52.1</v>
      </c>
      <c r="AW43" s="222">
        <v>53.6</v>
      </c>
      <c r="AX43" s="222">
        <v>55.3</v>
      </c>
      <c r="AY43" s="222">
        <v>56.7</v>
      </c>
      <c r="AZ43" s="222">
        <v>58.2</v>
      </c>
      <c r="BA43" s="222">
        <v>59.6</v>
      </c>
      <c r="BB43" s="222">
        <v>61</v>
      </c>
    </row>
    <row r="44" spans="2:54" x14ac:dyDescent="0.3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>
    <tabColor rgb="FF00B050"/>
  </sheetPr>
  <dimension ref="A1:BB46"/>
  <sheetViews>
    <sheetView showGridLines="0" zoomScale="85" zoomScaleNormal="85" workbookViewId="0"/>
  </sheetViews>
  <sheetFormatPr baseColWidth="10" defaultRowHeight="15.75" outlineLevelCol="1" x14ac:dyDescent="0.3"/>
  <cols>
    <col min="2" max="2" width="33.5546875" bestFit="1" customWidth="1"/>
    <col min="5" max="22" width="0" hidden="1" customWidth="1" outlineLevel="1"/>
    <col min="23" max="23" width="11.5546875" collapsed="1"/>
    <col min="24" max="28" width="0" hidden="1" customWidth="1" outlineLevel="1"/>
    <col min="29" max="29" width="11.5546875" collapsed="1"/>
    <col min="30" max="33" width="0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0" hidden="1" customWidth="1" outlineLevel="1"/>
    <col min="44" max="44" width="11.5546875" collapsed="1"/>
    <col min="45" max="48" width="0" hidden="1" customWidth="1" outlineLevel="1"/>
    <col min="49" max="49" width="11.5546875" collapsed="1"/>
    <col min="50" max="53" width="0" hidden="1" customWidth="1" outlineLevel="1"/>
    <col min="54" max="54" width="11.5546875" collapsed="1"/>
  </cols>
  <sheetData>
    <row r="1" spans="1:23" x14ac:dyDescent="0.3">
      <c r="A1" s="333" t="s">
        <v>454</v>
      </c>
    </row>
    <row r="9" spans="1:23" ht="16.5" thickBot="1" x14ac:dyDescent="0.35"/>
    <row r="10" spans="1:23" ht="17.25" x14ac:dyDescent="0.3">
      <c r="B10" s="69" t="s">
        <v>97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1:23" ht="17.25" thickBot="1" x14ac:dyDescent="0.35">
      <c r="B11" s="166" t="s">
        <v>98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26" spans="2:54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</row>
    <row r="27" spans="2:54" ht="16.5" thickBot="1" x14ac:dyDescent="0.35">
      <c r="B27" s="193" t="s">
        <v>83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</row>
    <row r="28" spans="2:54" x14ac:dyDescent="0.3">
      <c r="B28" s="58" t="s">
        <v>63</v>
      </c>
    </row>
    <row r="30" spans="2:54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</row>
    <row r="31" spans="2:54" x14ac:dyDescent="0.3">
      <c r="B31" s="176"/>
      <c r="C31" s="176"/>
      <c r="D31" s="176">
        <v>2000</v>
      </c>
      <c r="E31" s="176">
        <v>2001</v>
      </c>
      <c r="F31" s="176">
        <v>2002</v>
      </c>
      <c r="G31" s="176">
        <v>2003</v>
      </c>
      <c r="H31" s="176">
        <v>2004</v>
      </c>
      <c r="I31" s="176">
        <v>2005</v>
      </c>
      <c r="J31" s="176">
        <v>2006</v>
      </c>
      <c r="K31" s="176">
        <v>2007</v>
      </c>
      <c r="L31" s="176">
        <v>2008</v>
      </c>
      <c r="M31" s="176">
        <v>2009</v>
      </c>
      <c r="N31" s="176">
        <v>2010</v>
      </c>
      <c r="O31" s="176">
        <v>2011</v>
      </c>
      <c r="P31" s="176">
        <v>2012</v>
      </c>
      <c r="Q31" s="176">
        <v>2013</v>
      </c>
      <c r="R31" s="176">
        <v>2014</v>
      </c>
      <c r="S31" s="176">
        <v>2015</v>
      </c>
      <c r="T31" s="176">
        <v>2016</v>
      </c>
      <c r="U31" s="176">
        <v>2017</v>
      </c>
      <c r="V31" s="176">
        <v>2018</v>
      </c>
      <c r="W31" s="176">
        <v>2019</v>
      </c>
      <c r="X31" s="176">
        <v>2020</v>
      </c>
      <c r="Y31" s="176">
        <v>2021</v>
      </c>
      <c r="Z31" s="176">
        <v>2022</v>
      </c>
      <c r="AA31" s="176">
        <v>2023</v>
      </c>
      <c r="AB31" s="176">
        <v>2024</v>
      </c>
      <c r="AC31" s="176">
        <v>2025</v>
      </c>
      <c r="AD31" s="176">
        <v>2026</v>
      </c>
      <c r="AE31" s="176">
        <v>2027</v>
      </c>
      <c r="AF31" s="176">
        <v>2028</v>
      </c>
      <c r="AG31" s="176">
        <v>2029</v>
      </c>
      <c r="AH31" s="176">
        <v>2030</v>
      </c>
      <c r="AI31" s="176">
        <v>2031</v>
      </c>
      <c r="AJ31" s="176">
        <v>2032</v>
      </c>
      <c r="AK31" s="176">
        <v>2033</v>
      </c>
      <c r="AL31" s="176">
        <v>2034</v>
      </c>
      <c r="AM31" s="176">
        <v>2035</v>
      </c>
      <c r="AN31" s="176">
        <v>2036</v>
      </c>
      <c r="AO31" s="176">
        <v>2037</v>
      </c>
      <c r="AP31" s="176">
        <v>2038</v>
      </c>
      <c r="AQ31" s="176">
        <v>2039</v>
      </c>
      <c r="AR31" s="176">
        <v>2040</v>
      </c>
      <c r="AS31" s="176">
        <v>2041</v>
      </c>
      <c r="AT31" s="176">
        <v>2042</v>
      </c>
      <c r="AU31" s="176">
        <v>2043</v>
      </c>
      <c r="AV31" s="176">
        <v>2044</v>
      </c>
      <c r="AW31" s="176">
        <v>2045</v>
      </c>
      <c r="AX31" s="176">
        <v>2046</v>
      </c>
      <c r="AY31" s="176">
        <v>2047</v>
      </c>
      <c r="AZ31" s="176">
        <v>2048</v>
      </c>
      <c r="BA31" s="176">
        <v>2049</v>
      </c>
      <c r="BB31" s="176">
        <v>2050</v>
      </c>
    </row>
    <row r="32" spans="2:54" x14ac:dyDescent="0.3">
      <c r="B32" s="173" t="s">
        <v>99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</row>
    <row r="33" spans="2:54" x14ac:dyDescent="0.3">
      <c r="B33" s="214" t="s">
        <v>84</v>
      </c>
      <c r="C33" s="174" t="s">
        <v>5</v>
      </c>
      <c r="D33" s="174">
        <v>17.2</v>
      </c>
      <c r="E33" s="174">
        <v>17.3</v>
      </c>
      <c r="F33" s="174">
        <v>15.1</v>
      </c>
      <c r="G33" s="174">
        <v>15.4</v>
      </c>
      <c r="H33" s="174">
        <v>14.9</v>
      </c>
      <c r="I33" s="174">
        <v>14</v>
      </c>
      <c r="J33" s="174">
        <v>13.5</v>
      </c>
      <c r="K33" s="174">
        <v>14.6</v>
      </c>
      <c r="L33" s="174">
        <v>14.6</v>
      </c>
      <c r="M33" s="174">
        <v>13.9</v>
      </c>
      <c r="N33" s="174">
        <v>16.2</v>
      </c>
      <c r="O33" s="174">
        <v>14.7</v>
      </c>
      <c r="P33" s="174">
        <v>17</v>
      </c>
      <c r="Q33" s="174">
        <v>17.600000000000001</v>
      </c>
      <c r="R33" s="174">
        <v>17.100000000000001</v>
      </c>
      <c r="S33" s="174">
        <v>17</v>
      </c>
      <c r="T33" s="174">
        <v>14.4</v>
      </c>
      <c r="U33" s="174">
        <v>16</v>
      </c>
      <c r="V33" s="174">
        <v>15.6</v>
      </c>
      <c r="W33" s="174">
        <v>17</v>
      </c>
      <c r="X33" s="174">
        <v>16.100000000000001</v>
      </c>
      <c r="Y33" s="174">
        <v>16.3</v>
      </c>
      <c r="Z33" s="174">
        <v>17.3</v>
      </c>
      <c r="AA33" s="174">
        <v>17.2</v>
      </c>
      <c r="AB33" s="174">
        <v>17.3</v>
      </c>
      <c r="AC33" s="174">
        <v>17.600000000000001</v>
      </c>
      <c r="AD33" s="174">
        <v>17.600000000000001</v>
      </c>
      <c r="AE33" s="174">
        <v>17.399999999999999</v>
      </c>
      <c r="AF33" s="174">
        <v>17.600000000000001</v>
      </c>
      <c r="AG33" s="174">
        <v>17.5</v>
      </c>
      <c r="AH33" s="174">
        <v>17.7</v>
      </c>
      <c r="AI33" s="174">
        <v>17.7</v>
      </c>
      <c r="AJ33" s="174">
        <v>17.7</v>
      </c>
      <c r="AK33" s="174">
        <v>17.600000000000001</v>
      </c>
      <c r="AL33" s="174">
        <v>17.7</v>
      </c>
      <c r="AM33" s="174">
        <v>17.7</v>
      </c>
      <c r="AN33" s="174">
        <v>18</v>
      </c>
      <c r="AO33" s="174">
        <v>18</v>
      </c>
      <c r="AP33" s="174">
        <v>18.2</v>
      </c>
      <c r="AQ33" s="174">
        <v>18.2</v>
      </c>
      <c r="AR33" s="174">
        <v>18.2</v>
      </c>
      <c r="AS33" s="174">
        <v>18.600000000000001</v>
      </c>
      <c r="AT33" s="174">
        <v>18.600000000000001</v>
      </c>
      <c r="AU33" s="174">
        <v>18.600000000000001</v>
      </c>
      <c r="AV33" s="174">
        <v>18.7</v>
      </c>
      <c r="AW33" s="174">
        <v>18.899999999999999</v>
      </c>
      <c r="AX33" s="174">
        <v>18.7</v>
      </c>
      <c r="AY33" s="174">
        <v>18.899999999999999</v>
      </c>
      <c r="AZ33" s="174">
        <v>19.100000000000001</v>
      </c>
      <c r="BA33" s="174">
        <v>19.399999999999999</v>
      </c>
      <c r="BB33" s="174">
        <v>19.7</v>
      </c>
    </row>
    <row r="34" spans="2:54" x14ac:dyDescent="0.3">
      <c r="B34" s="214" t="s">
        <v>87</v>
      </c>
      <c r="C34" s="174" t="s">
        <v>5</v>
      </c>
      <c r="D34" s="174">
        <v>13.9</v>
      </c>
      <c r="E34" s="174">
        <v>13.9</v>
      </c>
      <c r="F34" s="174">
        <v>14</v>
      </c>
      <c r="G34" s="174">
        <v>14.1</v>
      </c>
      <c r="H34" s="174">
        <v>14.1</v>
      </c>
      <c r="I34" s="174">
        <v>14.1</v>
      </c>
      <c r="J34" s="174">
        <v>14.2</v>
      </c>
      <c r="K34" s="174">
        <v>14</v>
      </c>
      <c r="L34" s="174">
        <v>14.2</v>
      </c>
      <c r="M34" s="174">
        <v>14.2</v>
      </c>
      <c r="N34" s="174">
        <v>14.2</v>
      </c>
      <c r="O34" s="174">
        <v>14.2</v>
      </c>
      <c r="P34" s="174">
        <v>13.4</v>
      </c>
      <c r="Q34" s="174">
        <v>14.4</v>
      </c>
      <c r="R34" s="174">
        <v>14.5</v>
      </c>
      <c r="S34" s="174">
        <v>12.2</v>
      </c>
      <c r="T34" s="174">
        <v>10.3</v>
      </c>
      <c r="U34" s="174">
        <v>8.9</v>
      </c>
      <c r="V34" s="174">
        <v>12.2</v>
      </c>
      <c r="W34" s="174">
        <v>13.9</v>
      </c>
      <c r="X34" s="174">
        <v>12.6</v>
      </c>
      <c r="Y34" s="174">
        <v>12.6</v>
      </c>
      <c r="Z34" s="174">
        <v>9.5</v>
      </c>
      <c r="AA34" s="174">
        <v>9.4</v>
      </c>
      <c r="AB34" s="174">
        <v>9.5</v>
      </c>
      <c r="AC34" s="174">
        <v>9.5</v>
      </c>
      <c r="AD34" s="174">
        <v>9.5</v>
      </c>
      <c r="AE34" s="174">
        <v>9.5</v>
      </c>
      <c r="AF34" s="174">
        <v>9.4</v>
      </c>
      <c r="AG34" s="174">
        <v>5.0999999999999996</v>
      </c>
      <c r="AH34" s="174">
        <v>5.0999999999999996</v>
      </c>
      <c r="AI34" s="174">
        <v>5.2</v>
      </c>
      <c r="AJ34" s="174">
        <v>5.2</v>
      </c>
      <c r="AK34" s="174">
        <v>5.2</v>
      </c>
      <c r="AL34" s="174">
        <v>0</v>
      </c>
      <c r="AM34" s="174">
        <v>0</v>
      </c>
      <c r="AN34" s="174">
        <v>0</v>
      </c>
      <c r="AO34" s="174">
        <v>0</v>
      </c>
      <c r="AP34" s="174">
        <v>0</v>
      </c>
      <c r="AQ34" s="174">
        <v>0</v>
      </c>
      <c r="AR34" s="174">
        <v>0</v>
      </c>
      <c r="AS34" s="174">
        <v>0</v>
      </c>
      <c r="AT34" s="174">
        <v>0</v>
      </c>
      <c r="AU34" s="174">
        <v>0</v>
      </c>
      <c r="AV34" s="174">
        <v>0</v>
      </c>
      <c r="AW34" s="174">
        <v>0</v>
      </c>
      <c r="AX34" s="174">
        <v>0</v>
      </c>
      <c r="AY34" s="174">
        <v>0</v>
      </c>
      <c r="AZ34" s="174">
        <v>0</v>
      </c>
      <c r="BA34" s="174">
        <v>0</v>
      </c>
      <c r="BB34" s="174">
        <v>0</v>
      </c>
    </row>
    <row r="35" spans="2:54" x14ac:dyDescent="0.3">
      <c r="B35" s="214" t="s">
        <v>100</v>
      </c>
      <c r="C35" s="174" t="s">
        <v>5</v>
      </c>
      <c r="D35" s="174">
        <v>1</v>
      </c>
      <c r="E35" s="174">
        <v>1.1000000000000001</v>
      </c>
      <c r="F35" s="174">
        <v>1.2</v>
      </c>
      <c r="G35" s="174">
        <v>1.2</v>
      </c>
      <c r="H35" s="174">
        <v>1.2</v>
      </c>
      <c r="I35" s="174">
        <v>1.3</v>
      </c>
      <c r="J35" s="174">
        <v>1.3</v>
      </c>
      <c r="K35" s="174">
        <v>1.2</v>
      </c>
      <c r="L35" s="174">
        <v>1.2</v>
      </c>
      <c r="M35" s="174">
        <v>0.8</v>
      </c>
      <c r="N35" s="174">
        <v>1.1000000000000001</v>
      </c>
      <c r="O35" s="174">
        <v>1.1000000000000001</v>
      </c>
      <c r="P35" s="174">
        <v>1</v>
      </c>
      <c r="Q35" s="174">
        <v>1</v>
      </c>
      <c r="R35" s="174">
        <v>0.9</v>
      </c>
      <c r="S35" s="174">
        <v>1</v>
      </c>
      <c r="T35" s="174">
        <v>1.3</v>
      </c>
      <c r="U35" s="174">
        <v>1.1000000000000001</v>
      </c>
      <c r="V35" s="174">
        <v>1</v>
      </c>
      <c r="W35" s="174">
        <v>1.1000000000000001</v>
      </c>
      <c r="X35" s="174">
        <v>0.8</v>
      </c>
      <c r="Y35" s="174">
        <v>0.8</v>
      </c>
      <c r="Z35" s="174">
        <v>0.8</v>
      </c>
      <c r="AA35" s="174">
        <v>0.8</v>
      </c>
      <c r="AB35" s="174">
        <v>0.8</v>
      </c>
      <c r="AC35" s="174">
        <v>0.8</v>
      </c>
      <c r="AD35" s="174">
        <v>0.8</v>
      </c>
      <c r="AE35" s="174">
        <v>0.8</v>
      </c>
      <c r="AF35" s="174">
        <v>0.8</v>
      </c>
      <c r="AG35" s="174">
        <v>0.8</v>
      </c>
      <c r="AH35" s="174">
        <v>0.8</v>
      </c>
      <c r="AI35" s="174">
        <v>0.8</v>
      </c>
      <c r="AJ35" s="174">
        <v>0.9</v>
      </c>
      <c r="AK35" s="174">
        <v>0.9</v>
      </c>
      <c r="AL35" s="174">
        <v>0.9</v>
      </c>
      <c r="AM35" s="174">
        <v>0.9</v>
      </c>
      <c r="AN35" s="174">
        <v>0.9</v>
      </c>
      <c r="AO35" s="174">
        <v>0.9</v>
      </c>
      <c r="AP35" s="174">
        <v>0.9</v>
      </c>
      <c r="AQ35" s="174">
        <v>0.8</v>
      </c>
      <c r="AR35" s="174">
        <v>0.8</v>
      </c>
      <c r="AS35" s="174">
        <v>0.8</v>
      </c>
      <c r="AT35" s="174">
        <v>0.7</v>
      </c>
      <c r="AU35" s="174">
        <v>0.7</v>
      </c>
      <c r="AV35" s="174">
        <v>0.7</v>
      </c>
      <c r="AW35" s="174">
        <v>0.6</v>
      </c>
      <c r="AX35" s="174">
        <v>0.6</v>
      </c>
      <c r="AY35" s="174">
        <v>0.6</v>
      </c>
      <c r="AZ35" s="174">
        <v>0.6</v>
      </c>
      <c r="BA35" s="174">
        <v>0.5</v>
      </c>
      <c r="BB35" s="174">
        <v>0.5</v>
      </c>
    </row>
    <row r="36" spans="2:54" x14ac:dyDescent="0.3">
      <c r="B36" s="214" t="s">
        <v>101</v>
      </c>
      <c r="C36" s="174" t="s">
        <v>5</v>
      </c>
      <c r="D36" s="174">
        <v>0.5</v>
      </c>
      <c r="E36" s="174">
        <v>0.5</v>
      </c>
      <c r="F36" s="174">
        <v>0.5</v>
      </c>
      <c r="G36" s="174">
        <v>0.5</v>
      </c>
      <c r="H36" s="174">
        <v>0.6</v>
      </c>
      <c r="I36" s="174">
        <v>0.6</v>
      </c>
      <c r="J36" s="174">
        <v>0.7</v>
      </c>
      <c r="K36" s="174">
        <v>0.7</v>
      </c>
      <c r="L36" s="174">
        <v>0.7</v>
      </c>
      <c r="M36" s="174">
        <v>0.7</v>
      </c>
      <c r="N36" s="174">
        <v>0.7</v>
      </c>
      <c r="O36" s="174">
        <v>0.8</v>
      </c>
      <c r="P36" s="174">
        <v>0.9</v>
      </c>
      <c r="Q36" s="174">
        <v>1</v>
      </c>
      <c r="R36" s="174">
        <v>1.2</v>
      </c>
      <c r="S36" s="174">
        <v>1.3</v>
      </c>
      <c r="T36" s="174">
        <v>1.4</v>
      </c>
      <c r="U36" s="174">
        <v>1.6</v>
      </c>
      <c r="V36" s="174">
        <v>1.7</v>
      </c>
      <c r="W36" s="174">
        <v>1.8</v>
      </c>
      <c r="X36" s="174">
        <v>1.5</v>
      </c>
      <c r="Y36" s="174">
        <v>1.7</v>
      </c>
      <c r="Z36" s="174">
        <v>1.7</v>
      </c>
      <c r="AA36" s="174">
        <v>1.9</v>
      </c>
      <c r="AB36" s="174">
        <v>2</v>
      </c>
      <c r="AC36" s="174">
        <v>2.1</v>
      </c>
      <c r="AD36" s="174">
        <v>2.2999999999999998</v>
      </c>
      <c r="AE36" s="174">
        <v>2.5</v>
      </c>
      <c r="AF36" s="174">
        <v>2.8</v>
      </c>
      <c r="AG36" s="174">
        <v>3.2</v>
      </c>
      <c r="AH36" s="174">
        <v>3.6</v>
      </c>
      <c r="AI36" s="174">
        <v>3.9</v>
      </c>
      <c r="AJ36" s="174">
        <v>4.4000000000000004</v>
      </c>
      <c r="AK36" s="174">
        <v>4.8</v>
      </c>
      <c r="AL36" s="174">
        <v>5.3</v>
      </c>
      <c r="AM36" s="174">
        <v>5.8</v>
      </c>
      <c r="AN36" s="174">
        <v>6.3</v>
      </c>
      <c r="AO36" s="174">
        <v>7</v>
      </c>
      <c r="AP36" s="174">
        <v>7.7</v>
      </c>
      <c r="AQ36" s="174">
        <v>8.3000000000000007</v>
      </c>
      <c r="AR36" s="174">
        <v>9.1</v>
      </c>
      <c r="AS36" s="174">
        <v>9.6999999999999993</v>
      </c>
      <c r="AT36" s="174">
        <v>10.4</v>
      </c>
      <c r="AU36" s="174">
        <v>11</v>
      </c>
      <c r="AV36" s="174">
        <v>11.7</v>
      </c>
      <c r="AW36" s="174">
        <v>12.3</v>
      </c>
      <c r="AX36" s="174">
        <v>12.9</v>
      </c>
      <c r="AY36" s="174">
        <v>13.5</v>
      </c>
      <c r="AZ36" s="174">
        <v>14.1</v>
      </c>
      <c r="BA36" s="174">
        <v>14.7</v>
      </c>
      <c r="BB36" s="174">
        <v>15.3</v>
      </c>
    </row>
    <row r="37" spans="2:54" x14ac:dyDescent="0.3">
      <c r="B37" s="214" t="s">
        <v>95</v>
      </c>
      <c r="C37" s="174" t="s">
        <v>5</v>
      </c>
      <c r="D37" s="174">
        <v>-1.2</v>
      </c>
      <c r="E37" s="174">
        <v>-0.9</v>
      </c>
      <c r="F37" s="174">
        <v>1.7</v>
      </c>
      <c r="G37" s="174">
        <v>2.6</v>
      </c>
      <c r="H37" s="174">
        <v>3.2</v>
      </c>
      <c r="I37" s="174">
        <v>5</v>
      </c>
      <c r="J37" s="174">
        <v>5.6</v>
      </c>
      <c r="K37" s="174">
        <v>3.8</v>
      </c>
      <c r="L37" s="174">
        <v>5.0999999999999996</v>
      </c>
      <c r="M37" s="174">
        <v>5.2</v>
      </c>
      <c r="N37" s="174">
        <v>3.7</v>
      </c>
      <c r="O37" s="174">
        <v>4.4000000000000004</v>
      </c>
      <c r="P37" s="174">
        <v>3.3</v>
      </c>
      <c r="Q37" s="174">
        <v>1.7</v>
      </c>
      <c r="R37" s="174">
        <v>0.7</v>
      </c>
      <c r="S37" s="174">
        <v>3.3</v>
      </c>
      <c r="T37" s="174">
        <v>8.1999999999999993</v>
      </c>
      <c r="U37" s="174">
        <v>8.6999999999999993</v>
      </c>
      <c r="V37" s="174">
        <v>5.0999999999999996</v>
      </c>
      <c r="W37" s="174">
        <v>1.4</v>
      </c>
      <c r="X37" s="174">
        <v>5.3</v>
      </c>
      <c r="Y37" s="174">
        <v>4.7</v>
      </c>
      <c r="Z37" s="174">
        <v>7.2</v>
      </c>
      <c r="AA37" s="174">
        <v>7.1</v>
      </c>
      <c r="AB37" s="174">
        <v>6.9</v>
      </c>
      <c r="AC37" s="174">
        <v>6.8</v>
      </c>
      <c r="AD37" s="174">
        <v>6.7</v>
      </c>
      <c r="AE37" s="174">
        <v>7.1</v>
      </c>
      <c r="AF37" s="174">
        <v>6.8</v>
      </c>
      <c r="AG37" s="174">
        <v>11</v>
      </c>
      <c r="AH37" s="174">
        <v>10.8</v>
      </c>
      <c r="AI37" s="174">
        <v>10.8</v>
      </c>
      <c r="AJ37" s="174">
        <v>11</v>
      </c>
      <c r="AK37" s="174">
        <v>11.1</v>
      </c>
      <c r="AL37" s="174">
        <v>15.6</v>
      </c>
      <c r="AM37" s="174">
        <v>14.7</v>
      </c>
      <c r="AN37" s="174">
        <v>14.8</v>
      </c>
      <c r="AO37" s="174">
        <v>14.4</v>
      </c>
      <c r="AP37" s="174">
        <v>13.9</v>
      </c>
      <c r="AQ37" s="174">
        <v>13.5</v>
      </c>
      <c r="AR37" s="174">
        <v>13.1</v>
      </c>
      <c r="AS37" s="174">
        <v>12.6</v>
      </c>
      <c r="AT37" s="174">
        <v>12.4</v>
      </c>
      <c r="AU37" s="174">
        <v>11.6</v>
      </c>
      <c r="AV37" s="174">
        <v>11.5</v>
      </c>
      <c r="AW37" s="174">
        <v>11.6</v>
      </c>
      <c r="AX37" s="174">
        <v>10.9</v>
      </c>
      <c r="AY37" s="174">
        <v>10.6</v>
      </c>
      <c r="AZ37" s="174">
        <v>9.6</v>
      </c>
      <c r="BA37" s="174">
        <v>9.1</v>
      </c>
      <c r="BB37" s="174">
        <v>8.8000000000000007</v>
      </c>
    </row>
    <row r="38" spans="2:54" x14ac:dyDescent="0.3">
      <c r="B38" s="225" t="s">
        <v>96</v>
      </c>
      <c r="C38" s="185" t="s">
        <v>5</v>
      </c>
      <c r="D38" s="185">
        <v>31.4</v>
      </c>
      <c r="E38" s="185">
        <v>31.8</v>
      </c>
      <c r="F38" s="185">
        <v>32.5</v>
      </c>
      <c r="G38" s="185">
        <v>33.799999999999997</v>
      </c>
      <c r="H38" s="185">
        <v>34</v>
      </c>
      <c r="I38" s="185">
        <v>34.9</v>
      </c>
      <c r="J38" s="185">
        <v>35.200000000000003</v>
      </c>
      <c r="K38" s="185">
        <v>34.299999999999997</v>
      </c>
      <c r="L38" s="185">
        <v>35.9</v>
      </c>
      <c r="M38" s="185">
        <v>34.700000000000003</v>
      </c>
      <c r="N38" s="185">
        <v>36</v>
      </c>
      <c r="O38" s="185">
        <v>35.200000000000003</v>
      </c>
      <c r="P38" s="185">
        <v>35.700000000000003</v>
      </c>
      <c r="Q38" s="185">
        <v>35.700000000000003</v>
      </c>
      <c r="R38" s="185">
        <v>34.299999999999997</v>
      </c>
      <c r="S38" s="185">
        <v>34.9</v>
      </c>
      <c r="T38" s="185">
        <v>35.6</v>
      </c>
      <c r="U38" s="185">
        <v>36.299999999999997</v>
      </c>
      <c r="V38" s="185">
        <v>35.700000000000003</v>
      </c>
      <c r="W38" s="185">
        <v>35.200000000000003</v>
      </c>
      <c r="X38" s="185">
        <v>36.299999999999997</v>
      </c>
      <c r="Y38" s="185">
        <v>36</v>
      </c>
      <c r="Z38" s="185">
        <v>36.4</v>
      </c>
      <c r="AA38" s="185">
        <v>36.4</v>
      </c>
      <c r="AB38" s="185">
        <v>36.5</v>
      </c>
      <c r="AC38" s="185">
        <v>36.799999999999997</v>
      </c>
      <c r="AD38" s="185">
        <v>36.9</v>
      </c>
      <c r="AE38" s="185">
        <v>37.299999999999997</v>
      </c>
      <c r="AF38" s="185">
        <v>37.5</v>
      </c>
      <c r="AG38" s="185">
        <v>37.6</v>
      </c>
      <c r="AH38" s="185">
        <v>38</v>
      </c>
      <c r="AI38" s="185">
        <v>38.5</v>
      </c>
      <c r="AJ38" s="185">
        <v>39.1</v>
      </c>
      <c r="AK38" s="185">
        <v>39.5</v>
      </c>
      <c r="AL38" s="185">
        <v>39.5</v>
      </c>
      <c r="AM38" s="185">
        <v>39.1</v>
      </c>
      <c r="AN38" s="185">
        <v>40</v>
      </c>
      <c r="AO38" s="185">
        <v>40.200000000000003</v>
      </c>
      <c r="AP38" s="185">
        <v>40.700000000000003</v>
      </c>
      <c r="AQ38" s="185">
        <v>40.9</v>
      </c>
      <c r="AR38" s="185">
        <v>41.2</v>
      </c>
      <c r="AS38" s="185">
        <v>41.7</v>
      </c>
      <c r="AT38" s="185">
        <v>42.1</v>
      </c>
      <c r="AU38" s="185">
        <v>41.9</v>
      </c>
      <c r="AV38" s="185">
        <v>42.5</v>
      </c>
      <c r="AW38" s="185">
        <v>43.4</v>
      </c>
      <c r="AX38" s="185">
        <v>43</v>
      </c>
      <c r="AY38" s="185">
        <v>43.6</v>
      </c>
      <c r="AZ38" s="185">
        <v>43.4</v>
      </c>
      <c r="BA38" s="185">
        <v>43.7</v>
      </c>
      <c r="BB38" s="185">
        <v>44.3</v>
      </c>
    </row>
    <row r="39" spans="2:54" x14ac:dyDescent="0.3">
      <c r="B39" s="173" t="s">
        <v>102</v>
      </c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</row>
    <row r="40" spans="2:54" x14ac:dyDescent="0.3">
      <c r="B40" s="214" t="s">
        <v>84</v>
      </c>
      <c r="C40" s="174" t="s">
        <v>5</v>
      </c>
      <c r="D40" s="174">
        <v>20.7</v>
      </c>
      <c r="E40" s="174">
        <v>25</v>
      </c>
      <c r="F40" s="174">
        <v>21.4</v>
      </c>
      <c r="G40" s="174">
        <v>21.1</v>
      </c>
      <c r="H40" s="174">
        <v>20.2</v>
      </c>
      <c r="I40" s="174">
        <v>18.8</v>
      </c>
      <c r="J40" s="174">
        <v>19.100000000000001</v>
      </c>
      <c r="K40" s="174">
        <v>21.8</v>
      </c>
      <c r="L40" s="174">
        <v>23</v>
      </c>
      <c r="M40" s="174">
        <v>23.2</v>
      </c>
      <c r="N40" s="174">
        <v>21.3</v>
      </c>
      <c r="O40" s="174">
        <v>19</v>
      </c>
      <c r="P40" s="174">
        <v>22.9</v>
      </c>
      <c r="Q40" s="174">
        <v>22</v>
      </c>
      <c r="R40" s="174">
        <v>22.2</v>
      </c>
      <c r="S40" s="174">
        <v>22.4</v>
      </c>
      <c r="T40" s="174">
        <v>21.9</v>
      </c>
      <c r="U40" s="174">
        <v>20.7</v>
      </c>
      <c r="V40" s="174">
        <v>21.8</v>
      </c>
      <c r="W40" s="174">
        <v>23.6</v>
      </c>
      <c r="X40" s="174">
        <v>23</v>
      </c>
      <c r="Y40" s="174">
        <v>22.6</v>
      </c>
      <c r="Z40" s="174">
        <v>22.6</v>
      </c>
      <c r="AA40" s="174">
        <v>22.9</v>
      </c>
      <c r="AB40" s="174">
        <v>23.1</v>
      </c>
      <c r="AC40" s="174">
        <v>22.9</v>
      </c>
      <c r="AD40" s="174">
        <v>23.1</v>
      </c>
      <c r="AE40" s="174">
        <v>23.6</v>
      </c>
      <c r="AF40" s="174">
        <v>23.8</v>
      </c>
      <c r="AG40" s="174">
        <v>23.7</v>
      </c>
      <c r="AH40" s="174">
        <v>24</v>
      </c>
      <c r="AI40" s="174">
        <v>24.2</v>
      </c>
      <c r="AJ40" s="174">
        <v>24.6</v>
      </c>
      <c r="AK40" s="174">
        <v>24.6</v>
      </c>
      <c r="AL40" s="174">
        <v>24.4</v>
      </c>
      <c r="AM40" s="174">
        <v>24.2</v>
      </c>
      <c r="AN40" s="174">
        <v>24.5</v>
      </c>
      <c r="AO40" s="174">
        <v>25.1</v>
      </c>
      <c r="AP40" s="174">
        <v>25.2</v>
      </c>
      <c r="AQ40" s="174">
        <v>25.3</v>
      </c>
      <c r="AR40" s="174">
        <v>25.5</v>
      </c>
      <c r="AS40" s="174">
        <v>25.5</v>
      </c>
      <c r="AT40" s="174">
        <v>25.7</v>
      </c>
      <c r="AU40" s="174">
        <v>25.5</v>
      </c>
      <c r="AV40" s="174">
        <v>25.5</v>
      </c>
      <c r="AW40" s="174">
        <v>25.3</v>
      </c>
      <c r="AX40" s="174">
        <v>25.5</v>
      </c>
      <c r="AY40" s="174">
        <v>25.4</v>
      </c>
      <c r="AZ40" s="174">
        <v>25.3</v>
      </c>
      <c r="BA40" s="174">
        <v>25.2</v>
      </c>
      <c r="BB40" s="174">
        <v>25</v>
      </c>
    </row>
    <row r="41" spans="2:54" x14ac:dyDescent="0.3">
      <c r="B41" s="214" t="s">
        <v>87</v>
      </c>
      <c r="C41" s="174" t="s">
        <v>5</v>
      </c>
      <c r="D41" s="174">
        <v>11</v>
      </c>
      <c r="E41" s="174">
        <v>11.4</v>
      </c>
      <c r="F41" s="174">
        <v>11.7</v>
      </c>
      <c r="G41" s="174">
        <v>11.9</v>
      </c>
      <c r="H41" s="174">
        <v>11.3</v>
      </c>
      <c r="I41" s="174">
        <v>8</v>
      </c>
      <c r="J41" s="174">
        <v>12.1</v>
      </c>
      <c r="K41" s="174">
        <v>12.3</v>
      </c>
      <c r="L41" s="174">
        <v>11.9</v>
      </c>
      <c r="M41" s="174">
        <v>12</v>
      </c>
      <c r="N41" s="174">
        <v>11</v>
      </c>
      <c r="O41" s="174">
        <v>11.3</v>
      </c>
      <c r="P41" s="174">
        <v>10.9</v>
      </c>
      <c r="Q41" s="174">
        <v>10.5</v>
      </c>
      <c r="R41" s="174">
        <v>11.9</v>
      </c>
      <c r="S41" s="174">
        <v>9.9</v>
      </c>
      <c r="T41" s="174">
        <v>10</v>
      </c>
      <c r="U41" s="174">
        <v>10.6</v>
      </c>
      <c r="V41" s="174">
        <v>12.2</v>
      </c>
      <c r="W41" s="174">
        <v>11.4</v>
      </c>
      <c r="X41" s="174">
        <v>9.4</v>
      </c>
      <c r="Y41" s="174">
        <v>9.1999999999999993</v>
      </c>
      <c r="Z41" s="174">
        <v>7.1</v>
      </c>
      <c r="AA41" s="174">
        <v>7.1</v>
      </c>
      <c r="AB41" s="174">
        <v>7.1</v>
      </c>
      <c r="AC41" s="174">
        <v>7.1</v>
      </c>
      <c r="AD41" s="174">
        <v>7.1</v>
      </c>
      <c r="AE41" s="174">
        <v>7</v>
      </c>
      <c r="AF41" s="174">
        <v>6.8</v>
      </c>
      <c r="AG41" s="174">
        <v>3.8</v>
      </c>
      <c r="AH41" s="174">
        <v>3.7</v>
      </c>
      <c r="AI41" s="174">
        <v>3.7</v>
      </c>
      <c r="AJ41" s="174">
        <v>3.7</v>
      </c>
      <c r="AK41" s="174">
        <v>3.6</v>
      </c>
      <c r="AL41" s="174">
        <v>0</v>
      </c>
      <c r="AM41" s="174">
        <v>0</v>
      </c>
      <c r="AN41" s="174">
        <v>0</v>
      </c>
      <c r="AO41" s="174">
        <v>0</v>
      </c>
      <c r="AP41" s="174">
        <v>0</v>
      </c>
      <c r="AQ41" s="174">
        <v>0</v>
      </c>
      <c r="AR41" s="174">
        <v>0</v>
      </c>
      <c r="AS41" s="174">
        <v>0</v>
      </c>
      <c r="AT41" s="174">
        <v>0</v>
      </c>
      <c r="AU41" s="174">
        <v>0</v>
      </c>
      <c r="AV41" s="174">
        <v>0</v>
      </c>
      <c r="AW41" s="174">
        <v>0</v>
      </c>
      <c r="AX41" s="174">
        <v>0</v>
      </c>
      <c r="AY41" s="174">
        <v>0</v>
      </c>
      <c r="AZ41" s="174">
        <v>0</v>
      </c>
      <c r="BA41" s="174">
        <v>0</v>
      </c>
      <c r="BB41" s="174">
        <v>0</v>
      </c>
    </row>
    <row r="42" spans="2:54" x14ac:dyDescent="0.3">
      <c r="B42" s="214" t="s">
        <v>100</v>
      </c>
      <c r="C42" s="174" t="s">
        <v>5</v>
      </c>
      <c r="D42" s="174">
        <v>0.7</v>
      </c>
      <c r="E42" s="174">
        <v>0.6</v>
      </c>
      <c r="F42" s="174">
        <v>0.7</v>
      </c>
      <c r="G42" s="174">
        <v>0.8</v>
      </c>
      <c r="H42" s="174">
        <v>0.8</v>
      </c>
      <c r="I42" s="174">
        <v>0.8</v>
      </c>
      <c r="J42" s="174">
        <v>0.9</v>
      </c>
      <c r="K42" s="174">
        <v>0.8</v>
      </c>
      <c r="L42" s="174">
        <v>0.8</v>
      </c>
      <c r="M42" s="174">
        <v>1.2</v>
      </c>
      <c r="N42" s="174">
        <v>1.1000000000000001</v>
      </c>
      <c r="O42" s="174">
        <v>0.8</v>
      </c>
      <c r="P42" s="174">
        <v>0.8</v>
      </c>
      <c r="Q42" s="174">
        <v>0.7</v>
      </c>
      <c r="R42" s="174">
        <v>0.5</v>
      </c>
      <c r="S42" s="174">
        <v>0.5</v>
      </c>
      <c r="T42" s="174">
        <v>0.6</v>
      </c>
      <c r="U42" s="174">
        <v>0.5</v>
      </c>
      <c r="V42" s="174">
        <v>0.8</v>
      </c>
      <c r="W42" s="174">
        <v>0.8</v>
      </c>
      <c r="X42" s="174">
        <v>0.6</v>
      </c>
      <c r="Y42" s="174">
        <v>0.6</v>
      </c>
      <c r="Z42" s="174">
        <v>0.7</v>
      </c>
      <c r="AA42" s="174">
        <v>0.7</v>
      </c>
      <c r="AB42" s="174">
        <v>0.7</v>
      </c>
      <c r="AC42" s="174">
        <v>0.7</v>
      </c>
      <c r="AD42" s="174">
        <v>0.7</v>
      </c>
      <c r="AE42" s="174">
        <v>0.7</v>
      </c>
      <c r="AF42" s="174">
        <v>0.7</v>
      </c>
      <c r="AG42" s="174">
        <v>0.7</v>
      </c>
      <c r="AH42" s="174">
        <v>0.7</v>
      </c>
      <c r="AI42" s="174">
        <v>0.7</v>
      </c>
      <c r="AJ42" s="174">
        <v>0.7</v>
      </c>
      <c r="AK42" s="174">
        <v>0.7</v>
      </c>
      <c r="AL42" s="174">
        <v>0.7</v>
      </c>
      <c r="AM42" s="174">
        <v>0.7</v>
      </c>
      <c r="AN42" s="174">
        <v>0.7</v>
      </c>
      <c r="AO42" s="174">
        <v>0.7</v>
      </c>
      <c r="AP42" s="174">
        <v>0.7</v>
      </c>
      <c r="AQ42" s="174">
        <v>0.7</v>
      </c>
      <c r="AR42" s="174">
        <v>0.6</v>
      </c>
      <c r="AS42" s="174">
        <v>0.6</v>
      </c>
      <c r="AT42" s="174">
        <v>0.6</v>
      </c>
      <c r="AU42" s="174">
        <v>0.6</v>
      </c>
      <c r="AV42" s="174">
        <v>0.6</v>
      </c>
      <c r="AW42" s="174">
        <v>0.6</v>
      </c>
      <c r="AX42" s="174">
        <v>0.6</v>
      </c>
      <c r="AY42" s="174">
        <v>0.6</v>
      </c>
      <c r="AZ42" s="174">
        <v>0.6</v>
      </c>
      <c r="BA42" s="174">
        <v>0.5</v>
      </c>
      <c r="BB42" s="174">
        <v>0.5</v>
      </c>
    </row>
    <row r="43" spans="2:54" x14ac:dyDescent="0.3">
      <c r="B43" s="214" t="s">
        <v>101</v>
      </c>
      <c r="C43" s="174" t="s">
        <v>5</v>
      </c>
      <c r="D43" s="174">
        <v>0.4</v>
      </c>
      <c r="E43" s="174">
        <v>0.4</v>
      </c>
      <c r="F43" s="174">
        <v>0.4</v>
      </c>
      <c r="G43" s="174">
        <v>0.4</v>
      </c>
      <c r="H43" s="174">
        <v>0.4</v>
      </c>
      <c r="I43" s="174">
        <v>0.5</v>
      </c>
      <c r="J43" s="174">
        <v>0.5</v>
      </c>
      <c r="K43" s="174">
        <v>0.5</v>
      </c>
      <c r="L43" s="174">
        <v>0.6</v>
      </c>
      <c r="M43" s="174">
        <v>0.6</v>
      </c>
      <c r="N43" s="174">
        <v>0.7</v>
      </c>
      <c r="O43" s="174">
        <v>0.8</v>
      </c>
      <c r="P43" s="174">
        <v>1</v>
      </c>
      <c r="Q43" s="174">
        <v>1.2</v>
      </c>
      <c r="R43" s="174">
        <v>1.4</v>
      </c>
      <c r="S43" s="174">
        <v>1.6</v>
      </c>
      <c r="T43" s="174">
        <v>1.8</v>
      </c>
      <c r="U43" s="174">
        <v>2</v>
      </c>
      <c r="V43" s="174">
        <v>2.2000000000000002</v>
      </c>
      <c r="W43" s="174">
        <v>2.2999999999999998</v>
      </c>
      <c r="X43" s="174">
        <v>2.7</v>
      </c>
      <c r="Y43" s="174">
        <v>2.9</v>
      </c>
      <c r="Z43" s="174">
        <v>3.1</v>
      </c>
      <c r="AA43" s="174">
        <v>3.4</v>
      </c>
      <c r="AB43" s="174">
        <v>3.7</v>
      </c>
      <c r="AC43" s="174">
        <v>4</v>
      </c>
      <c r="AD43" s="174">
        <v>4.5</v>
      </c>
      <c r="AE43" s="174">
        <v>5</v>
      </c>
      <c r="AF43" s="174">
        <v>5.7</v>
      </c>
      <c r="AG43" s="174">
        <v>6.5</v>
      </c>
      <c r="AH43" s="174">
        <v>7.3</v>
      </c>
      <c r="AI43" s="174">
        <v>8.1</v>
      </c>
      <c r="AJ43" s="174">
        <v>8.9</v>
      </c>
      <c r="AK43" s="174">
        <v>9.8000000000000007</v>
      </c>
      <c r="AL43" s="174">
        <v>10.6</v>
      </c>
      <c r="AM43" s="174">
        <v>11.6</v>
      </c>
      <c r="AN43" s="174">
        <v>12.5</v>
      </c>
      <c r="AO43" s="174">
        <v>13.6</v>
      </c>
      <c r="AP43" s="174">
        <v>14.7</v>
      </c>
      <c r="AQ43" s="174">
        <v>15.7</v>
      </c>
      <c r="AR43" s="174">
        <v>16.7</v>
      </c>
      <c r="AS43" s="174">
        <v>17.399999999999999</v>
      </c>
      <c r="AT43" s="174">
        <v>18.5</v>
      </c>
      <c r="AU43" s="174">
        <v>19.100000000000001</v>
      </c>
      <c r="AV43" s="174">
        <v>19.7</v>
      </c>
      <c r="AW43" s="174">
        <v>20.6</v>
      </c>
      <c r="AX43" s="174">
        <v>21.4</v>
      </c>
      <c r="AY43" s="174">
        <v>22</v>
      </c>
      <c r="AZ43" s="174">
        <v>22.6</v>
      </c>
      <c r="BA43" s="174">
        <v>23.1</v>
      </c>
      <c r="BB43" s="174">
        <v>23.8</v>
      </c>
    </row>
    <row r="44" spans="2:54" x14ac:dyDescent="0.3">
      <c r="B44" s="214" t="s">
        <v>95</v>
      </c>
      <c r="C44" s="174" t="s">
        <v>5</v>
      </c>
      <c r="D44" s="174">
        <v>-5.8</v>
      </c>
      <c r="E44" s="174">
        <v>-9.5</v>
      </c>
      <c r="F44" s="174">
        <v>-6.2</v>
      </c>
      <c r="G44" s="174">
        <v>-5.7</v>
      </c>
      <c r="H44" s="174">
        <v>-3.9</v>
      </c>
      <c r="I44" s="174">
        <v>1.3</v>
      </c>
      <c r="J44" s="174">
        <v>-2.9</v>
      </c>
      <c r="K44" s="174">
        <v>-5.9</v>
      </c>
      <c r="L44" s="174">
        <v>-6.3</v>
      </c>
      <c r="M44" s="174">
        <v>-7.3</v>
      </c>
      <c r="N44" s="174">
        <v>-3.2</v>
      </c>
      <c r="O44" s="174">
        <v>-1.8</v>
      </c>
      <c r="P44" s="174">
        <v>-5.5</v>
      </c>
      <c r="Q44" s="174">
        <v>-4.0999999999999996</v>
      </c>
      <c r="R44" s="174">
        <v>-6.2</v>
      </c>
      <c r="S44" s="174">
        <v>-4.3</v>
      </c>
      <c r="T44" s="174">
        <v>-4.3</v>
      </c>
      <c r="U44" s="174">
        <v>-3.1</v>
      </c>
      <c r="V44" s="174">
        <v>-6.7</v>
      </c>
      <c r="W44" s="174">
        <v>-7.7</v>
      </c>
      <c r="X44" s="174">
        <v>-5.2</v>
      </c>
      <c r="Y44" s="174">
        <v>-4.9000000000000004</v>
      </c>
      <c r="Z44" s="174">
        <v>-2.7</v>
      </c>
      <c r="AA44" s="174">
        <v>-3</v>
      </c>
      <c r="AB44" s="174">
        <v>-3.5</v>
      </c>
      <c r="AC44" s="174">
        <v>-3.7</v>
      </c>
      <c r="AD44" s="174">
        <v>-4.0999999999999996</v>
      </c>
      <c r="AE44" s="174">
        <v>-4.7</v>
      </c>
      <c r="AF44" s="174">
        <v>-5.2</v>
      </c>
      <c r="AG44" s="174">
        <v>-2.7</v>
      </c>
      <c r="AH44" s="174">
        <v>-3.3</v>
      </c>
      <c r="AI44" s="174">
        <v>-3.8</v>
      </c>
      <c r="AJ44" s="174">
        <v>-4.7</v>
      </c>
      <c r="AK44" s="174">
        <v>-5</v>
      </c>
      <c r="AL44" s="174">
        <v>-1.8</v>
      </c>
      <c r="AM44" s="174">
        <v>-2.1</v>
      </c>
      <c r="AN44" s="174">
        <v>-2.9</v>
      </c>
      <c r="AO44" s="174">
        <v>-3.3</v>
      </c>
      <c r="AP44" s="174">
        <v>-3.5</v>
      </c>
      <c r="AQ44" s="174">
        <v>-4.3</v>
      </c>
      <c r="AR44" s="174">
        <v>-4.5999999999999996</v>
      </c>
      <c r="AS44" s="174">
        <v>-5.6</v>
      </c>
      <c r="AT44" s="174">
        <v>-5.5</v>
      </c>
      <c r="AU44" s="174">
        <v>-6.2</v>
      </c>
      <c r="AV44" s="174">
        <v>-6.8</v>
      </c>
      <c r="AW44" s="174">
        <v>-7.1</v>
      </c>
      <c r="AX44" s="174">
        <v>-7.9</v>
      </c>
      <c r="AY44" s="174">
        <v>-8.1</v>
      </c>
      <c r="AZ44" s="174">
        <v>-8.6999999999999993</v>
      </c>
      <c r="BA44" s="174">
        <v>-9</v>
      </c>
      <c r="BB44" s="174">
        <v>-9.1999999999999993</v>
      </c>
    </row>
    <row r="45" spans="2:54" ht="16.5" thickBot="1" x14ac:dyDescent="0.35">
      <c r="B45" s="224" t="s">
        <v>96</v>
      </c>
      <c r="C45" s="222" t="s">
        <v>5</v>
      </c>
      <c r="D45" s="222">
        <v>26.9</v>
      </c>
      <c r="E45" s="222">
        <v>27.9</v>
      </c>
      <c r="F45" s="222">
        <v>28</v>
      </c>
      <c r="G45" s="222">
        <v>28.4</v>
      </c>
      <c r="H45" s="222">
        <v>28.8</v>
      </c>
      <c r="I45" s="222">
        <v>29.3</v>
      </c>
      <c r="J45" s="222">
        <v>29.6</v>
      </c>
      <c r="K45" s="222">
        <v>29.5</v>
      </c>
      <c r="L45" s="222">
        <v>30</v>
      </c>
      <c r="M45" s="222">
        <v>29.6</v>
      </c>
      <c r="N45" s="222">
        <v>30.8</v>
      </c>
      <c r="O45" s="222">
        <v>30.2</v>
      </c>
      <c r="P45" s="222">
        <v>30.1</v>
      </c>
      <c r="Q45" s="222">
        <v>30.3</v>
      </c>
      <c r="R45" s="222">
        <v>29.8</v>
      </c>
      <c r="S45" s="222">
        <v>30.1</v>
      </c>
      <c r="T45" s="222">
        <v>30</v>
      </c>
      <c r="U45" s="222">
        <v>30.7</v>
      </c>
      <c r="V45" s="222">
        <v>30.3</v>
      </c>
      <c r="W45" s="222">
        <v>30.4</v>
      </c>
      <c r="X45" s="222">
        <v>30.5</v>
      </c>
      <c r="Y45" s="222">
        <v>30.5</v>
      </c>
      <c r="Z45" s="222">
        <v>30.8</v>
      </c>
      <c r="AA45" s="222">
        <v>31</v>
      </c>
      <c r="AB45" s="222">
        <v>31</v>
      </c>
      <c r="AC45" s="222">
        <v>30.9</v>
      </c>
      <c r="AD45" s="222">
        <v>31.2</v>
      </c>
      <c r="AE45" s="222">
        <v>31.6</v>
      </c>
      <c r="AF45" s="222">
        <v>31.8</v>
      </c>
      <c r="AG45" s="222">
        <v>32</v>
      </c>
      <c r="AH45" s="222">
        <v>32.4</v>
      </c>
      <c r="AI45" s="222">
        <v>32.9</v>
      </c>
      <c r="AJ45" s="222">
        <v>33.200000000000003</v>
      </c>
      <c r="AK45" s="222">
        <v>33.700000000000003</v>
      </c>
      <c r="AL45" s="222">
        <v>34</v>
      </c>
      <c r="AM45" s="222">
        <v>34.4</v>
      </c>
      <c r="AN45" s="222">
        <v>34.799999999999997</v>
      </c>
      <c r="AO45" s="222">
        <v>36.1</v>
      </c>
      <c r="AP45" s="222">
        <v>37.1</v>
      </c>
      <c r="AQ45" s="222">
        <v>37.299999999999997</v>
      </c>
      <c r="AR45" s="222">
        <v>38.299999999999997</v>
      </c>
      <c r="AS45" s="222">
        <v>37.9</v>
      </c>
      <c r="AT45" s="222">
        <v>39.200000000000003</v>
      </c>
      <c r="AU45" s="222">
        <v>39</v>
      </c>
      <c r="AV45" s="222">
        <v>38.9</v>
      </c>
      <c r="AW45" s="222">
        <v>39.5</v>
      </c>
      <c r="AX45" s="222">
        <v>39.5</v>
      </c>
      <c r="AY45" s="222">
        <v>39.9</v>
      </c>
      <c r="AZ45" s="222">
        <v>39.799999999999997</v>
      </c>
      <c r="BA45" s="222">
        <v>39.799999999999997</v>
      </c>
      <c r="BB45" s="222">
        <v>40.200000000000003</v>
      </c>
    </row>
    <row r="46" spans="2:54" x14ac:dyDescent="0.3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>
    <tabColor rgb="FF00B050"/>
  </sheetPr>
  <dimension ref="A1:BI42"/>
  <sheetViews>
    <sheetView showGridLines="0" zoomScale="85" zoomScaleNormal="85" workbookViewId="0"/>
  </sheetViews>
  <sheetFormatPr baseColWidth="10" defaultRowHeight="15.75" outlineLevelCol="1" x14ac:dyDescent="0.3"/>
  <cols>
    <col min="2" max="2" width="33.5546875" bestFit="1" customWidth="1"/>
    <col min="5" max="22" width="0" hidden="1" customWidth="1" outlineLevel="1"/>
    <col min="23" max="23" width="11.5546875" collapsed="1"/>
    <col min="24" max="28" width="11.5546875" hidden="1" customWidth="1" outlineLevel="1"/>
    <col min="29" max="29" width="11.5546875" collapsed="1"/>
    <col min="30" max="33" width="0" hidden="1" customWidth="1" outlineLevel="1"/>
    <col min="34" max="34" width="11.5546875" collapsed="1"/>
    <col min="35" max="38" width="0" hidden="1" customWidth="1" outlineLevel="1"/>
    <col min="39" max="39" width="11.5546875" collapsed="1"/>
    <col min="40" max="43" width="0" hidden="1" customWidth="1" outlineLevel="1"/>
    <col min="44" max="44" width="11.5546875" collapsed="1"/>
    <col min="45" max="48" width="0" hidden="1" customWidth="1" outlineLevel="1"/>
    <col min="49" max="49" width="11.5546875" collapsed="1"/>
    <col min="50" max="53" width="0" hidden="1" customWidth="1" outlineLevel="1"/>
    <col min="54" max="54" width="11.5546875" collapsed="1"/>
  </cols>
  <sheetData>
    <row r="1" spans="1:23" x14ac:dyDescent="0.3">
      <c r="A1" s="333" t="s">
        <v>454</v>
      </c>
    </row>
    <row r="9" spans="1:23" ht="16.5" thickBot="1" x14ac:dyDescent="0.35"/>
    <row r="10" spans="1:23" ht="17.25" x14ac:dyDescent="0.3">
      <c r="B10" s="69" t="s">
        <v>422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1:23" ht="17.25" thickBot="1" x14ac:dyDescent="0.35">
      <c r="B11" s="166" t="s">
        <v>119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26" spans="2:54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</row>
    <row r="27" spans="2:54" ht="16.5" thickBot="1" x14ac:dyDescent="0.35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</row>
    <row r="28" spans="2:54" x14ac:dyDescent="0.3">
      <c r="B28" s="58" t="s">
        <v>63</v>
      </c>
    </row>
    <row r="30" spans="2:54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</row>
    <row r="31" spans="2:54" x14ac:dyDescent="0.3">
      <c r="B31" s="176"/>
      <c r="C31" s="176"/>
      <c r="D31" s="176">
        <v>2000</v>
      </c>
      <c r="E31" s="176">
        <v>2001</v>
      </c>
      <c r="F31" s="176">
        <v>2002</v>
      </c>
      <c r="G31" s="176">
        <v>2003</v>
      </c>
      <c r="H31" s="176">
        <v>2004</v>
      </c>
      <c r="I31" s="176">
        <v>2005</v>
      </c>
      <c r="J31" s="176">
        <v>2006</v>
      </c>
      <c r="K31" s="176">
        <v>2007</v>
      </c>
      <c r="L31" s="176">
        <v>2008</v>
      </c>
      <c r="M31" s="176">
        <v>2009</v>
      </c>
      <c r="N31" s="176">
        <v>2010</v>
      </c>
      <c r="O31" s="176">
        <v>2011</v>
      </c>
      <c r="P31" s="176">
        <v>2012</v>
      </c>
      <c r="Q31" s="176">
        <v>2013</v>
      </c>
      <c r="R31" s="176">
        <v>2014</v>
      </c>
      <c r="S31" s="176">
        <v>2015</v>
      </c>
      <c r="T31" s="176">
        <v>2016</v>
      </c>
      <c r="U31" s="176">
        <v>2017</v>
      </c>
      <c r="V31" s="176">
        <v>2018</v>
      </c>
      <c r="W31" s="176">
        <v>2019</v>
      </c>
      <c r="X31" s="176">
        <v>2020</v>
      </c>
      <c r="Y31" s="176">
        <v>2021</v>
      </c>
      <c r="Z31" s="176">
        <v>2022</v>
      </c>
      <c r="AA31" s="176">
        <v>2023</v>
      </c>
      <c r="AB31" s="176">
        <v>2024</v>
      </c>
      <c r="AC31" s="176">
        <v>2025</v>
      </c>
      <c r="AD31" s="176">
        <v>2026</v>
      </c>
      <c r="AE31" s="176">
        <v>2027</v>
      </c>
      <c r="AF31" s="176">
        <v>2028</v>
      </c>
      <c r="AG31" s="176">
        <v>2029</v>
      </c>
      <c r="AH31" s="176">
        <v>2030</v>
      </c>
      <c r="AI31" s="176">
        <v>2031</v>
      </c>
      <c r="AJ31" s="176">
        <v>2032</v>
      </c>
      <c r="AK31" s="176">
        <v>2033</v>
      </c>
      <c r="AL31" s="176">
        <v>2034</v>
      </c>
      <c r="AM31" s="176">
        <v>2035</v>
      </c>
      <c r="AN31" s="176">
        <v>2036</v>
      </c>
      <c r="AO31" s="176">
        <v>2037</v>
      </c>
      <c r="AP31" s="176">
        <v>2038</v>
      </c>
      <c r="AQ31" s="176">
        <v>2039</v>
      </c>
      <c r="AR31" s="176">
        <v>2040</v>
      </c>
      <c r="AS31" s="176">
        <v>2041</v>
      </c>
      <c r="AT31" s="176">
        <v>2042</v>
      </c>
      <c r="AU31" s="176">
        <v>2043</v>
      </c>
      <c r="AV31" s="176">
        <v>2044</v>
      </c>
      <c r="AW31" s="176">
        <v>2045</v>
      </c>
      <c r="AX31" s="176">
        <v>2046</v>
      </c>
      <c r="AY31" s="176">
        <v>2047</v>
      </c>
      <c r="AZ31" s="176">
        <v>2048</v>
      </c>
      <c r="BA31" s="176">
        <v>2049</v>
      </c>
      <c r="BB31" s="176">
        <v>2050</v>
      </c>
    </row>
    <row r="32" spans="2:54" x14ac:dyDescent="0.3">
      <c r="B32" s="214" t="s">
        <v>120</v>
      </c>
      <c r="C32" s="174" t="s">
        <v>5</v>
      </c>
      <c r="D32" s="174">
        <v>0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0.1</v>
      </c>
      <c r="N32" s="174">
        <v>0.1</v>
      </c>
      <c r="O32" s="174">
        <v>0.2</v>
      </c>
      <c r="P32" s="174">
        <v>0.3</v>
      </c>
      <c r="Q32" s="174">
        <v>0.5</v>
      </c>
      <c r="R32" s="174">
        <v>0.8</v>
      </c>
      <c r="S32" s="174">
        <v>1.1000000000000001</v>
      </c>
      <c r="T32" s="174">
        <v>1.3</v>
      </c>
      <c r="U32" s="174">
        <v>1.7</v>
      </c>
      <c r="V32" s="174">
        <v>1.9</v>
      </c>
      <c r="W32" s="174">
        <v>2.2000000000000002</v>
      </c>
      <c r="X32" s="174">
        <v>2.5</v>
      </c>
      <c r="Y32" s="174">
        <v>2.8</v>
      </c>
      <c r="Z32" s="174">
        <v>3.1</v>
      </c>
      <c r="AA32" s="174">
        <v>3.5</v>
      </c>
      <c r="AB32" s="174">
        <v>3.9</v>
      </c>
      <c r="AC32" s="174">
        <v>4.3</v>
      </c>
      <c r="AD32" s="174">
        <v>4.9000000000000004</v>
      </c>
      <c r="AE32" s="174">
        <v>5.7</v>
      </c>
      <c r="AF32" s="174">
        <v>6.6</v>
      </c>
      <c r="AG32" s="174">
        <v>7.7</v>
      </c>
      <c r="AH32" s="174">
        <v>8.6999999999999993</v>
      </c>
      <c r="AI32" s="174">
        <v>9.6999999999999993</v>
      </c>
      <c r="AJ32" s="174">
        <v>10.9</v>
      </c>
      <c r="AK32" s="174">
        <v>12</v>
      </c>
      <c r="AL32" s="174">
        <v>13.1</v>
      </c>
      <c r="AM32" s="174">
        <v>14.4</v>
      </c>
      <c r="AN32" s="174">
        <v>15.7</v>
      </c>
      <c r="AO32" s="174">
        <v>17.100000000000001</v>
      </c>
      <c r="AP32" s="174">
        <v>18.600000000000001</v>
      </c>
      <c r="AQ32" s="174">
        <v>20.100000000000001</v>
      </c>
      <c r="AR32" s="174">
        <v>21.5</v>
      </c>
      <c r="AS32" s="174">
        <v>22.8</v>
      </c>
      <c r="AT32" s="174">
        <v>24</v>
      </c>
      <c r="AU32" s="174">
        <v>25.3</v>
      </c>
      <c r="AV32" s="174">
        <v>26.5</v>
      </c>
      <c r="AW32" s="174">
        <v>27.8</v>
      </c>
      <c r="AX32" s="174">
        <v>29</v>
      </c>
      <c r="AY32" s="174">
        <v>30.1</v>
      </c>
      <c r="AZ32" s="174">
        <v>31.3</v>
      </c>
      <c r="BA32" s="174">
        <v>32.5</v>
      </c>
      <c r="BB32" s="174">
        <v>33.6</v>
      </c>
    </row>
    <row r="33" spans="2:61" x14ac:dyDescent="0.3">
      <c r="B33" s="214" t="s">
        <v>121</v>
      </c>
      <c r="C33" s="174" t="s">
        <v>5</v>
      </c>
      <c r="D33" s="174">
        <v>0</v>
      </c>
      <c r="E33" s="174">
        <v>0</v>
      </c>
      <c r="F33" s="174">
        <v>0</v>
      </c>
      <c r="G33" s="174">
        <v>0</v>
      </c>
      <c r="H33" s="174">
        <v>0</v>
      </c>
      <c r="I33" s="174">
        <v>0</v>
      </c>
      <c r="J33" s="174">
        <v>0</v>
      </c>
      <c r="K33" s="174">
        <v>0</v>
      </c>
      <c r="L33" s="174">
        <v>0</v>
      </c>
      <c r="M33" s="174">
        <v>0</v>
      </c>
      <c r="N33" s="174">
        <v>0</v>
      </c>
      <c r="O33" s="174">
        <v>0.1</v>
      </c>
      <c r="P33" s="174">
        <v>0.1</v>
      </c>
      <c r="Q33" s="174">
        <v>0.1</v>
      </c>
      <c r="R33" s="174">
        <v>0.1</v>
      </c>
      <c r="S33" s="174">
        <v>0.1</v>
      </c>
      <c r="T33" s="174">
        <v>0.1</v>
      </c>
      <c r="U33" s="174">
        <v>0.1</v>
      </c>
      <c r="V33" s="174">
        <v>0.1</v>
      </c>
      <c r="W33" s="174">
        <v>0.1</v>
      </c>
      <c r="X33" s="174">
        <v>0.2</v>
      </c>
      <c r="Y33" s="174">
        <v>0.2</v>
      </c>
      <c r="Z33" s="174">
        <v>0.2</v>
      </c>
      <c r="AA33" s="174">
        <v>0.3</v>
      </c>
      <c r="AB33" s="174">
        <v>0.3</v>
      </c>
      <c r="AC33" s="174">
        <v>0.3</v>
      </c>
      <c r="AD33" s="174">
        <v>0.3</v>
      </c>
      <c r="AE33" s="174">
        <v>0.4</v>
      </c>
      <c r="AF33" s="174">
        <v>0.4</v>
      </c>
      <c r="AG33" s="174">
        <v>0.5</v>
      </c>
      <c r="AH33" s="174">
        <v>0.6</v>
      </c>
      <c r="AI33" s="174">
        <v>0.7</v>
      </c>
      <c r="AJ33" s="174">
        <v>0.8</v>
      </c>
      <c r="AK33" s="174">
        <v>0.9</v>
      </c>
      <c r="AL33" s="174">
        <v>1</v>
      </c>
      <c r="AM33" s="174">
        <v>1.2</v>
      </c>
      <c r="AN33" s="174">
        <v>1.4</v>
      </c>
      <c r="AO33" s="174">
        <v>1.6</v>
      </c>
      <c r="AP33" s="174">
        <v>1.8</v>
      </c>
      <c r="AQ33" s="174">
        <v>2</v>
      </c>
      <c r="AR33" s="174">
        <v>2.2000000000000002</v>
      </c>
      <c r="AS33" s="174">
        <v>2.5</v>
      </c>
      <c r="AT33" s="174">
        <v>2.7</v>
      </c>
      <c r="AU33" s="174">
        <v>2.9</v>
      </c>
      <c r="AV33" s="174">
        <v>3.1</v>
      </c>
      <c r="AW33" s="174">
        <v>3.4</v>
      </c>
      <c r="AX33" s="174">
        <v>3.6</v>
      </c>
      <c r="AY33" s="174">
        <v>3.8</v>
      </c>
      <c r="AZ33" s="174">
        <v>4.0999999999999996</v>
      </c>
      <c r="BA33" s="174">
        <v>4.2</v>
      </c>
      <c r="BB33" s="174">
        <v>4.3</v>
      </c>
    </row>
    <row r="34" spans="2:61" x14ac:dyDescent="0.3">
      <c r="B34" s="214" t="s">
        <v>122</v>
      </c>
      <c r="C34" s="174" t="s">
        <v>5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0</v>
      </c>
      <c r="J34" s="174">
        <v>0</v>
      </c>
      <c r="K34" s="174">
        <v>0.1</v>
      </c>
      <c r="L34" s="174">
        <v>0.1</v>
      </c>
      <c r="M34" s="174">
        <v>0.2</v>
      </c>
      <c r="N34" s="174">
        <v>0.1</v>
      </c>
      <c r="O34" s="174">
        <v>0.2</v>
      </c>
      <c r="P34" s="174">
        <v>0.3</v>
      </c>
      <c r="Q34" s="174">
        <v>0.3</v>
      </c>
      <c r="R34" s="174">
        <v>0.3</v>
      </c>
      <c r="S34" s="174">
        <v>0.2</v>
      </c>
      <c r="T34" s="174">
        <v>0.2</v>
      </c>
      <c r="U34" s="174">
        <v>0.3</v>
      </c>
      <c r="V34" s="174">
        <v>0.3</v>
      </c>
      <c r="W34" s="174">
        <v>0.3</v>
      </c>
      <c r="X34" s="174">
        <v>0.3</v>
      </c>
      <c r="Y34" s="174">
        <v>0.3</v>
      </c>
      <c r="Z34" s="174">
        <v>0.3</v>
      </c>
      <c r="AA34" s="174">
        <v>0.3</v>
      </c>
      <c r="AB34" s="174">
        <v>0.3</v>
      </c>
      <c r="AC34" s="174">
        <v>0.3</v>
      </c>
      <c r="AD34" s="174">
        <v>0.3</v>
      </c>
      <c r="AE34" s="174">
        <v>0.3</v>
      </c>
      <c r="AF34" s="174">
        <v>0.3</v>
      </c>
      <c r="AG34" s="174">
        <v>0.3</v>
      </c>
      <c r="AH34" s="174">
        <v>0.3</v>
      </c>
      <c r="AI34" s="174">
        <v>0.3</v>
      </c>
      <c r="AJ34" s="174">
        <v>0.3</v>
      </c>
      <c r="AK34" s="174">
        <v>0.3</v>
      </c>
      <c r="AL34" s="174">
        <v>0.2</v>
      </c>
      <c r="AM34" s="174">
        <v>0.2</v>
      </c>
      <c r="AN34" s="174">
        <v>0.2</v>
      </c>
      <c r="AO34" s="174">
        <v>0.2</v>
      </c>
      <c r="AP34" s="174">
        <v>0.2</v>
      </c>
      <c r="AQ34" s="174">
        <v>0.2</v>
      </c>
      <c r="AR34" s="174">
        <v>0.2</v>
      </c>
      <c r="AS34" s="174">
        <v>0.2</v>
      </c>
      <c r="AT34" s="174">
        <v>0.2</v>
      </c>
      <c r="AU34" s="174">
        <v>0.2</v>
      </c>
      <c r="AV34" s="174">
        <v>0.2</v>
      </c>
      <c r="AW34" s="174">
        <v>0.2</v>
      </c>
      <c r="AX34" s="174">
        <v>0.2</v>
      </c>
      <c r="AY34" s="174">
        <v>0.2</v>
      </c>
      <c r="AZ34" s="174">
        <v>0.2</v>
      </c>
      <c r="BA34" s="174">
        <v>0.2</v>
      </c>
      <c r="BB34" s="174">
        <v>0.2</v>
      </c>
    </row>
    <row r="35" spans="2:61" x14ac:dyDescent="0.3">
      <c r="B35" s="214" t="s">
        <v>123</v>
      </c>
      <c r="C35" s="174" t="s">
        <v>5</v>
      </c>
      <c r="D35" s="174">
        <v>0.1</v>
      </c>
      <c r="E35" s="174">
        <v>0.1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0.1</v>
      </c>
      <c r="L35" s="174">
        <v>0.1</v>
      </c>
      <c r="M35" s="174">
        <v>0.1</v>
      </c>
      <c r="N35" s="174">
        <v>0.1</v>
      </c>
      <c r="O35" s="174">
        <v>0.1</v>
      </c>
      <c r="P35" s="174">
        <v>0.1</v>
      </c>
      <c r="Q35" s="174">
        <v>0.2</v>
      </c>
      <c r="R35" s="174">
        <v>0.2</v>
      </c>
      <c r="S35" s="174">
        <v>0.2</v>
      </c>
      <c r="T35" s="174">
        <v>0.2</v>
      </c>
      <c r="U35" s="174">
        <v>0.2</v>
      </c>
      <c r="V35" s="174">
        <v>0.2</v>
      </c>
      <c r="W35" s="174">
        <v>0.2</v>
      </c>
      <c r="X35" s="174">
        <v>0.2</v>
      </c>
      <c r="Y35" s="174">
        <v>0.2</v>
      </c>
      <c r="Z35" s="174">
        <v>0.2</v>
      </c>
      <c r="AA35" s="174">
        <v>0.2</v>
      </c>
      <c r="AB35" s="174">
        <v>0.2</v>
      </c>
      <c r="AC35" s="174">
        <v>0.2</v>
      </c>
      <c r="AD35" s="174">
        <v>0.2</v>
      </c>
      <c r="AE35" s="174">
        <v>0.3</v>
      </c>
      <c r="AF35" s="174">
        <v>0.3</v>
      </c>
      <c r="AG35" s="174">
        <v>0.3</v>
      </c>
      <c r="AH35" s="174">
        <v>0.3</v>
      </c>
      <c r="AI35" s="174">
        <v>0.4</v>
      </c>
      <c r="AJ35" s="174">
        <v>0.4</v>
      </c>
      <c r="AK35" s="174">
        <v>0.4</v>
      </c>
      <c r="AL35" s="174">
        <v>0.5</v>
      </c>
      <c r="AM35" s="174">
        <v>0.5</v>
      </c>
      <c r="AN35" s="174">
        <v>0.5</v>
      </c>
      <c r="AO35" s="174">
        <v>0.6</v>
      </c>
      <c r="AP35" s="174">
        <v>0.7</v>
      </c>
      <c r="AQ35" s="174">
        <v>0.7</v>
      </c>
      <c r="AR35" s="174">
        <v>0.8</v>
      </c>
      <c r="AS35" s="174">
        <v>0.8</v>
      </c>
      <c r="AT35" s="174">
        <v>0.9</v>
      </c>
      <c r="AU35" s="174">
        <v>0.9</v>
      </c>
      <c r="AV35" s="174">
        <v>0.9</v>
      </c>
      <c r="AW35" s="174">
        <v>1</v>
      </c>
      <c r="AX35" s="174">
        <v>1</v>
      </c>
      <c r="AY35" s="174">
        <v>1</v>
      </c>
      <c r="AZ35" s="174">
        <v>1.1000000000000001</v>
      </c>
      <c r="BA35" s="174">
        <v>1.1000000000000001</v>
      </c>
      <c r="BB35" s="174">
        <v>1.2</v>
      </c>
    </row>
    <row r="36" spans="2:61" x14ac:dyDescent="0.3">
      <c r="B36" s="214" t="s">
        <v>124</v>
      </c>
      <c r="C36" s="174" t="s">
        <v>5</v>
      </c>
      <c r="D36" s="174">
        <v>0.1</v>
      </c>
      <c r="E36" s="174">
        <v>0.1</v>
      </c>
      <c r="F36" s="174">
        <v>0.1</v>
      </c>
      <c r="G36" s="174">
        <v>0.1</v>
      </c>
      <c r="H36" s="174">
        <v>0.1</v>
      </c>
      <c r="I36" s="174">
        <v>0.1</v>
      </c>
      <c r="J36" s="174">
        <v>0.1</v>
      </c>
      <c r="K36" s="174">
        <v>0.1</v>
      </c>
      <c r="L36" s="174">
        <v>0.1</v>
      </c>
      <c r="M36" s="174">
        <v>0.1</v>
      </c>
      <c r="N36" s="174">
        <v>0.1</v>
      </c>
      <c r="O36" s="174">
        <v>0.1</v>
      </c>
      <c r="P36" s="174">
        <v>0.1</v>
      </c>
      <c r="Q36" s="174">
        <v>0.1</v>
      </c>
      <c r="R36" s="174">
        <v>0.1</v>
      </c>
      <c r="S36" s="174">
        <v>0.1</v>
      </c>
      <c r="T36" s="174">
        <v>0.1</v>
      </c>
      <c r="U36" s="174">
        <v>0.1</v>
      </c>
      <c r="V36" s="174">
        <v>0.1</v>
      </c>
      <c r="W36" s="174">
        <v>0.1</v>
      </c>
      <c r="X36" s="174">
        <v>0.1</v>
      </c>
      <c r="Y36" s="174">
        <v>0.1</v>
      </c>
      <c r="Z36" s="174">
        <v>0.1</v>
      </c>
      <c r="AA36" s="174">
        <v>0.1</v>
      </c>
      <c r="AB36" s="174">
        <v>0.1</v>
      </c>
      <c r="AC36" s="174">
        <v>0.1</v>
      </c>
      <c r="AD36" s="174">
        <v>0.1</v>
      </c>
      <c r="AE36" s="174">
        <v>0.1</v>
      </c>
      <c r="AF36" s="174">
        <v>0.1</v>
      </c>
      <c r="AG36" s="174">
        <v>0.1</v>
      </c>
      <c r="AH36" s="174">
        <v>0.1</v>
      </c>
      <c r="AI36" s="174">
        <v>0.1</v>
      </c>
      <c r="AJ36" s="174">
        <v>0.1</v>
      </c>
      <c r="AK36" s="174">
        <v>0.1</v>
      </c>
      <c r="AL36" s="174">
        <v>0.1</v>
      </c>
      <c r="AM36" s="174">
        <v>0.1</v>
      </c>
      <c r="AN36" s="174">
        <v>0.1</v>
      </c>
      <c r="AO36" s="174">
        <v>0.1</v>
      </c>
      <c r="AP36" s="174">
        <v>0.1</v>
      </c>
      <c r="AQ36" s="174">
        <v>0.1</v>
      </c>
      <c r="AR36" s="174">
        <v>0.1</v>
      </c>
      <c r="AS36" s="174">
        <v>0.1</v>
      </c>
      <c r="AT36" s="174">
        <v>0.1</v>
      </c>
      <c r="AU36" s="174">
        <v>0.1</v>
      </c>
      <c r="AV36" s="174">
        <v>0.1</v>
      </c>
      <c r="AW36" s="174">
        <v>0.1</v>
      </c>
      <c r="AX36" s="174">
        <v>0.1</v>
      </c>
      <c r="AY36" s="174">
        <v>0.1</v>
      </c>
      <c r="AZ36" s="174">
        <v>0.1</v>
      </c>
      <c r="BA36" s="174">
        <v>0.1</v>
      </c>
      <c r="BB36" s="174">
        <v>0.1</v>
      </c>
    </row>
    <row r="37" spans="2:61" x14ac:dyDescent="0.3">
      <c r="B37" s="214" t="s">
        <v>125</v>
      </c>
      <c r="C37" s="174" t="s">
        <v>5</v>
      </c>
      <c r="D37" s="174">
        <v>0.7</v>
      </c>
      <c r="E37" s="174">
        <v>0.7</v>
      </c>
      <c r="F37" s="174">
        <v>0.7</v>
      </c>
      <c r="G37" s="174">
        <v>0.8</v>
      </c>
      <c r="H37" s="174">
        <v>0.8</v>
      </c>
      <c r="I37" s="174">
        <v>0.8</v>
      </c>
      <c r="J37" s="174">
        <v>0.9</v>
      </c>
      <c r="K37" s="174">
        <v>0.9</v>
      </c>
      <c r="L37" s="174">
        <v>0.9</v>
      </c>
      <c r="M37" s="174">
        <v>0.9</v>
      </c>
      <c r="N37" s="174">
        <v>0.9</v>
      </c>
      <c r="O37" s="174">
        <v>1</v>
      </c>
      <c r="P37" s="174">
        <v>1</v>
      </c>
      <c r="Q37" s="174">
        <v>1</v>
      </c>
      <c r="R37" s="174">
        <v>1.1000000000000001</v>
      </c>
      <c r="S37" s="174">
        <v>1.1000000000000001</v>
      </c>
      <c r="T37" s="174">
        <v>1.2</v>
      </c>
      <c r="U37" s="174">
        <v>1.2</v>
      </c>
      <c r="V37" s="174">
        <v>1.2</v>
      </c>
      <c r="W37" s="174">
        <v>1.2</v>
      </c>
      <c r="X37" s="174">
        <v>0.9</v>
      </c>
      <c r="Y37" s="174">
        <v>0.9</v>
      </c>
      <c r="Z37" s="174">
        <v>0.9</v>
      </c>
      <c r="AA37" s="174">
        <v>0.9</v>
      </c>
      <c r="AB37" s="174">
        <v>0.9</v>
      </c>
      <c r="AC37" s="174">
        <v>0.9</v>
      </c>
      <c r="AD37" s="174">
        <v>0.9</v>
      </c>
      <c r="AE37" s="174">
        <v>0.9</v>
      </c>
      <c r="AF37" s="174">
        <v>0.9</v>
      </c>
      <c r="AG37" s="174">
        <v>0.9</v>
      </c>
      <c r="AH37" s="174">
        <v>0.8</v>
      </c>
      <c r="AI37" s="174">
        <v>0.8</v>
      </c>
      <c r="AJ37" s="174">
        <v>0.8</v>
      </c>
      <c r="AK37" s="174">
        <v>0.8</v>
      </c>
      <c r="AL37" s="174">
        <v>0.8</v>
      </c>
      <c r="AM37" s="174">
        <v>0.8</v>
      </c>
      <c r="AN37" s="174">
        <v>0.8</v>
      </c>
      <c r="AO37" s="174">
        <v>0.8</v>
      </c>
      <c r="AP37" s="174">
        <v>0.8</v>
      </c>
      <c r="AQ37" s="174">
        <v>0.8</v>
      </c>
      <c r="AR37" s="174">
        <v>0.8</v>
      </c>
      <c r="AS37" s="174">
        <v>0.7</v>
      </c>
      <c r="AT37" s="174">
        <v>0.7</v>
      </c>
      <c r="AU37" s="174">
        <v>0.7</v>
      </c>
      <c r="AV37" s="174">
        <v>0.7</v>
      </c>
      <c r="AW37" s="174">
        <v>0.7</v>
      </c>
      <c r="AX37" s="174">
        <v>0.7</v>
      </c>
      <c r="AY37" s="174">
        <v>0.7</v>
      </c>
      <c r="AZ37" s="174">
        <v>0.7</v>
      </c>
      <c r="BA37" s="174">
        <v>0.7</v>
      </c>
      <c r="BB37" s="174">
        <v>0.7</v>
      </c>
    </row>
    <row r="38" spans="2:61" x14ac:dyDescent="0.3">
      <c r="B38" s="214" t="s">
        <v>126</v>
      </c>
      <c r="C38" s="174" t="s">
        <v>5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4">
        <v>0</v>
      </c>
      <c r="M38" s="174">
        <v>0</v>
      </c>
      <c r="N38" s="174">
        <v>0</v>
      </c>
      <c r="O38" s="174">
        <v>0</v>
      </c>
      <c r="P38" s="174">
        <v>0</v>
      </c>
      <c r="Q38" s="174">
        <v>0</v>
      </c>
      <c r="R38" s="174">
        <v>0</v>
      </c>
      <c r="S38" s="174">
        <v>0</v>
      </c>
      <c r="T38" s="174">
        <v>0</v>
      </c>
      <c r="U38" s="174">
        <v>0</v>
      </c>
      <c r="V38" s="174">
        <v>0</v>
      </c>
      <c r="W38" s="174">
        <v>0</v>
      </c>
      <c r="X38" s="174">
        <v>0</v>
      </c>
      <c r="Y38" s="174">
        <v>0</v>
      </c>
      <c r="Z38" s="174">
        <v>0</v>
      </c>
      <c r="AA38" s="174">
        <v>0</v>
      </c>
      <c r="AB38" s="174">
        <v>0</v>
      </c>
      <c r="AC38" s="174">
        <v>0</v>
      </c>
      <c r="AD38" s="174">
        <v>0</v>
      </c>
      <c r="AE38" s="174">
        <v>0</v>
      </c>
      <c r="AF38" s="174">
        <v>0</v>
      </c>
      <c r="AG38" s="174">
        <v>0</v>
      </c>
      <c r="AH38" s="174">
        <v>0</v>
      </c>
      <c r="AI38" s="174">
        <v>0</v>
      </c>
      <c r="AJ38" s="174">
        <v>0</v>
      </c>
      <c r="AK38" s="174">
        <v>0</v>
      </c>
      <c r="AL38" s="174">
        <v>0.1</v>
      </c>
      <c r="AM38" s="174">
        <v>0.1</v>
      </c>
      <c r="AN38" s="174">
        <v>0.1</v>
      </c>
      <c r="AO38" s="174">
        <v>0.2</v>
      </c>
      <c r="AP38" s="174">
        <v>0.3</v>
      </c>
      <c r="AQ38" s="174">
        <v>0.5</v>
      </c>
      <c r="AR38" s="174">
        <v>0.6</v>
      </c>
      <c r="AS38" s="174">
        <v>0.8</v>
      </c>
      <c r="AT38" s="174">
        <v>0.9</v>
      </c>
      <c r="AU38" s="174">
        <v>1</v>
      </c>
      <c r="AV38" s="174">
        <v>1.2</v>
      </c>
      <c r="AW38" s="174">
        <v>1.3</v>
      </c>
      <c r="AX38" s="174">
        <v>1.4</v>
      </c>
      <c r="AY38" s="174">
        <v>1.6</v>
      </c>
      <c r="AZ38" s="174">
        <v>1.7</v>
      </c>
      <c r="BA38" s="174">
        <v>1.9</v>
      </c>
      <c r="BB38" s="174">
        <v>2</v>
      </c>
    </row>
    <row r="39" spans="2:61" x14ac:dyDescent="0.3">
      <c r="B39" s="226" t="s">
        <v>127</v>
      </c>
      <c r="C39" s="210" t="s">
        <v>5</v>
      </c>
      <c r="D39" s="210">
        <v>0</v>
      </c>
      <c r="E39" s="210">
        <v>0</v>
      </c>
      <c r="F39" s="210">
        <v>0</v>
      </c>
      <c r="G39" s="210">
        <v>0</v>
      </c>
      <c r="H39" s="210">
        <v>0</v>
      </c>
      <c r="I39" s="210">
        <v>0</v>
      </c>
      <c r="J39" s="210">
        <v>0</v>
      </c>
      <c r="K39" s="210">
        <v>0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-0.1</v>
      </c>
      <c r="AO39" s="210">
        <v>-0.1</v>
      </c>
      <c r="AP39" s="210">
        <v>-0.1</v>
      </c>
      <c r="AQ39" s="210">
        <v>-0.3</v>
      </c>
      <c r="AR39" s="210">
        <v>-0.4</v>
      </c>
      <c r="AS39" s="210">
        <v>-0.7</v>
      </c>
      <c r="AT39" s="210">
        <v>-0.7</v>
      </c>
      <c r="AU39" s="210">
        <v>-1</v>
      </c>
      <c r="AV39" s="210">
        <v>-1.4</v>
      </c>
      <c r="AW39" s="210">
        <v>-1.5</v>
      </c>
      <c r="AX39" s="210">
        <v>-1.7</v>
      </c>
      <c r="AY39" s="210">
        <v>-2.1</v>
      </c>
      <c r="AZ39" s="210">
        <v>-2.4</v>
      </c>
      <c r="BA39" s="210">
        <v>-2.8</v>
      </c>
      <c r="BB39" s="210">
        <v>-3</v>
      </c>
    </row>
    <row r="40" spans="2:61" ht="16.5" thickBot="1" x14ac:dyDescent="0.35">
      <c r="B40" s="227" t="s">
        <v>128</v>
      </c>
      <c r="C40" s="227" t="s">
        <v>5</v>
      </c>
      <c r="D40" s="227">
        <v>0.8</v>
      </c>
      <c r="E40" s="227">
        <v>0.9</v>
      </c>
      <c r="F40" s="227">
        <v>0.9</v>
      </c>
      <c r="G40" s="227">
        <v>1</v>
      </c>
      <c r="H40" s="227">
        <v>1</v>
      </c>
      <c r="I40" s="227">
        <v>1</v>
      </c>
      <c r="J40" s="227">
        <v>1.2</v>
      </c>
      <c r="K40" s="227">
        <v>1.2</v>
      </c>
      <c r="L40" s="227">
        <v>1.3</v>
      </c>
      <c r="M40" s="227">
        <v>1.3</v>
      </c>
      <c r="N40" s="227">
        <v>1.4</v>
      </c>
      <c r="O40" s="227">
        <v>1.6</v>
      </c>
      <c r="P40" s="227">
        <v>1.9</v>
      </c>
      <c r="Q40" s="227">
        <v>2.2000000000000002</v>
      </c>
      <c r="R40" s="227">
        <v>2.6</v>
      </c>
      <c r="S40" s="227">
        <v>2.8</v>
      </c>
      <c r="T40" s="227">
        <v>3.2</v>
      </c>
      <c r="U40" s="227">
        <v>3.7</v>
      </c>
      <c r="V40" s="227">
        <v>3.9</v>
      </c>
      <c r="W40" s="227">
        <v>4.2</v>
      </c>
      <c r="X40" s="227">
        <v>4.2</v>
      </c>
      <c r="Y40" s="227">
        <v>4.5999999999999996</v>
      </c>
      <c r="Z40" s="227">
        <v>4.9000000000000004</v>
      </c>
      <c r="AA40" s="227">
        <v>5.3</v>
      </c>
      <c r="AB40" s="227">
        <v>5.7</v>
      </c>
      <c r="AC40" s="227">
        <v>6.1</v>
      </c>
      <c r="AD40" s="227">
        <v>6.7</v>
      </c>
      <c r="AE40" s="227">
        <v>7.5</v>
      </c>
      <c r="AF40" s="227">
        <v>8.6</v>
      </c>
      <c r="AG40" s="227">
        <v>9.6999999999999993</v>
      </c>
      <c r="AH40" s="227">
        <v>10.9</v>
      </c>
      <c r="AI40" s="227">
        <v>12.1</v>
      </c>
      <c r="AJ40" s="227">
        <v>13.3</v>
      </c>
      <c r="AK40" s="227">
        <v>14.5</v>
      </c>
      <c r="AL40" s="227">
        <v>15.9</v>
      </c>
      <c r="AM40" s="227">
        <v>17.3</v>
      </c>
      <c r="AN40" s="227">
        <v>18.8</v>
      </c>
      <c r="AO40" s="227">
        <v>20.6</v>
      </c>
      <c r="AP40" s="227">
        <v>22.4</v>
      </c>
      <c r="AQ40" s="227">
        <v>24</v>
      </c>
      <c r="AR40" s="227">
        <v>25.8</v>
      </c>
      <c r="AS40" s="227">
        <v>27.1</v>
      </c>
      <c r="AT40" s="227">
        <v>28.8</v>
      </c>
      <c r="AU40" s="227">
        <v>30.1</v>
      </c>
      <c r="AV40" s="227">
        <v>31.4</v>
      </c>
      <c r="AW40" s="227">
        <v>32.9</v>
      </c>
      <c r="AX40" s="227">
        <v>34.299999999999997</v>
      </c>
      <c r="AY40" s="227">
        <v>35.5</v>
      </c>
      <c r="AZ40" s="227">
        <v>36.799999999999997</v>
      </c>
      <c r="BA40" s="227">
        <v>37.799999999999997</v>
      </c>
      <c r="BB40" s="227">
        <v>39.1</v>
      </c>
      <c r="BD40" s="9"/>
      <c r="BE40" s="9"/>
      <c r="BF40" s="9"/>
      <c r="BG40" s="9"/>
      <c r="BH40" s="9"/>
      <c r="BI40" s="9"/>
    </row>
    <row r="41" spans="2:61" x14ac:dyDescent="0.3">
      <c r="B41" s="21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D41" s="9"/>
      <c r="BE41" s="9"/>
      <c r="BF41" s="9"/>
      <c r="BG41" s="9"/>
      <c r="BH41" s="9"/>
      <c r="BI41" s="9"/>
    </row>
    <row r="42" spans="2:61" x14ac:dyDescent="0.3">
      <c r="B42" s="22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tabColor rgb="FF00B050"/>
  </sheetPr>
  <dimension ref="A1:BB42"/>
  <sheetViews>
    <sheetView showGridLines="0" zoomScale="85" zoomScaleNormal="85" workbookViewId="0"/>
  </sheetViews>
  <sheetFormatPr baseColWidth="10" defaultRowHeight="15.75" outlineLevelCol="1" x14ac:dyDescent="0.3"/>
  <cols>
    <col min="2" max="2" width="33.5546875" bestFit="1" customWidth="1"/>
    <col min="5" max="22" width="0" hidden="1" customWidth="1" outlineLevel="1"/>
    <col min="23" max="23" width="11.5546875" collapsed="1"/>
    <col min="24" max="28" width="11.5546875" hidden="1" customWidth="1" outlineLevel="1"/>
    <col min="29" max="29" width="11.5546875" collapsed="1"/>
    <col min="30" max="33" width="0" hidden="1" customWidth="1" outlineLevel="1"/>
    <col min="34" max="34" width="11.5546875" collapsed="1"/>
    <col min="35" max="38" width="0" hidden="1" customWidth="1" outlineLevel="1"/>
    <col min="39" max="39" width="11.5546875" collapsed="1"/>
    <col min="40" max="43" width="0" hidden="1" customWidth="1" outlineLevel="1"/>
    <col min="44" max="44" width="11.5546875" collapsed="1"/>
    <col min="45" max="48" width="0" hidden="1" customWidth="1" outlineLevel="1"/>
    <col min="49" max="49" width="11.5546875" collapsed="1"/>
    <col min="50" max="53" width="0" hidden="1" customWidth="1" outlineLevel="1"/>
    <col min="54" max="54" width="11.5546875" collapsed="1"/>
  </cols>
  <sheetData>
    <row r="1" spans="1:23" x14ac:dyDescent="0.3">
      <c r="A1" s="333" t="s">
        <v>454</v>
      </c>
    </row>
    <row r="9" spans="1:23" ht="16.5" thickBot="1" x14ac:dyDescent="0.35"/>
    <row r="10" spans="1:23" ht="17.25" x14ac:dyDescent="0.3">
      <c r="B10" s="69" t="s">
        <v>109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1:23" ht="17.25" thickBot="1" x14ac:dyDescent="0.35">
      <c r="B11" s="166" t="s">
        <v>110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26" spans="2:54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</row>
    <row r="27" spans="2:54" ht="16.5" thickBot="1" x14ac:dyDescent="0.35">
      <c r="B27" s="193" t="s">
        <v>111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</row>
    <row r="28" spans="2:54" x14ac:dyDescent="0.3">
      <c r="B28" s="58" t="s">
        <v>63</v>
      </c>
    </row>
    <row r="30" spans="2:54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</row>
    <row r="31" spans="2:54" x14ac:dyDescent="0.3">
      <c r="B31" s="176"/>
      <c r="C31" s="176"/>
      <c r="D31" s="176">
        <v>2000</v>
      </c>
      <c r="E31" s="176">
        <v>2001</v>
      </c>
      <c r="F31" s="176">
        <v>2002</v>
      </c>
      <c r="G31" s="176">
        <v>2003</v>
      </c>
      <c r="H31" s="176">
        <v>2004</v>
      </c>
      <c r="I31" s="176">
        <v>2005</v>
      </c>
      <c r="J31" s="176">
        <v>2006</v>
      </c>
      <c r="K31" s="176">
        <v>2007</v>
      </c>
      <c r="L31" s="176">
        <v>2008</v>
      </c>
      <c r="M31" s="176">
        <v>2009</v>
      </c>
      <c r="N31" s="176">
        <v>2010</v>
      </c>
      <c r="O31" s="176">
        <v>2011</v>
      </c>
      <c r="P31" s="176">
        <v>2012</v>
      </c>
      <c r="Q31" s="176">
        <v>2013</v>
      </c>
      <c r="R31" s="176">
        <v>2014</v>
      </c>
      <c r="S31" s="176">
        <v>2015</v>
      </c>
      <c r="T31" s="176">
        <v>2016</v>
      </c>
      <c r="U31" s="176">
        <v>2017</v>
      </c>
      <c r="V31" s="176">
        <v>2018</v>
      </c>
      <c r="W31" s="176">
        <v>2019</v>
      </c>
      <c r="X31" s="176">
        <v>2020</v>
      </c>
      <c r="Y31" s="176">
        <v>2021</v>
      </c>
      <c r="Z31" s="176">
        <v>2022</v>
      </c>
      <c r="AA31" s="176">
        <v>2023</v>
      </c>
      <c r="AB31" s="176">
        <v>2024</v>
      </c>
      <c r="AC31" s="176">
        <v>2025</v>
      </c>
      <c r="AD31" s="176">
        <v>2026</v>
      </c>
      <c r="AE31" s="176">
        <v>2027</v>
      </c>
      <c r="AF31" s="176">
        <v>2028</v>
      </c>
      <c r="AG31" s="176">
        <v>2029</v>
      </c>
      <c r="AH31" s="176">
        <v>2030</v>
      </c>
      <c r="AI31" s="176">
        <v>2031</v>
      </c>
      <c r="AJ31" s="176">
        <v>2032</v>
      </c>
      <c r="AK31" s="176">
        <v>2033</v>
      </c>
      <c r="AL31" s="176">
        <v>2034</v>
      </c>
      <c r="AM31" s="176">
        <v>2035</v>
      </c>
      <c r="AN31" s="176">
        <v>2036</v>
      </c>
      <c r="AO31" s="176">
        <v>2037</v>
      </c>
      <c r="AP31" s="176">
        <v>2038</v>
      </c>
      <c r="AQ31" s="176">
        <v>2039</v>
      </c>
      <c r="AR31" s="176">
        <v>2040</v>
      </c>
      <c r="AS31" s="176">
        <v>2041</v>
      </c>
      <c r="AT31" s="176">
        <v>2042</v>
      </c>
      <c r="AU31" s="176">
        <v>2043</v>
      </c>
      <c r="AV31" s="176">
        <v>2044</v>
      </c>
      <c r="AW31" s="176">
        <v>2045</v>
      </c>
      <c r="AX31" s="176">
        <v>2046</v>
      </c>
      <c r="AY31" s="176">
        <v>2047</v>
      </c>
      <c r="AZ31" s="176">
        <v>2048</v>
      </c>
      <c r="BA31" s="176">
        <v>2049</v>
      </c>
      <c r="BB31" s="176">
        <v>2050</v>
      </c>
    </row>
    <row r="32" spans="2:54" x14ac:dyDescent="0.3">
      <c r="B32" s="213" t="s">
        <v>112</v>
      </c>
      <c r="C32" s="174" t="s">
        <v>5</v>
      </c>
      <c r="D32" s="174">
        <v>0.2</v>
      </c>
      <c r="E32" s="174">
        <v>0.2</v>
      </c>
      <c r="F32" s="174">
        <v>0.2</v>
      </c>
      <c r="G32" s="174">
        <v>0.2</v>
      </c>
      <c r="H32" s="174">
        <v>0.2</v>
      </c>
      <c r="I32" s="174">
        <v>0.2</v>
      </c>
      <c r="J32" s="174">
        <v>0.2</v>
      </c>
      <c r="K32" s="174">
        <v>0.2</v>
      </c>
      <c r="L32" s="174">
        <v>0.2</v>
      </c>
      <c r="M32" s="174">
        <v>0.2</v>
      </c>
      <c r="N32" s="174">
        <v>0.2</v>
      </c>
      <c r="O32" s="174">
        <v>0.2</v>
      </c>
      <c r="P32" s="174">
        <v>0.2</v>
      </c>
      <c r="Q32" s="174">
        <v>0.2</v>
      </c>
      <c r="R32" s="174">
        <v>0.2</v>
      </c>
      <c r="S32" s="174">
        <v>0.2</v>
      </c>
      <c r="T32" s="174">
        <v>0.2</v>
      </c>
      <c r="U32" s="174">
        <v>0.2</v>
      </c>
      <c r="V32" s="174">
        <v>0.3</v>
      </c>
      <c r="W32" s="174">
        <v>0.3</v>
      </c>
      <c r="X32" s="174">
        <v>0.3</v>
      </c>
      <c r="Y32" s="174">
        <v>0.4</v>
      </c>
      <c r="Z32" s="174">
        <v>0.4</v>
      </c>
      <c r="AA32" s="174">
        <v>0.5</v>
      </c>
      <c r="AB32" s="174">
        <v>0.5</v>
      </c>
      <c r="AC32" s="174">
        <v>0.5</v>
      </c>
      <c r="AD32" s="174">
        <v>0.6</v>
      </c>
      <c r="AE32" s="174">
        <v>0.6</v>
      </c>
      <c r="AF32" s="174">
        <v>0.7</v>
      </c>
      <c r="AG32" s="174">
        <v>0.7</v>
      </c>
      <c r="AH32" s="174">
        <v>0.7</v>
      </c>
      <c r="AI32" s="174">
        <v>0.8</v>
      </c>
      <c r="AJ32" s="174">
        <v>0.8</v>
      </c>
      <c r="AK32" s="174">
        <v>0.8</v>
      </c>
      <c r="AL32" s="174">
        <v>0.9</v>
      </c>
      <c r="AM32" s="174">
        <v>0.9</v>
      </c>
      <c r="AN32" s="174">
        <v>0.9</v>
      </c>
      <c r="AO32" s="174">
        <v>0.9</v>
      </c>
      <c r="AP32" s="174">
        <v>0.9</v>
      </c>
      <c r="AQ32" s="174">
        <v>0.9</v>
      </c>
      <c r="AR32" s="174">
        <v>0.9</v>
      </c>
      <c r="AS32" s="174">
        <v>1</v>
      </c>
      <c r="AT32" s="174">
        <v>1</v>
      </c>
      <c r="AU32" s="174">
        <v>1</v>
      </c>
      <c r="AV32" s="174">
        <v>1.1000000000000001</v>
      </c>
      <c r="AW32" s="174">
        <v>1.1000000000000001</v>
      </c>
      <c r="AX32" s="174">
        <v>1.2</v>
      </c>
      <c r="AY32" s="174">
        <v>1.2</v>
      </c>
      <c r="AZ32" s="174">
        <v>1.2</v>
      </c>
      <c r="BA32" s="174">
        <v>1.3</v>
      </c>
      <c r="BB32" s="174">
        <v>1.3</v>
      </c>
    </row>
    <row r="33" spans="2:54" x14ac:dyDescent="0.3">
      <c r="B33" s="213" t="s">
        <v>113</v>
      </c>
      <c r="C33" s="174" t="s">
        <v>5</v>
      </c>
      <c r="D33" s="174">
        <v>20.3</v>
      </c>
      <c r="E33" s="174">
        <v>24.5</v>
      </c>
      <c r="F33" s="174">
        <v>18.899999999999999</v>
      </c>
      <c r="G33" s="174">
        <v>21</v>
      </c>
      <c r="H33" s="174">
        <v>19.100000000000001</v>
      </c>
      <c r="I33" s="174">
        <v>17.8</v>
      </c>
      <c r="J33" s="174">
        <v>16.7</v>
      </c>
      <c r="K33" s="174">
        <v>19.8</v>
      </c>
      <c r="L33" s="174">
        <v>20.9</v>
      </c>
      <c r="M33" s="174">
        <v>21</v>
      </c>
      <c r="N33" s="174">
        <v>21.4</v>
      </c>
      <c r="O33" s="174">
        <v>19.100000000000001</v>
      </c>
      <c r="P33" s="174">
        <v>22.1</v>
      </c>
      <c r="Q33" s="174">
        <v>21.8</v>
      </c>
      <c r="R33" s="174">
        <v>22.1</v>
      </c>
      <c r="S33" s="174">
        <v>22.9</v>
      </c>
      <c r="T33" s="174">
        <v>19.8</v>
      </c>
      <c r="U33" s="174">
        <v>20.7</v>
      </c>
      <c r="V33" s="174">
        <v>20.5</v>
      </c>
      <c r="W33" s="174">
        <v>22.9</v>
      </c>
      <c r="X33" s="174">
        <v>17.3</v>
      </c>
      <c r="Y33" s="174">
        <v>17.2</v>
      </c>
      <c r="Z33" s="174">
        <v>17.5</v>
      </c>
      <c r="AA33" s="174">
        <v>17.600000000000001</v>
      </c>
      <c r="AB33" s="174">
        <v>17.7</v>
      </c>
      <c r="AC33" s="174">
        <v>17.7</v>
      </c>
      <c r="AD33" s="174">
        <v>17.8</v>
      </c>
      <c r="AE33" s="174">
        <v>17.7</v>
      </c>
      <c r="AF33" s="174">
        <v>18</v>
      </c>
      <c r="AG33" s="174">
        <v>17.8</v>
      </c>
      <c r="AH33" s="174">
        <v>17.899999999999999</v>
      </c>
      <c r="AI33" s="174">
        <v>17.8</v>
      </c>
      <c r="AJ33" s="174">
        <v>17.899999999999999</v>
      </c>
      <c r="AK33" s="174">
        <v>17.899999999999999</v>
      </c>
      <c r="AL33" s="174">
        <v>18.2</v>
      </c>
      <c r="AM33" s="174">
        <v>18.2</v>
      </c>
      <c r="AN33" s="174">
        <v>18.399999999999999</v>
      </c>
      <c r="AO33" s="174">
        <v>18.3</v>
      </c>
      <c r="AP33" s="174">
        <v>18.399999999999999</v>
      </c>
      <c r="AQ33" s="174">
        <v>18.5</v>
      </c>
      <c r="AR33" s="174">
        <v>18.600000000000001</v>
      </c>
      <c r="AS33" s="174">
        <v>18.600000000000001</v>
      </c>
      <c r="AT33" s="174">
        <v>18.7</v>
      </c>
      <c r="AU33" s="174">
        <v>18.8</v>
      </c>
      <c r="AV33" s="174">
        <v>19</v>
      </c>
      <c r="AW33" s="174">
        <v>18.899999999999999</v>
      </c>
      <c r="AX33" s="174">
        <v>18.8</v>
      </c>
      <c r="AY33" s="174">
        <v>18.8</v>
      </c>
      <c r="AZ33" s="174">
        <v>18.899999999999999</v>
      </c>
      <c r="BA33" s="174">
        <v>19</v>
      </c>
      <c r="BB33" s="174">
        <v>19</v>
      </c>
    </row>
    <row r="34" spans="2:54" x14ac:dyDescent="0.3">
      <c r="B34" s="213" t="s">
        <v>114</v>
      </c>
      <c r="C34" s="174" t="s">
        <v>5</v>
      </c>
      <c r="D34" s="174">
        <v>17.399999999999999</v>
      </c>
      <c r="E34" s="174">
        <v>17.600000000000001</v>
      </c>
      <c r="F34" s="174">
        <v>17.399999999999999</v>
      </c>
      <c r="G34" s="174">
        <v>15.2</v>
      </c>
      <c r="H34" s="174">
        <v>15.8</v>
      </c>
      <c r="I34" s="174">
        <v>14.8</v>
      </c>
      <c r="J34" s="174">
        <v>15.6</v>
      </c>
      <c r="K34" s="174">
        <v>16.399999999999999</v>
      </c>
      <c r="L34" s="174">
        <v>16.5</v>
      </c>
      <c r="M34" s="174">
        <v>15.9</v>
      </c>
      <c r="N34" s="174">
        <v>15.8</v>
      </c>
      <c r="O34" s="174">
        <v>14.5</v>
      </c>
      <c r="P34" s="174">
        <v>17.600000000000001</v>
      </c>
      <c r="Q34" s="174">
        <v>17.5</v>
      </c>
      <c r="R34" s="174">
        <v>17</v>
      </c>
      <c r="S34" s="174">
        <v>16.399999999999999</v>
      </c>
      <c r="T34" s="174">
        <v>16.3</v>
      </c>
      <c r="U34" s="174">
        <v>15.7</v>
      </c>
      <c r="V34" s="174">
        <v>16.600000000000001</v>
      </c>
      <c r="W34" s="174">
        <v>17.399999999999999</v>
      </c>
      <c r="X34" s="174">
        <v>17.600000000000001</v>
      </c>
      <c r="Y34" s="174">
        <v>17.600000000000001</v>
      </c>
      <c r="Z34" s="174">
        <v>17.600000000000001</v>
      </c>
      <c r="AA34" s="174">
        <v>17.600000000000001</v>
      </c>
      <c r="AB34" s="174">
        <v>17.600000000000001</v>
      </c>
      <c r="AC34" s="174">
        <v>17.600000000000001</v>
      </c>
      <c r="AD34" s="174">
        <v>17.600000000000001</v>
      </c>
      <c r="AE34" s="174">
        <v>17.600000000000001</v>
      </c>
      <c r="AF34" s="174">
        <v>17.600000000000001</v>
      </c>
      <c r="AG34" s="174">
        <v>17.600000000000001</v>
      </c>
      <c r="AH34" s="174">
        <v>17.600000000000001</v>
      </c>
      <c r="AI34" s="174">
        <v>17.600000000000001</v>
      </c>
      <c r="AJ34" s="174">
        <v>17.600000000000001</v>
      </c>
      <c r="AK34" s="174">
        <v>17.600000000000001</v>
      </c>
      <c r="AL34" s="174">
        <v>17.600000000000001</v>
      </c>
      <c r="AM34" s="174">
        <v>17.600000000000001</v>
      </c>
      <c r="AN34" s="174">
        <v>17.600000000000001</v>
      </c>
      <c r="AO34" s="174">
        <v>17.5</v>
      </c>
      <c r="AP34" s="174">
        <v>17.600000000000001</v>
      </c>
      <c r="AQ34" s="174">
        <v>17.5</v>
      </c>
      <c r="AR34" s="174">
        <v>17.5</v>
      </c>
      <c r="AS34" s="174">
        <v>17.5</v>
      </c>
      <c r="AT34" s="174">
        <v>17.399999999999999</v>
      </c>
      <c r="AU34" s="174">
        <v>17.399999999999999</v>
      </c>
      <c r="AV34" s="174">
        <v>17.3</v>
      </c>
      <c r="AW34" s="174">
        <v>17.3</v>
      </c>
      <c r="AX34" s="174">
        <v>17.3</v>
      </c>
      <c r="AY34" s="174">
        <v>17.3</v>
      </c>
      <c r="AZ34" s="174">
        <v>17.3</v>
      </c>
      <c r="BA34" s="174">
        <v>17.3</v>
      </c>
      <c r="BB34" s="174">
        <v>17.2</v>
      </c>
    </row>
    <row r="35" spans="2:54" x14ac:dyDescent="0.3">
      <c r="B35" s="213" t="s">
        <v>115</v>
      </c>
      <c r="C35" s="174" t="s">
        <v>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174">
        <v>0</v>
      </c>
      <c r="M35" s="174">
        <v>0</v>
      </c>
      <c r="N35" s="174">
        <v>0</v>
      </c>
      <c r="O35" s="174">
        <v>0</v>
      </c>
      <c r="P35" s="174">
        <v>0</v>
      </c>
      <c r="Q35" s="174">
        <v>0</v>
      </c>
      <c r="R35" s="174">
        <v>0</v>
      </c>
      <c r="S35" s="174">
        <v>0</v>
      </c>
      <c r="T35" s="174">
        <v>0</v>
      </c>
      <c r="U35" s="174">
        <v>0</v>
      </c>
      <c r="V35" s="174">
        <v>0</v>
      </c>
      <c r="W35" s="174">
        <v>0</v>
      </c>
      <c r="X35" s="174">
        <v>3.9</v>
      </c>
      <c r="Y35" s="174">
        <v>3.8</v>
      </c>
      <c r="Z35" s="174">
        <v>4.3</v>
      </c>
      <c r="AA35" s="174">
        <v>4.5</v>
      </c>
      <c r="AB35" s="174">
        <v>4.5999999999999996</v>
      </c>
      <c r="AC35" s="174">
        <v>4.5999999999999996</v>
      </c>
      <c r="AD35" s="174">
        <v>4.7</v>
      </c>
      <c r="AE35" s="174">
        <v>5.0999999999999996</v>
      </c>
      <c r="AF35" s="174">
        <v>5.2</v>
      </c>
      <c r="AG35" s="174">
        <v>5</v>
      </c>
      <c r="AH35" s="174">
        <v>5.5</v>
      </c>
      <c r="AI35" s="174">
        <v>5.7</v>
      </c>
      <c r="AJ35" s="174">
        <v>5.9</v>
      </c>
      <c r="AK35" s="174">
        <v>5.9</v>
      </c>
      <c r="AL35" s="174">
        <v>5.5</v>
      </c>
      <c r="AM35" s="174">
        <v>5.3</v>
      </c>
      <c r="AN35" s="174">
        <v>5.7</v>
      </c>
      <c r="AO35" s="174">
        <v>6.3</v>
      </c>
      <c r="AP35" s="174">
        <v>6.6</v>
      </c>
      <c r="AQ35" s="174">
        <v>6.6</v>
      </c>
      <c r="AR35" s="174">
        <v>6.7</v>
      </c>
      <c r="AS35" s="174">
        <v>6.9</v>
      </c>
      <c r="AT35" s="174">
        <v>7.1</v>
      </c>
      <c r="AU35" s="174">
        <v>6.9</v>
      </c>
      <c r="AV35" s="174">
        <v>6.8</v>
      </c>
      <c r="AW35" s="174">
        <v>6.9</v>
      </c>
      <c r="AX35" s="174">
        <v>6.9</v>
      </c>
      <c r="AY35" s="174">
        <v>7</v>
      </c>
      <c r="AZ35" s="174">
        <v>7</v>
      </c>
      <c r="BA35" s="174">
        <v>7.1</v>
      </c>
      <c r="BB35" s="174">
        <v>7.1</v>
      </c>
    </row>
    <row r="36" spans="2:54" x14ac:dyDescent="0.3">
      <c r="B36" s="213" t="s">
        <v>116</v>
      </c>
      <c r="C36" s="174" t="s">
        <v>5</v>
      </c>
      <c r="D36" s="174">
        <v>-2</v>
      </c>
      <c r="E36" s="174">
        <v>-1.9</v>
      </c>
      <c r="F36" s="174">
        <v>-2.4</v>
      </c>
      <c r="G36" s="174">
        <v>-2.9</v>
      </c>
      <c r="H36" s="174">
        <v>-2.4</v>
      </c>
      <c r="I36" s="174">
        <v>-2.6</v>
      </c>
      <c r="J36" s="174">
        <v>-2.7</v>
      </c>
      <c r="K36" s="174">
        <v>-2.1</v>
      </c>
      <c r="L36" s="174">
        <v>-2.7</v>
      </c>
      <c r="M36" s="174">
        <v>-2.5</v>
      </c>
      <c r="N36" s="174">
        <v>-2.5</v>
      </c>
      <c r="O36" s="174">
        <v>-2.5</v>
      </c>
      <c r="P36" s="174">
        <v>-2.4</v>
      </c>
      <c r="Q36" s="174">
        <v>-2.1</v>
      </c>
      <c r="R36" s="174">
        <v>-2.4</v>
      </c>
      <c r="S36" s="174">
        <v>-2.2999999999999998</v>
      </c>
      <c r="T36" s="174">
        <v>-2.9</v>
      </c>
      <c r="U36" s="174">
        <v>-4.2</v>
      </c>
      <c r="V36" s="174">
        <v>-4</v>
      </c>
      <c r="W36" s="174">
        <v>-4.0999999999999996</v>
      </c>
      <c r="X36" s="174">
        <v>-4.3</v>
      </c>
      <c r="Y36" s="174">
        <v>-4.2</v>
      </c>
      <c r="Z36" s="174">
        <v>-5</v>
      </c>
      <c r="AA36" s="174">
        <v>-5.2</v>
      </c>
      <c r="AB36" s="174">
        <v>-5.2</v>
      </c>
      <c r="AC36" s="174">
        <v>-5.3</v>
      </c>
      <c r="AD36" s="174">
        <v>-5.4</v>
      </c>
      <c r="AE36" s="174">
        <v>-5.9</v>
      </c>
      <c r="AF36" s="174">
        <v>-6</v>
      </c>
      <c r="AG36" s="174">
        <v>-5.8</v>
      </c>
      <c r="AH36" s="174">
        <v>-6.3</v>
      </c>
      <c r="AI36" s="174">
        <v>-6.6</v>
      </c>
      <c r="AJ36" s="174">
        <v>-6.9</v>
      </c>
      <c r="AK36" s="174">
        <v>-6.9</v>
      </c>
      <c r="AL36" s="174">
        <v>-6.4</v>
      </c>
      <c r="AM36" s="174">
        <v>-6.1</v>
      </c>
      <c r="AN36" s="174">
        <v>-6.6</v>
      </c>
      <c r="AO36" s="174">
        <v>-7.4</v>
      </c>
      <c r="AP36" s="174">
        <v>-7.8</v>
      </c>
      <c r="AQ36" s="174">
        <v>-7.8</v>
      </c>
      <c r="AR36" s="174">
        <v>-8</v>
      </c>
      <c r="AS36" s="174">
        <v>-8.3000000000000007</v>
      </c>
      <c r="AT36" s="174">
        <v>-8.4</v>
      </c>
      <c r="AU36" s="174">
        <v>-8.1999999999999993</v>
      </c>
      <c r="AV36" s="174">
        <v>-8.1999999999999993</v>
      </c>
      <c r="AW36" s="174">
        <v>-8.3000000000000007</v>
      </c>
      <c r="AX36" s="174">
        <v>-8.1999999999999993</v>
      </c>
      <c r="AY36" s="174">
        <v>-8.3000000000000007</v>
      </c>
      <c r="AZ36" s="174">
        <v>-8.3000000000000007</v>
      </c>
      <c r="BA36" s="174">
        <v>-8.3000000000000007</v>
      </c>
      <c r="BB36" s="174">
        <v>-8.5</v>
      </c>
    </row>
    <row r="37" spans="2:54" x14ac:dyDescent="0.3">
      <c r="B37" s="223" t="s">
        <v>117</v>
      </c>
      <c r="C37" s="223" t="s">
        <v>5</v>
      </c>
      <c r="D37" s="223">
        <v>37.9</v>
      </c>
      <c r="E37" s="223">
        <v>42.3</v>
      </c>
      <c r="F37" s="223">
        <v>36.5</v>
      </c>
      <c r="G37" s="223">
        <v>36.4</v>
      </c>
      <c r="H37" s="223">
        <v>35.1</v>
      </c>
      <c r="I37" s="223">
        <v>32.799999999999997</v>
      </c>
      <c r="J37" s="223">
        <v>32.6</v>
      </c>
      <c r="K37" s="223">
        <v>36.4</v>
      </c>
      <c r="L37" s="223">
        <v>37.6</v>
      </c>
      <c r="M37" s="223">
        <v>37.1</v>
      </c>
      <c r="N37" s="223">
        <v>37.5</v>
      </c>
      <c r="O37" s="223">
        <v>33.799999999999997</v>
      </c>
      <c r="P37" s="223">
        <v>39.9</v>
      </c>
      <c r="Q37" s="223">
        <v>39.6</v>
      </c>
      <c r="R37" s="223">
        <v>39.299999999999997</v>
      </c>
      <c r="S37" s="223">
        <v>39.5</v>
      </c>
      <c r="T37" s="223">
        <v>36.299999999999997</v>
      </c>
      <c r="U37" s="223">
        <v>36.700000000000003</v>
      </c>
      <c r="V37" s="223">
        <v>37.4</v>
      </c>
      <c r="W37" s="223">
        <v>40.6</v>
      </c>
      <c r="X37" s="223">
        <v>39.1</v>
      </c>
      <c r="Y37" s="223">
        <v>39</v>
      </c>
      <c r="Z37" s="223">
        <v>39.9</v>
      </c>
      <c r="AA37" s="223">
        <v>40.1</v>
      </c>
      <c r="AB37" s="223">
        <v>40.4</v>
      </c>
      <c r="AC37" s="223">
        <v>40.4</v>
      </c>
      <c r="AD37" s="223">
        <v>40.700000000000003</v>
      </c>
      <c r="AE37" s="223">
        <v>41</v>
      </c>
      <c r="AF37" s="223">
        <v>41.4</v>
      </c>
      <c r="AG37" s="223">
        <v>41.1</v>
      </c>
      <c r="AH37" s="223">
        <v>41.7</v>
      </c>
      <c r="AI37" s="223">
        <v>41.9</v>
      </c>
      <c r="AJ37" s="223">
        <v>42.2</v>
      </c>
      <c r="AK37" s="223">
        <v>42.3</v>
      </c>
      <c r="AL37" s="223">
        <v>42.2</v>
      </c>
      <c r="AM37" s="223">
        <v>41.9</v>
      </c>
      <c r="AN37" s="223">
        <v>42.5</v>
      </c>
      <c r="AO37" s="223">
        <v>43.1</v>
      </c>
      <c r="AP37" s="223">
        <v>43.4</v>
      </c>
      <c r="AQ37" s="223">
        <v>43.5</v>
      </c>
      <c r="AR37" s="223">
        <v>43.8</v>
      </c>
      <c r="AS37" s="223">
        <v>44.1</v>
      </c>
      <c r="AT37" s="223">
        <v>44.2</v>
      </c>
      <c r="AU37" s="223">
        <v>44.1</v>
      </c>
      <c r="AV37" s="223">
        <v>44.2</v>
      </c>
      <c r="AW37" s="223">
        <v>44.2</v>
      </c>
      <c r="AX37" s="223">
        <v>44.2</v>
      </c>
      <c r="AY37" s="223">
        <v>44.3</v>
      </c>
      <c r="AZ37" s="223">
        <v>44.5</v>
      </c>
      <c r="BA37" s="223">
        <v>44.6</v>
      </c>
      <c r="BB37" s="223">
        <v>44.7</v>
      </c>
    </row>
    <row r="38" spans="2:54" ht="16.5" thickBot="1" x14ac:dyDescent="0.35">
      <c r="B38" s="220" t="s">
        <v>118</v>
      </c>
      <c r="C38" s="200" t="s">
        <v>5</v>
      </c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00">
        <v>36.1</v>
      </c>
      <c r="Y38" s="200">
        <v>36</v>
      </c>
      <c r="Z38" s="200">
        <v>36.4</v>
      </c>
      <c r="AA38" s="200">
        <v>36.5</v>
      </c>
      <c r="AB38" s="200">
        <v>36.700000000000003</v>
      </c>
      <c r="AC38" s="200">
        <v>36.799999999999997</v>
      </c>
      <c r="AD38" s="200">
        <v>37</v>
      </c>
      <c r="AE38" s="200">
        <v>36.9</v>
      </c>
      <c r="AF38" s="200">
        <v>37.200000000000003</v>
      </c>
      <c r="AG38" s="200">
        <v>37.1</v>
      </c>
      <c r="AH38" s="200">
        <v>37.200000000000003</v>
      </c>
      <c r="AI38" s="200">
        <v>37.200000000000003</v>
      </c>
      <c r="AJ38" s="200">
        <v>37.4</v>
      </c>
      <c r="AK38" s="200">
        <v>37.4</v>
      </c>
      <c r="AL38" s="200">
        <v>37.700000000000003</v>
      </c>
      <c r="AM38" s="200">
        <v>37.700000000000003</v>
      </c>
      <c r="AN38" s="200">
        <v>37.9</v>
      </c>
      <c r="AO38" s="200">
        <v>37.799999999999997</v>
      </c>
      <c r="AP38" s="200">
        <v>37.9</v>
      </c>
      <c r="AQ38" s="200">
        <v>38</v>
      </c>
      <c r="AR38" s="200">
        <v>38.1</v>
      </c>
      <c r="AS38" s="200">
        <v>38.1</v>
      </c>
      <c r="AT38" s="200">
        <v>38.200000000000003</v>
      </c>
      <c r="AU38" s="200">
        <v>38.200000000000003</v>
      </c>
      <c r="AV38" s="200">
        <v>38.4</v>
      </c>
      <c r="AW38" s="200">
        <v>38.299999999999997</v>
      </c>
      <c r="AX38" s="200">
        <v>38.299999999999997</v>
      </c>
      <c r="AY38" s="200">
        <v>38.4</v>
      </c>
      <c r="AZ38" s="200">
        <v>38.5</v>
      </c>
      <c r="BA38" s="200">
        <v>38.6</v>
      </c>
      <c r="BB38" s="200">
        <v>38.6</v>
      </c>
    </row>
    <row r="39" spans="2:54" x14ac:dyDescent="0.3">
      <c r="B39" s="21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</row>
    <row r="40" spans="2:54" x14ac:dyDescent="0.3">
      <c r="B40" s="22"/>
    </row>
    <row r="41" spans="2:54" x14ac:dyDescent="0.3">
      <c r="B41" s="22"/>
    </row>
    <row r="42" spans="2:54" x14ac:dyDescent="0.3">
      <c r="B42" s="22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tabColor rgb="FF00B050"/>
  </sheetPr>
  <dimension ref="A1:AB213"/>
  <sheetViews>
    <sheetView showGridLines="0" topLeftCell="A13" zoomScale="85" zoomScaleNormal="85" workbookViewId="0"/>
  </sheetViews>
  <sheetFormatPr baseColWidth="10" defaultRowHeight="15.75" outlineLevelRow="1" x14ac:dyDescent="0.3"/>
  <cols>
    <col min="2" max="2" width="14.77734375" bestFit="1" customWidth="1"/>
    <col min="3" max="26" width="3.33203125" customWidth="1"/>
  </cols>
  <sheetData>
    <row r="1" spans="1:28" x14ac:dyDescent="0.3">
      <c r="A1" s="333" t="s">
        <v>454</v>
      </c>
    </row>
    <row r="9" spans="1:28" ht="16.5" thickBot="1" x14ac:dyDescent="0.35"/>
    <row r="10" spans="1:28" ht="17.25" x14ac:dyDescent="0.3">
      <c r="B10" s="69" t="s">
        <v>325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28" ht="17.25" thickBot="1" x14ac:dyDescent="0.35">
      <c r="B11" s="166" t="s">
        <v>326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</row>
    <row r="14" spans="1:28" x14ac:dyDescent="0.3">
      <c r="W14" s="9"/>
      <c r="X14" s="9"/>
      <c r="Y14" s="9"/>
      <c r="Z14" s="9"/>
      <c r="AA14" s="9"/>
      <c r="AB14" s="9"/>
    </row>
    <row r="15" spans="1:28" x14ac:dyDescent="0.3">
      <c r="W15" s="9"/>
      <c r="X15" s="9"/>
      <c r="Y15" s="9"/>
      <c r="Z15" s="9"/>
      <c r="AA15" s="9"/>
      <c r="AB15" s="9"/>
    </row>
    <row r="38" spans="2:26" ht="16.5" thickBot="1" x14ac:dyDescent="0.35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</row>
    <row r="39" spans="2:26" x14ac:dyDescent="0.3">
      <c r="B39" s="58" t="s">
        <v>63</v>
      </c>
    </row>
    <row r="41" spans="2:26" x14ac:dyDescent="0.3">
      <c r="B41" s="173" t="s">
        <v>52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</row>
    <row r="42" spans="2:26" x14ac:dyDescent="0.3">
      <c r="B42" s="199"/>
      <c r="C42" s="338" t="s">
        <v>327</v>
      </c>
      <c r="D42" s="338"/>
      <c r="E42" s="338"/>
      <c r="F42" s="338"/>
      <c r="G42" s="338"/>
      <c r="H42" s="338"/>
      <c r="I42" s="338"/>
      <c r="J42" s="338"/>
      <c r="K42" s="338"/>
      <c r="L42" s="338"/>
      <c r="M42" s="338" t="s">
        <v>328</v>
      </c>
      <c r="N42" s="338"/>
      <c r="O42" s="338"/>
      <c r="P42" s="338"/>
      <c r="Q42" s="338"/>
      <c r="R42" s="338"/>
      <c r="S42" s="338"/>
      <c r="T42" s="338"/>
      <c r="U42" s="338" t="s">
        <v>136</v>
      </c>
      <c r="V42" s="338"/>
      <c r="W42" s="338"/>
      <c r="X42" s="338"/>
      <c r="Y42" s="338"/>
      <c r="Z42" s="338"/>
    </row>
    <row r="43" spans="2:26" ht="168.75" x14ac:dyDescent="0.3">
      <c r="B43" s="232" t="s">
        <v>16</v>
      </c>
      <c r="C43" s="233" t="s">
        <v>114</v>
      </c>
      <c r="D43" s="233" t="s">
        <v>87</v>
      </c>
      <c r="E43" s="233" t="s">
        <v>329</v>
      </c>
      <c r="F43" s="233" t="s">
        <v>330</v>
      </c>
      <c r="G43" s="233" t="s">
        <v>331</v>
      </c>
      <c r="H43" s="233" t="s">
        <v>332</v>
      </c>
      <c r="I43" s="233" t="s">
        <v>333</v>
      </c>
      <c r="J43" s="233" t="s">
        <v>115</v>
      </c>
      <c r="K43" s="233" t="s">
        <v>334</v>
      </c>
      <c r="L43" s="233" t="s">
        <v>335</v>
      </c>
      <c r="M43" s="233" t="s">
        <v>336</v>
      </c>
      <c r="N43" s="233" t="s">
        <v>337</v>
      </c>
      <c r="O43" s="233" t="s">
        <v>338</v>
      </c>
      <c r="P43" s="233" t="s">
        <v>339</v>
      </c>
      <c r="Q43" s="233" t="s">
        <v>340</v>
      </c>
      <c r="R43" s="233" t="s">
        <v>341</v>
      </c>
      <c r="S43" s="233" t="s">
        <v>342</v>
      </c>
      <c r="T43" s="233" t="s">
        <v>335</v>
      </c>
      <c r="U43" s="233" t="s">
        <v>11</v>
      </c>
      <c r="V43" s="233" t="s">
        <v>10</v>
      </c>
      <c r="W43" s="233" t="s">
        <v>12</v>
      </c>
      <c r="X43" s="233" t="s">
        <v>13</v>
      </c>
      <c r="Y43" s="233" t="s">
        <v>14</v>
      </c>
      <c r="Z43" s="233" t="s">
        <v>15</v>
      </c>
    </row>
    <row r="44" spans="2:26" x14ac:dyDescent="0.3">
      <c r="B44" s="174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</row>
    <row r="45" spans="2:26" x14ac:dyDescent="0.3">
      <c r="B45" s="230">
        <v>54825</v>
      </c>
      <c r="C45" s="179">
        <v>1.4</v>
      </c>
      <c r="D45" s="179">
        <v>0</v>
      </c>
      <c r="E45" s="179">
        <v>0.6</v>
      </c>
      <c r="F45" s="179">
        <v>0.8</v>
      </c>
      <c r="G45" s="179">
        <v>0</v>
      </c>
      <c r="H45" s="179">
        <v>0</v>
      </c>
      <c r="I45" s="179">
        <v>4.2</v>
      </c>
      <c r="J45" s="179">
        <v>0</v>
      </c>
      <c r="K45" s="179">
        <v>4.8</v>
      </c>
      <c r="L45" s="179">
        <v>11.6</v>
      </c>
      <c r="M45" s="179">
        <v>9.1</v>
      </c>
      <c r="N45" s="179">
        <v>0</v>
      </c>
      <c r="O45" s="179">
        <v>0</v>
      </c>
      <c r="P45" s="179">
        <v>0</v>
      </c>
      <c r="Q45" s="179">
        <v>2.5</v>
      </c>
      <c r="R45" s="179">
        <v>0</v>
      </c>
      <c r="S45" s="179">
        <v>0</v>
      </c>
      <c r="T45" s="179">
        <v>11.6</v>
      </c>
      <c r="U45" s="179">
        <v>4.5999999999999996</v>
      </c>
      <c r="V45" s="179">
        <v>0</v>
      </c>
      <c r="W45" s="179">
        <v>-1.9</v>
      </c>
      <c r="X45" s="179">
        <v>1.5</v>
      </c>
      <c r="Y45" s="179">
        <v>3.7</v>
      </c>
      <c r="Z45" s="179">
        <v>1.3</v>
      </c>
    </row>
    <row r="46" spans="2:26" hidden="1" outlineLevel="1" x14ac:dyDescent="0.3">
      <c r="B46" s="230">
        <v>54826.041666666664</v>
      </c>
      <c r="C46" s="179">
        <v>1.4</v>
      </c>
      <c r="D46" s="179">
        <v>0</v>
      </c>
      <c r="E46" s="179">
        <v>0.6</v>
      </c>
      <c r="F46" s="179">
        <v>0.8</v>
      </c>
      <c r="G46" s="179">
        <v>0</v>
      </c>
      <c r="H46" s="179">
        <v>0</v>
      </c>
      <c r="I46" s="179">
        <v>4.2</v>
      </c>
      <c r="J46" s="179">
        <v>0</v>
      </c>
      <c r="K46" s="179">
        <v>4.8</v>
      </c>
      <c r="L46" s="179">
        <v>11.6</v>
      </c>
      <c r="M46" s="179">
        <v>8.8000000000000007</v>
      </c>
      <c r="N46" s="179">
        <v>0</v>
      </c>
      <c r="O46" s="179">
        <v>0</v>
      </c>
      <c r="P46" s="179">
        <v>0</v>
      </c>
      <c r="Q46" s="179">
        <v>2.9</v>
      </c>
      <c r="R46" s="179">
        <v>0</v>
      </c>
      <c r="S46" s="179">
        <v>0</v>
      </c>
      <c r="T46" s="179">
        <v>11.6</v>
      </c>
      <c r="U46" s="179">
        <v>4.5999999999999996</v>
      </c>
      <c r="V46" s="179">
        <v>0</v>
      </c>
      <c r="W46" s="179">
        <v>-1.9</v>
      </c>
      <c r="X46" s="179">
        <v>1.9</v>
      </c>
      <c r="Y46" s="179">
        <v>3.7</v>
      </c>
      <c r="Z46" s="179">
        <v>0.9</v>
      </c>
    </row>
    <row r="47" spans="2:26" hidden="1" outlineLevel="1" x14ac:dyDescent="0.3">
      <c r="B47" s="230">
        <v>54826.083333333336</v>
      </c>
      <c r="C47" s="179">
        <v>1.4</v>
      </c>
      <c r="D47" s="179">
        <v>0</v>
      </c>
      <c r="E47" s="179">
        <v>0.6</v>
      </c>
      <c r="F47" s="179">
        <v>0.9</v>
      </c>
      <c r="G47" s="179">
        <v>0</v>
      </c>
      <c r="H47" s="179">
        <v>0</v>
      </c>
      <c r="I47" s="179">
        <v>4.2</v>
      </c>
      <c r="J47" s="179">
        <v>0</v>
      </c>
      <c r="K47" s="179">
        <v>4.8</v>
      </c>
      <c r="L47" s="179">
        <v>11.7</v>
      </c>
      <c r="M47" s="179">
        <v>8.5</v>
      </c>
      <c r="N47" s="179">
        <v>0</v>
      </c>
      <c r="O47" s="179">
        <v>0</v>
      </c>
      <c r="P47" s="179">
        <v>0</v>
      </c>
      <c r="Q47" s="179">
        <v>3.2</v>
      </c>
      <c r="R47" s="179">
        <v>0</v>
      </c>
      <c r="S47" s="179">
        <v>0</v>
      </c>
      <c r="T47" s="179">
        <v>11.7</v>
      </c>
      <c r="U47" s="179">
        <v>4.5999999999999996</v>
      </c>
      <c r="V47" s="179">
        <v>0</v>
      </c>
      <c r="W47" s="179">
        <v>-2.2000000000000002</v>
      </c>
      <c r="X47" s="179">
        <v>2.4</v>
      </c>
      <c r="Y47" s="179">
        <v>3.7</v>
      </c>
      <c r="Z47" s="179">
        <v>0.8</v>
      </c>
    </row>
    <row r="48" spans="2:26" hidden="1" outlineLevel="1" x14ac:dyDescent="0.3">
      <c r="B48" s="230">
        <v>54826.125</v>
      </c>
      <c r="C48" s="179">
        <v>1.4</v>
      </c>
      <c r="D48" s="179">
        <v>0</v>
      </c>
      <c r="E48" s="179">
        <v>0.6</v>
      </c>
      <c r="F48" s="179">
        <v>1</v>
      </c>
      <c r="G48" s="179">
        <v>0</v>
      </c>
      <c r="H48" s="179">
        <v>0</v>
      </c>
      <c r="I48" s="179">
        <v>4.2</v>
      </c>
      <c r="J48" s="179">
        <v>0</v>
      </c>
      <c r="K48" s="179">
        <v>5.4</v>
      </c>
      <c r="L48" s="179">
        <v>12.3</v>
      </c>
      <c r="M48" s="179">
        <v>8.5</v>
      </c>
      <c r="N48" s="179">
        <v>0</v>
      </c>
      <c r="O48" s="179">
        <v>0</v>
      </c>
      <c r="P48" s="179">
        <v>0</v>
      </c>
      <c r="Q48" s="179">
        <v>3.8</v>
      </c>
      <c r="R48" s="179">
        <v>0</v>
      </c>
      <c r="S48" s="179">
        <v>0</v>
      </c>
      <c r="T48" s="179">
        <v>12.3</v>
      </c>
      <c r="U48" s="179">
        <v>5.0999999999999996</v>
      </c>
      <c r="V48" s="179">
        <v>0</v>
      </c>
      <c r="W48" s="179">
        <v>-1.6</v>
      </c>
      <c r="X48" s="179">
        <v>2.5</v>
      </c>
      <c r="Y48" s="179">
        <v>3.7</v>
      </c>
      <c r="Z48" s="179">
        <v>0.5</v>
      </c>
    </row>
    <row r="49" spans="2:26" hidden="1" outlineLevel="1" x14ac:dyDescent="0.3">
      <c r="B49" s="230">
        <v>54826.166666666664</v>
      </c>
      <c r="C49" s="179">
        <v>1.4</v>
      </c>
      <c r="D49" s="179">
        <v>0</v>
      </c>
      <c r="E49" s="179">
        <v>0.6</v>
      </c>
      <c r="F49" s="179">
        <v>1.1000000000000001</v>
      </c>
      <c r="G49" s="179">
        <v>0</v>
      </c>
      <c r="H49" s="179">
        <v>0</v>
      </c>
      <c r="I49" s="179">
        <v>4.2</v>
      </c>
      <c r="J49" s="179">
        <v>0</v>
      </c>
      <c r="K49" s="179">
        <v>5.2</v>
      </c>
      <c r="L49" s="179">
        <v>12.3</v>
      </c>
      <c r="M49" s="179">
        <v>8.4</v>
      </c>
      <c r="N49" s="179">
        <v>0</v>
      </c>
      <c r="O49" s="179">
        <v>0</v>
      </c>
      <c r="P49" s="179">
        <v>0</v>
      </c>
      <c r="Q49" s="179">
        <v>3.9</v>
      </c>
      <c r="R49" s="179">
        <v>0</v>
      </c>
      <c r="S49" s="179">
        <v>0</v>
      </c>
      <c r="T49" s="179">
        <v>12.3</v>
      </c>
      <c r="U49" s="179">
        <v>5</v>
      </c>
      <c r="V49" s="179">
        <v>0</v>
      </c>
      <c r="W49" s="179">
        <v>-1.6</v>
      </c>
      <c r="X49" s="179">
        <v>2</v>
      </c>
      <c r="Y49" s="179">
        <v>3.7</v>
      </c>
      <c r="Z49" s="179">
        <v>0.9</v>
      </c>
    </row>
    <row r="50" spans="2:26" hidden="1" outlineLevel="1" x14ac:dyDescent="0.3">
      <c r="B50" s="230">
        <v>54826.208333333336</v>
      </c>
      <c r="C50" s="179">
        <v>1.4</v>
      </c>
      <c r="D50" s="179">
        <v>0</v>
      </c>
      <c r="E50" s="179">
        <v>0.6</v>
      </c>
      <c r="F50" s="179">
        <v>1.1000000000000001</v>
      </c>
      <c r="G50" s="179">
        <v>0</v>
      </c>
      <c r="H50" s="179">
        <v>0</v>
      </c>
      <c r="I50" s="179">
        <v>4.3</v>
      </c>
      <c r="J50" s="179">
        <v>0</v>
      </c>
      <c r="K50" s="179">
        <v>6.4</v>
      </c>
      <c r="L50" s="179">
        <v>13.6</v>
      </c>
      <c r="M50" s="179">
        <v>8</v>
      </c>
      <c r="N50" s="179">
        <v>0</v>
      </c>
      <c r="O50" s="179">
        <v>0.2</v>
      </c>
      <c r="P50" s="179">
        <v>0.3</v>
      </c>
      <c r="Q50" s="179">
        <v>5.0999999999999996</v>
      </c>
      <c r="R50" s="179">
        <v>0</v>
      </c>
      <c r="S50" s="179">
        <v>0</v>
      </c>
      <c r="T50" s="179">
        <v>13.6</v>
      </c>
      <c r="U50" s="179">
        <v>6.1</v>
      </c>
      <c r="V50" s="179">
        <v>0</v>
      </c>
      <c r="W50" s="179">
        <v>-1.4</v>
      </c>
      <c r="X50" s="179">
        <v>2.6</v>
      </c>
      <c r="Y50" s="179">
        <v>3.7</v>
      </c>
      <c r="Z50" s="179">
        <v>1.3</v>
      </c>
    </row>
    <row r="51" spans="2:26" hidden="1" outlineLevel="1" x14ac:dyDescent="0.3">
      <c r="B51" s="230">
        <v>54826.25</v>
      </c>
      <c r="C51" s="179">
        <v>1.4</v>
      </c>
      <c r="D51" s="179">
        <v>0</v>
      </c>
      <c r="E51" s="179">
        <v>0.6</v>
      </c>
      <c r="F51" s="179">
        <v>1.1000000000000001</v>
      </c>
      <c r="G51" s="179">
        <v>0</v>
      </c>
      <c r="H51" s="179">
        <v>0</v>
      </c>
      <c r="I51" s="179">
        <v>4.3</v>
      </c>
      <c r="J51" s="179">
        <v>0</v>
      </c>
      <c r="K51" s="179">
        <v>3.9</v>
      </c>
      <c r="L51" s="179">
        <v>11.1</v>
      </c>
      <c r="M51" s="179">
        <v>7.8</v>
      </c>
      <c r="N51" s="179">
        <v>0</v>
      </c>
      <c r="O51" s="179">
        <v>0.2</v>
      </c>
      <c r="P51" s="179">
        <v>0</v>
      </c>
      <c r="Q51" s="179">
        <v>3.1</v>
      </c>
      <c r="R51" s="179">
        <v>0</v>
      </c>
      <c r="S51" s="179">
        <v>0</v>
      </c>
      <c r="T51" s="179">
        <v>11.1</v>
      </c>
      <c r="U51" s="179">
        <v>3.6</v>
      </c>
      <c r="V51" s="179">
        <v>0</v>
      </c>
      <c r="W51" s="179">
        <v>-2.2000000000000002</v>
      </c>
      <c r="X51" s="179">
        <v>2.2999999999999998</v>
      </c>
      <c r="Y51" s="179">
        <v>3.7</v>
      </c>
      <c r="Z51" s="179">
        <v>-0.1</v>
      </c>
    </row>
    <row r="52" spans="2:26" hidden="1" outlineLevel="1" x14ac:dyDescent="0.3">
      <c r="B52" s="230">
        <v>54826.291666666664</v>
      </c>
      <c r="C52" s="179">
        <v>1.4</v>
      </c>
      <c r="D52" s="179">
        <v>0</v>
      </c>
      <c r="E52" s="179">
        <v>0.6</v>
      </c>
      <c r="F52" s="179">
        <v>1.1000000000000001</v>
      </c>
      <c r="G52" s="179">
        <v>0</v>
      </c>
      <c r="H52" s="179">
        <v>0</v>
      </c>
      <c r="I52" s="179">
        <v>4.3</v>
      </c>
      <c r="J52" s="179">
        <v>0</v>
      </c>
      <c r="K52" s="179">
        <v>3.2</v>
      </c>
      <c r="L52" s="179">
        <v>10.4</v>
      </c>
      <c r="M52" s="179">
        <v>7.9</v>
      </c>
      <c r="N52" s="179">
        <v>0</v>
      </c>
      <c r="O52" s="179">
        <v>0.2</v>
      </c>
      <c r="P52" s="179">
        <v>0</v>
      </c>
      <c r="Q52" s="179">
        <v>2.2999999999999998</v>
      </c>
      <c r="R52" s="179">
        <v>0</v>
      </c>
      <c r="S52" s="179">
        <v>0</v>
      </c>
      <c r="T52" s="179">
        <v>10.4</v>
      </c>
      <c r="U52" s="179">
        <v>2.9</v>
      </c>
      <c r="V52" s="179">
        <v>0</v>
      </c>
      <c r="W52" s="179">
        <v>-2.2000000000000002</v>
      </c>
      <c r="X52" s="179">
        <v>1.3</v>
      </c>
      <c r="Y52" s="179">
        <v>3.7</v>
      </c>
      <c r="Z52" s="179">
        <v>0.1</v>
      </c>
    </row>
    <row r="53" spans="2:26" hidden="1" outlineLevel="1" x14ac:dyDescent="0.3">
      <c r="B53" s="230">
        <v>54826.333333333336</v>
      </c>
      <c r="C53" s="179">
        <v>1.4</v>
      </c>
      <c r="D53" s="179">
        <v>0</v>
      </c>
      <c r="E53" s="179">
        <v>0.6</v>
      </c>
      <c r="F53" s="179">
        <v>1.2</v>
      </c>
      <c r="G53" s="179">
        <v>0</v>
      </c>
      <c r="H53" s="179">
        <v>0</v>
      </c>
      <c r="I53" s="179">
        <v>4.3</v>
      </c>
      <c r="J53" s="179">
        <v>0</v>
      </c>
      <c r="K53" s="179">
        <v>2.9</v>
      </c>
      <c r="L53" s="179">
        <v>10.199999999999999</v>
      </c>
      <c r="M53" s="179">
        <v>8.5</v>
      </c>
      <c r="N53" s="179">
        <v>0</v>
      </c>
      <c r="O53" s="179">
        <v>0.2</v>
      </c>
      <c r="P53" s="179">
        <v>0</v>
      </c>
      <c r="Q53" s="179">
        <v>1.4</v>
      </c>
      <c r="R53" s="179">
        <v>0</v>
      </c>
      <c r="S53" s="179">
        <v>0</v>
      </c>
      <c r="T53" s="179">
        <v>10.199999999999999</v>
      </c>
      <c r="U53" s="179">
        <v>2.7</v>
      </c>
      <c r="V53" s="179">
        <v>0</v>
      </c>
      <c r="W53" s="179">
        <v>-2.2000000000000002</v>
      </c>
      <c r="X53" s="179">
        <v>2.2999999999999998</v>
      </c>
      <c r="Y53" s="179">
        <v>3.7</v>
      </c>
      <c r="Z53" s="179">
        <v>-1.1000000000000001</v>
      </c>
    </row>
    <row r="54" spans="2:26" hidden="1" outlineLevel="1" x14ac:dyDescent="0.3">
      <c r="B54" s="230">
        <v>54826.375</v>
      </c>
      <c r="C54" s="179">
        <v>1.4</v>
      </c>
      <c r="D54" s="179">
        <v>0</v>
      </c>
      <c r="E54" s="179">
        <v>0.6</v>
      </c>
      <c r="F54" s="179">
        <v>1.2</v>
      </c>
      <c r="G54" s="179">
        <v>0</v>
      </c>
      <c r="H54" s="179">
        <v>0.1</v>
      </c>
      <c r="I54" s="179">
        <v>4.3</v>
      </c>
      <c r="J54" s="179">
        <v>0</v>
      </c>
      <c r="K54" s="179">
        <v>4.0999999999999996</v>
      </c>
      <c r="L54" s="179">
        <v>11.5</v>
      </c>
      <c r="M54" s="179">
        <v>8.8000000000000007</v>
      </c>
      <c r="N54" s="179">
        <v>0</v>
      </c>
      <c r="O54" s="179">
        <v>0.2</v>
      </c>
      <c r="P54" s="179">
        <v>0</v>
      </c>
      <c r="Q54" s="179">
        <v>2.5</v>
      </c>
      <c r="R54" s="179">
        <v>0</v>
      </c>
      <c r="S54" s="179">
        <v>0</v>
      </c>
      <c r="T54" s="179">
        <v>11.5</v>
      </c>
      <c r="U54" s="179">
        <v>3.9</v>
      </c>
      <c r="V54" s="179">
        <v>0</v>
      </c>
      <c r="W54" s="179">
        <v>-2.2000000000000002</v>
      </c>
      <c r="X54" s="179">
        <v>3.1</v>
      </c>
      <c r="Y54" s="179">
        <v>3.7</v>
      </c>
      <c r="Z54" s="179">
        <v>-0.7</v>
      </c>
    </row>
    <row r="55" spans="2:26" hidden="1" outlineLevel="1" x14ac:dyDescent="0.3">
      <c r="B55" s="230">
        <v>54826.416666666664</v>
      </c>
      <c r="C55" s="179">
        <v>1.4</v>
      </c>
      <c r="D55" s="179">
        <v>0</v>
      </c>
      <c r="E55" s="179">
        <v>0.6</v>
      </c>
      <c r="F55" s="179">
        <v>1.1000000000000001</v>
      </c>
      <c r="G55" s="179">
        <v>0.4</v>
      </c>
      <c r="H55" s="179">
        <v>0.9</v>
      </c>
      <c r="I55" s="179">
        <v>4.2</v>
      </c>
      <c r="J55" s="179">
        <v>0</v>
      </c>
      <c r="K55" s="179">
        <v>3.6</v>
      </c>
      <c r="L55" s="179">
        <v>11.8</v>
      </c>
      <c r="M55" s="179">
        <v>9</v>
      </c>
      <c r="N55" s="179">
        <v>0</v>
      </c>
      <c r="O55" s="179">
        <v>0.2</v>
      </c>
      <c r="P55" s="179">
        <v>0</v>
      </c>
      <c r="Q55" s="179">
        <v>2.7</v>
      </c>
      <c r="R55" s="179">
        <v>0</v>
      </c>
      <c r="S55" s="179">
        <v>0</v>
      </c>
      <c r="T55" s="179">
        <v>11.8</v>
      </c>
      <c r="U55" s="179">
        <v>3.3</v>
      </c>
      <c r="V55" s="179">
        <v>0</v>
      </c>
      <c r="W55" s="179">
        <v>-2.5</v>
      </c>
      <c r="X55" s="179">
        <v>2.4</v>
      </c>
      <c r="Y55" s="179">
        <v>3.7</v>
      </c>
      <c r="Z55" s="179">
        <v>-0.2</v>
      </c>
    </row>
    <row r="56" spans="2:26" hidden="1" outlineLevel="1" x14ac:dyDescent="0.3">
      <c r="B56" s="230">
        <v>54826.458333333336</v>
      </c>
      <c r="C56" s="179">
        <v>1.4</v>
      </c>
      <c r="D56" s="179">
        <v>0</v>
      </c>
      <c r="E56" s="179">
        <v>0.6</v>
      </c>
      <c r="F56" s="179">
        <v>1.2</v>
      </c>
      <c r="G56" s="179">
        <v>0.9</v>
      </c>
      <c r="H56" s="179">
        <v>2.1</v>
      </c>
      <c r="I56" s="179">
        <v>4.0999999999999996</v>
      </c>
      <c r="J56" s="179">
        <v>0</v>
      </c>
      <c r="K56" s="179">
        <v>6</v>
      </c>
      <c r="L56" s="179">
        <v>16</v>
      </c>
      <c r="M56" s="179">
        <v>9.1999999999999993</v>
      </c>
      <c r="N56" s="179">
        <v>0</v>
      </c>
      <c r="O56" s="179">
        <v>0.2</v>
      </c>
      <c r="P56" s="179">
        <v>3.2</v>
      </c>
      <c r="Q56" s="179">
        <v>3.5</v>
      </c>
      <c r="R56" s="179">
        <v>0</v>
      </c>
      <c r="S56" s="179">
        <v>0</v>
      </c>
      <c r="T56" s="179">
        <v>16</v>
      </c>
      <c r="U56" s="179">
        <v>5.7</v>
      </c>
      <c r="V56" s="179">
        <v>0</v>
      </c>
      <c r="W56" s="179">
        <v>-1.1000000000000001</v>
      </c>
      <c r="X56" s="179">
        <v>1.6</v>
      </c>
      <c r="Y56" s="179">
        <v>3.7</v>
      </c>
      <c r="Z56" s="179">
        <v>1.5</v>
      </c>
    </row>
    <row r="57" spans="2:26" hidden="1" outlineLevel="1" x14ac:dyDescent="0.3">
      <c r="B57" s="230">
        <v>54826.5</v>
      </c>
      <c r="C57" s="179">
        <v>1.4</v>
      </c>
      <c r="D57" s="179">
        <v>0</v>
      </c>
      <c r="E57" s="179">
        <v>0.6</v>
      </c>
      <c r="F57" s="179">
        <v>1.3</v>
      </c>
      <c r="G57" s="179">
        <v>1.4</v>
      </c>
      <c r="H57" s="179">
        <v>3.1</v>
      </c>
      <c r="I57" s="179">
        <v>4.0999999999999996</v>
      </c>
      <c r="J57" s="179">
        <v>0</v>
      </c>
      <c r="K57" s="179">
        <v>6.1</v>
      </c>
      <c r="L57" s="179">
        <v>17.7</v>
      </c>
      <c r="M57" s="179">
        <v>9.3000000000000007</v>
      </c>
      <c r="N57" s="179">
        <v>0</v>
      </c>
      <c r="O57" s="179">
        <v>0.2</v>
      </c>
      <c r="P57" s="179">
        <v>3.2</v>
      </c>
      <c r="Q57" s="179">
        <v>5</v>
      </c>
      <c r="R57" s="179">
        <v>0</v>
      </c>
      <c r="S57" s="179">
        <v>0</v>
      </c>
      <c r="T57" s="179">
        <v>17.7</v>
      </c>
      <c r="U57" s="179">
        <v>5.9</v>
      </c>
      <c r="V57" s="179">
        <v>0</v>
      </c>
      <c r="W57" s="179">
        <v>-0.9</v>
      </c>
      <c r="X57" s="179">
        <v>1.6</v>
      </c>
      <c r="Y57" s="179">
        <v>3.7</v>
      </c>
      <c r="Z57" s="179">
        <v>1.4</v>
      </c>
    </row>
    <row r="58" spans="2:26" hidden="1" outlineLevel="1" x14ac:dyDescent="0.3">
      <c r="B58" s="230">
        <v>54826.541666666664</v>
      </c>
      <c r="C58" s="179">
        <v>1.4</v>
      </c>
      <c r="D58" s="179">
        <v>0</v>
      </c>
      <c r="E58" s="179">
        <v>0.6</v>
      </c>
      <c r="F58" s="179">
        <v>1.4</v>
      </c>
      <c r="G58" s="179">
        <v>2</v>
      </c>
      <c r="H58" s="179">
        <v>3.9</v>
      </c>
      <c r="I58" s="179">
        <v>4.0999999999999996</v>
      </c>
      <c r="J58" s="179">
        <v>0</v>
      </c>
      <c r="K58" s="179">
        <v>6.1</v>
      </c>
      <c r="L58" s="179">
        <v>19.3</v>
      </c>
      <c r="M58" s="179">
        <v>9.1</v>
      </c>
      <c r="N58" s="179">
        <v>0</v>
      </c>
      <c r="O58" s="179">
        <v>0.2</v>
      </c>
      <c r="P58" s="179">
        <v>3.2</v>
      </c>
      <c r="Q58" s="179">
        <v>6.9</v>
      </c>
      <c r="R58" s="179">
        <v>0</v>
      </c>
      <c r="S58" s="179">
        <v>0</v>
      </c>
      <c r="T58" s="179">
        <v>19.3</v>
      </c>
      <c r="U58" s="179">
        <v>5.9</v>
      </c>
      <c r="V58" s="179">
        <v>0</v>
      </c>
      <c r="W58" s="179">
        <v>-1</v>
      </c>
      <c r="X58" s="179">
        <v>1.4</v>
      </c>
      <c r="Y58" s="179">
        <v>3.7</v>
      </c>
      <c r="Z58" s="179">
        <v>1.7</v>
      </c>
    </row>
    <row r="59" spans="2:26" hidden="1" outlineLevel="1" x14ac:dyDescent="0.3">
      <c r="B59" s="230">
        <v>54826.583333333336</v>
      </c>
      <c r="C59" s="179">
        <v>1.4</v>
      </c>
      <c r="D59" s="179">
        <v>0</v>
      </c>
      <c r="E59" s="179">
        <v>0.6</v>
      </c>
      <c r="F59" s="179">
        <v>1.4</v>
      </c>
      <c r="G59" s="179">
        <v>2.4</v>
      </c>
      <c r="H59" s="179">
        <v>3.9</v>
      </c>
      <c r="I59" s="179">
        <v>4.0999999999999996</v>
      </c>
      <c r="J59" s="179">
        <v>0</v>
      </c>
      <c r="K59" s="179">
        <v>5.8</v>
      </c>
      <c r="L59" s="179">
        <v>19.399999999999999</v>
      </c>
      <c r="M59" s="179">
        <v>9</v>
      </c>
      <c r="N59" s="179">
        <v>0</v>
      </c>
      <c r="O59" s="179">
        <v>0.2</v>
      </c>
      <c r="P59" s="179">
        <v>3.2</v>
      </c>
      <c r="Q59" s="179">
        <v>7.1</v>
      </c>
      <c r="R59" s="179">
        <v>0</v>
      </c>
      <c r="S59" s="179">
        <v>0</v>
      </c>
      <c r="T59" s="179">
        <v>19.399999999999999</v>
      </c>
      <c r="U59" s="179">
        <v>5.6</v>
      </c>
      <c r="V59" s="179">
        <v>0</v>
      </c>
      <c r="W59" s="179">
        <v>-1</v>
      </c>
      <c r="X59" s="179">
        <v>1.4</v>
      </c>
      <c r="Y59" s="179">
        <v>3.7</v>
      </c>
      <c r="Z59" s="179">
        <v>1.4</v>
      </c>
    </row>
    <row r="60" spans="2:26" hidden="1" outlineLevel="1" x14ac:dyDescent="0.3">
      <c r="B60" s="230">
        <v>54826.625</v>
      </c>
      <c r="C60" s="179">
        <v>1.4</v>
      </c>
      <c r="D60" s="179">
        <v>0</v>
      </c>
      <c r="E60" s="179">
        <v>0.6</v>
      </c>
      <c r="F60" s="179">
        <v>1.4</v>
      </c>
      <c r="G60" s="179">
        <v>2.2999999999999998</v>
      </c>
      <c r="H60" s="179">
        <v>3.8</v>
      </c>
      <c r="I60" s="179">
        <v>4.0999999999999996</v>
      </c>
      <c r="J60" s="179">
        <v>0</v>
      </c>
      <c r="K60" s="179">
        <v>6</v>
      </c>
      <c r="L60" s="179">
        <v>19.399999999999999</v>
      </c>
      <c r="M60" s="179">
        <v>8.8000000000000007</v>
      </c>
      <c r="N60" s="179">
        <v>0</v>
      </c>
      <c r="O60" s="179">
        <v>0.2</v>
      </c>
      <c r="P60" s="179">
        <v>3.2</v>
      </c>
      <c r="Q60" s="179">
        <v>7.2</v>
      </c>
      <c r="R60" s="179">
        <v>0</v>
      </c>
      <c r="S60" s="179">
        <v>0</v>
      </c>
      <c r="T60" s="179">
        <v>19.399999999999999</v>
      </c>
      <c r="U60" s="179">
        <v>5.7</v>
      </c>
      <c r="V60" s="179">
        <v>0</v>
      </c>
      <c r="W60" s="179">
        <v>-1</v>
      </c>
      <c r="X60" s="179">
        <v>1.3</v>
      </c>
      <c r="Y60" s="179">
        <v>3.7</v>
      </c>
      <c r="Z60" s="179">
        <v>1.7</v>
      </c>
    </row>
    <row r="61" spans="2:26" hidden="1" outlineLevel="1" x14ac:dyDescent="0.3">
      <c r="B61" s="230">
        <v>54826.666666666664</v>
      </c>
      <c r="C61" s="179">
        <v>1.4</v>
      </c>
      <c r="D61" s="179">
        <v>0</v>
      </c>
      <c r="E61" s="179">
        <v>0.6</v>
      </c>
      <c r="F61" s="179">
        <v>1.4</v>
      </c>
      <c r="G61" s="179">
        <v>1.9</v>
      </c>
      <c r="H61" s="179">
        <v>3.8</v>
      </c>
      <c r="I61" s="179">
        <v>4.0999999999999996</v>
      </c>
      <c r="J61" s="179">
        <v>0</v>
      </c>
      <c r="K61" s="179">
        <v>6.6</v>
      </c>
      <c r="L61" s="179">
        <v>19.600000000000001</v>
      </c>
      <c r="M61" s="179">
        <v>8.9</v>
      </c>
      <c r="N61" s="179">
        <v>0</v>
      </c>
      <c r="O61" s="179">
        <v>0.2</v>
      </c>
      <c r="P61" s="179">
        <v>3.2</v>
      </c>
      <c r="Q61" s="179">
        <v>7.3</v>
      </c>
      <c r="R61" s="179">
        <v>0</v>
      </c>
      <c r="S61" s="179">
        <v>0</v>
      </c>
      <c r="T61" s="179">
        <v>19.600000000000001</v>
      </c>
      <c r="U61" s="179">
        <v>6.4</v>
      </c>
      <c r="V61" s="179">
        <v>0</v>
      </c>
      <c r="W61" s="179">
        <v>-1</v>
      </c>
      <c r="X61" s="179">
        <v>2</v>
      </c>
      <c r="Y61" s="179">
        <v>3.7</v>
      </c>
      <c r="Z61" s="179">
        <v>1.7</v>
      </c>
    </row>
    <row r="62" spans="2:26" hidden="1" outlineLevel="1" x14ac:dyDescent="0.3">
      <c r="B62" s="230">
        <v>54826.708333333336</v>
      </c>
      <c r="C62" s="179">
        <v>1.4</v>
      </c>
      <c r="D62" s="179">
        <v>0</v>
      </c>
      <c r="E62" s="179">
        <v>0.6</v>
      </c>
      <c r="F62" s="179">
        <v>1.2</v>
      </c>
      <c r="G62" s="179">
        <v>1.2</v>
      </c>
      <c r="H62" s="179">
        <v>4.0999999999999996</v>
      </c>
      <c r="I62" s="179">
        <v>4.0999999999999996</v>
      </c>
      <c r="J62" s="179">
        <v>0</v>
      </c>
      <c r="K62" s="179">
        <v>6.1</v>
      </c>
      <c r="L62" s="179">
        <v>18.5</v>
      </c>
      <c r="M62" s="179">
        <v>9.5</v>
      </c>
      <c r="N62" s="179">
        <v>0</v>
      </c>
      <c r="O62" s="179">
        <v>0.2</v>
      </c>
      <c r="P62" s="179">
        <v>3.2</v>
      </c>
      <c r="Q62" s="179">
        <v>5.7</v>
      </c>
      <c r="R62" s="179">
        <v>0</v>
      </c>
      <c r="S62" s="179">
        <v>0</v>
      </c>
      <c r="T62" s="179">
        <v>18.5</v>
      </c>
      <c r="U62" s="179">
        <v>5.9</v>
      </c>
      <c r="V62" s="179">
        <v>0</v>
      </c>
      <c r="W62" s="179">
        <v>-1</v>
      </c>
      <c r="X62" s="179">
        <v>1.7</v>
      </c>
      <c r="Y62" s="179">
        <v>3.7</v>
      </c>
      <c r="Z62" s="179">
        <v>1.5</v>
      </c>
    </row>
    <row r="63" spans="2:26" hidden="1" outlineLevel="1" x14ac:dyDescent="0.3">
      <c r="B63" s="230">
        <v>54826.75</v>
      </c>
      <c r="C63" s="179">
        <v>1.4</v>
      </c>
      <c r="D63" s="179">
        <v>0</v>
      </c>
      <c r="E63" s="179">
        <v>0.6</v>
      </c>
      <c r="F63" s="179">
        <v>1.1000000000000001</v>
      </c>
      <c r="G63" s="179">
        <v>0.4</v>
      </c>
      <c r="H63" s="179">
        <v>4.0999999999999996</v>
      </c>
      <c r="I63" s="179">
        <v>4.0999999999999996</v>
      </c>
      <c r="J63" s="179">
        <v>0</v>
      </c>
      <c r="K63" s="179">
        <v>5.7</v>
      </c>
      <c r="L63" s="179">
        <v>17.2</v>
      </c>
      <c r="M63" s="179">
        <v>10.1</v>
      </c>
      <c r="N63" s="179">
        <v>0</v>
      </c>
      <c r="O63" s="179">
        <v>0.2</v>
      </c>
      <c r="P63" s="179">
        <v>3.2</v>
      </c>
      <c r="Q63" s="179">
        <v>3.8</v>
      </c>
      <c r="R63" s="179">
        <v>0</v>
      </c>
      <c r="S63" s="179">
        <v>0</v>
      </c>
      <c r="T63" s="179">
        <v>17.2</v>
      </c>
      <c r="U63" s="179">
        <v>5.5</v>
      </c>
      <c r="V63" s="179">
        <v>0</v>
      </c>
      <c r="W63" s="179">
        <v>-1</v>
      </c>
      <c r="X63" s="179">
        <v>1.7</v>
      </c>
      <c r="Y63" s="179">
        <v>3.7</v>
      </c>
      <c r="Z63" s="179">
        <v>1.1000000000000001</v>
      </c>
    </row>
    <row r="64" spans="2:26" hidden="1" outlineLevel="1" x14ac:dyDescent="0.3">
      <c r="B64" s="230">
        <v>54826.791666666664</v>
      </c>
      <c r="C64" s="179">
        <v>1.4</v>
      </c>
      <c r="D64" s="179">
        <v>0</v>
      </c>
      <c r="E64" s="179">
        <v>0.6</v>
      </c>
      <c r="F64" s="179">
        <v>1</v>
      </c>
      <c r="G64" s="179">
        <v>0</v>
      </c>
      <c r="H64" s="179">
        <v>0.1</v>
      </c>
      <c r="I64" s="179">
        <v>4.0999999999999996</v>
      </c>
      <c r="J64" s="179">
        <v>0</v>
      </c>
      <c r="K64" s="179">
        <v>8</v>
      </c>
      <c r="L64" s="179">
        <v>15</v>
      </c>
      <c r="M64" s="179">
        <v>11.1</v>
      </c>
      <c r="N64" s="179">
        <v>0</v>
      </c>
      <c r="O64" s="179">
        <v>0.2</v>
      </c>
      <c r="P64" s="179">
        <v>2.1</v>
      </c>
      <c r="Q64" s="179">
        <v>1.7</v>
      </c>
      <c r="R64" s="179">
        <v>0</v>
      </c>
      <c r="S64" s="179">
        <v>0</v>
      </c>
      <c r="T64" s="179">
        <v>15</v>
      </c>
      <c r="U64" s="179">
        <v>7.7</v>
      </c>
      <c r="V64" s="179">
        <v>0</v>
      </c>
      <c r="W64" s="179">
        <v>0.6</v>
      </c>
      <c r="X64" s="179">
        <v>2.2000000000000002</v>
      </c>
      <c r="Y64" s="179">
        <v>3.4</v>
      </c>
      <c r="Z64" s="179">
        <v>1.6</v>
      </c>
    </row>
    <row r="65" spans="2:26" hidden="1" outlineLevel="1" x14ac:dyDescent="0.3">
      <c r="B65" s="230">
        <v>54826.833333333336</v>
      </c>
      <c r="C65" s="179">
        <v>1.4</v>
      </c>
      <c r="D65" s="179">
        <v>0</v>
      </c>
      <c r="E65" s="179">
        <v>0.6</v>
      </c>
      <c r="F65" s="179">
        <v>0.9</v>
      </c>
      <c r="G65" s="179">
        <v>0</v>
      </c>
      <c r="H65" s="179">
        <v>0</v>
      </c>
      <c r="I65" s="179">
        <v>4.0999999999999996</v>
      </c>
      <c r="J65" s="179">
        <v>0</v>
      </c>
      <c r="K65" s="179">
        <v>7.8</v>
      </c>
      <c r="L65" s="179">
        <v>14.6</v>
      </c>
      <c r="M65" s="179">
        <v>10.9</v>
      </c>
      <c r="N65" s="179">
        <v>0</v>
      </c>
      <c r="O65" s="179">
        <v>0.2</v>
      </c>
      <c r="P65" s="179">
        <v>1.8</v>
      </c>
      <c r="Q65" s="179">
        <v>1.7</v>
      </c>
      <c r="R65" s="179">
        <v>0</v>
      </c>
      <c r="S65" s="179">
        <v>0</v>
      </c>
      <c r="T65" s="179">
        <v>14.6</v>
      </c>
      <c r="U65" s="179">
        <v>7.5</v>
      </c>
      <c r="V65" s="179">
        <v>0</v>
      </c>
      <c r="W65" s="179">
        <v>0.6</v>
      </c>
      <c r="X65" s="179">
        <v>2.2000000000000002</v>
      </c>
      <c r="Y65" s="179">
        <v>3.1</v>
      </c>
      <c r="Z65" s="179">
        <v>1.7</v>
      </c>
    </row>
    <row r="66" spans="2:26" hidden="1" outlineLevel="1" x14ac:dyDescent="0.3">
      <c r="B66" s="230">
        <v>54826.875</v>
      </c>
      <c r="C66" s="179">
        <v>1.4</v>
      </c>
      <c r="D66" s="179">
        <v>0</v>
      </c>
      <c r="E66" s="179">
        <v>0.6</v>
      </c>
      <c r="F66" s="179">
        <v>0.8</v>
      </c>
      <c r="G66" s="179">
        <v>0</v>
      </c>
      <c r="H66" s="179">
        <v>0</v>
      </c>
      <c r="I66" s="179">
        <v>4.0999999999999996</v>
      </c>
      <c r="J66" s="179">
        <v>0</v>
      </c>
      <c r="K66" s="179">
        <v>7.3</v>
      </c>
      <c r="L66" s="179">
        <v>14</v>
      </c>
      <c r="M66" s="179">
        <v>10.4</v>
      </c>
      <c r="N66" s="179">
        <v>0</v>
      </c>
      <c r="O66" s="179">
        <v>0.2</v>
      </c>
      <c r="P66" s="179">
        <v>1.8</v>
      </c>
      <c r="Q66" s="179">
        <v>1.7</v>
      </c>
      <c r="R66" s="179">
        <v>0</v>
      </c>
      <c r="S66" s="179">
        <v>0</v>
      </c>
      <c r="T66" s="179">
        <v>14</v>
      </c>
      <c r="U66" s="179">
        <v>7</v>
      </c>
      <c r="V66" s="179">
        <v>0</v>
      </c>
      <c r="W66" s="179">
        <v>-0.1</v>
      </c>
      <c r="X66" s="179">
        <v>2.2000000000000002</v>
      </c>
      <c r="Y66" s="179">
        <v>3.3</v>
      </c>
      <c r="Z66" s="179">
        <v>1.7</v>
      </c>
    </row>
    <row r="67" spans="2:26" hidden="1" outlineLevel="1" x14ac:dyDescent="0.3">
      <c r="B67" s="230">
        <v>54826.916666666664</v>
      </c>
      <c r="C67" s="179">
        <v>1.4</v>
      </c>
      <c r="D67" s="179">
        <v>0</v>
      </c>
      <c r="E67" s="179">
        <v>0.6</v>
      </c>
      <c r="F67" s="179">
        <v>0.7</v>
      </c>
      <c r="G67" s="179">
        <v>0</v>
      </c>
      <c r="H67" s="179">
        <v>0</v>
      </c>
      <c r="I67" s="179">
        <v>4.0999999999999996</v>
      </c>
      <c r="J67" s="179">
        <v>0</v>
      </c>
      <c r="K67" s="179">
        <v>8</v>
      </c>
      <c r="L67" s="179">
        <v>14.7</v>
      </c>
      <c r="M67" s="179">
        <v>10</v>
      </c>
      <c r="N67" s="179">
        <v>0</v>
      </c>
      <c r="O67" s="179">
        <v>0.2</v>
      </c>
      <c r="P67" s="179">
        <v>2.8</v>
      </c>
      <c r="Q67" s="179">
        <v>1.7</v>
      </c>
      <c r="R67" s="179">
        <v>0</v>
      </c>
      <c r="S67" s="179">
        <v>0</v>
      </c>
      <c r="T67" s="179">
        <v>14.7</v>
      </c>
      <c r="U67" s="179">
        <v>7.8</v>
      </c>
      <c r="V67" s="179">
        <v>0</v>
      </c>
      <c r="W67" s="179">
        <v>-0.5</v>
      </c>
      <c r="X67" s="179">
        <v>2.8</v>
      </c>
      <c r="Y67" s="179">
        <v>3.7</v>
      </c>
      <c r="Z67" s="179">
        <v>1.8</v>
      </c>
    </row>
    <row r="68" spans="2:26" hidden="1" outlineLevel="1" x14ac:dyDescent="0.3">
      <c r="B68" s="230">
        <v>54826.958333333336</v>
      </c>
      <c r="C68" s="179">
        <v>1.4</v>
      </c>
      <c r="D68" s="179">
        <v>0</v>
      </c>
      <c r="E68" s="179">
        <v>0.6</v>
      </c>
      <c r="F68" s="179">
        <v>0.7</v>
      </c>
      <c r="G68" s="179">
        <v>0</v>
      </c>
      <c r="H68" s="179">
        <v>0</v>
      </c>
      <c r="I68" s="179">
        <v>4.0999999999999996</v>
      </c>
      <c r="J68" s="179">
        <v>0</v>
      </c>
      <c r="K68" s="179">
        <v>8</v>
      </c>
      <c r="L68" s="179">
        <v>14.7</v>
      </c>
      <c r="M68" s="179">
        <v>9.5</v>
      </c>
      <c r="N68" s="179">
        <v>0</v>
      </c>
      <c r="O68" s="179">
        <v>0.2</v>
      </c>
      <c r="P68" s="179">
        <v>3.2</v>
      </c>
      <c r="Q68" s="179">
        <v>1.8</v>
      </c>
      <c r="R68" s="179">
        <v>0</v>
      </c>
      <c r="S68" s="179">
        <v>0</v>
      </c>
      <c r="T68" s="179">
        <v>14.7</v>
      </c>
      <c r="U68" s="179">
        <v>7.8</v>
      </c>
      <c r="V68" s="179">
        <v>0</v>
      </c>
      <c r="W68" s="179">
        <v>-0.5</v>
      </c>
      <c r="X68" s="179">
        <v>2.8</v>
      </c>
      <c r="Y68" s="179">
        <v>3.7</v>
      </c>
      <c r="Z68" s="179">
        <v>1.8</v>
      </c>
    </row>
    <row r="69" spans="2:26" hidden="1" outlineLevel="1" x14ac:dyDescent="0.3">
      <c r="B69" s="230">
        <v>54826</v>
      </c>
      <c r="C69" s="179">
        <v>1.4</v>
      </c>
      <c r="D69" s="179">
        <v>0</v>
      </c>
      <c r="E69" s="179">
        <v>0.6</v>
      </c>
      <c r="F69" s="179">
        <v>0.8</v>
      </c>
      <c r="G69" s="179">
        <v>0</v>
      </c>
      <c r="H69" s="179">
        <v>0</v>
      </c>
      <c r="I69" s="179">
        <v>4.0999999999999996</v>
      </c>
      <c r="J69" s="179">
        <v>0</v>
      </c>
      <c r="K69" s="179">
        <v>7.9</v>
      </c>
      <c r="L69" s="179">
        <v>14.7</v>
      </c>
      <c r="M69" s="179">
        <v>9.1</v>
      </c>
      <c r="N69" s="179">
        <v>0</v>
      </c>
      <c r="O69" s="179">
        <v>0.2</v>
      </c>
      <c r="P69" s="179">
        <v>3.2</v>
      </c>
      <c r="Q69" s="179">
        <v>2.2000000000000002</v>
      </c>
      <c r="R69" s="179">
        <v>0</v>
      </c>
      <c r="S69" s="179">
        <v>0</v>
      </c>
      <c r="T69" s="179">
        <v>14.7</v>
      </c>
      <c r="U69" s="179">
        <v>7.7</v>
      </c>
      <c r="V69" s="179">
        <v>0</v>
      </c>
      <c r="W69" s="179">
        <v>-0.5</v>
      </c>
      <c r="X69" s="179">
        <v>2.8</v>
      </c>
      <c r="Y69" s="179">
        <v>3.7</v>
      </c>
      <c r="Z69" s="179">
        <v>1.7</v>
      </c>
    </row>
    <row r="70" spans="2:26" hidden="1" outlineLevel="1" x14ac:dyDescent="0.3">
      <c r="B70" s="230">
        <v>54827.041666666664</v>
      </c>
      <c r="C70" s="179">
        <v>1.4</v>
      </c>
      <c r="D70" s="179">
        <v>0</v>
      </c>
      <c r="E70" s="179">
        <v>0.6</v>
      </c>
      <c r="F70" s="179">
        <v>0.8</v>
      </c>
      <c r="G70" s="179">
        <v>0</v>
      </c>
      <c r="H70" s="179">
        <v>0</v>
      </c>
      <c r="I70" s="179">
        <v>4.0999999999999996</v>
      </c>
      <c r="J70" s="179">
        <v>0</v>
      </c>
      <c r="K70" s="179">
        <v>7.7</v>
      </c>
      <c r="L70" s="179">
        <v>14.4</v>
      </c>
      <c r="M70" s="179">
        <v>8.8000000000000007</v>
      </c>
      <c r="N70" s="179">
        <v>0</v>
      </c>
      <c r="O70" s="179">
        <v>0.2</v>
      </c>
      <c r="P70" s="179">
        <v>3.2</v>
      </c>
      <c r="Q70" s="179">
        <v>2.2999999999999998</v>
      </c>
      <c r="R70" s="179">
        <v>0</v>
      </c>
      <c r="S70" s="179">
        <v>0</v>
      </c>
      <c r="T70" s="179">
        <v>14.4</v>
      </c>
      <c r="U70" s="179">
        <v>7.5</v>
      </c>
      <c r="V70" s="179">
        <v>0</v>
      </c>
      <c r="W70" s="179">
        <v>-0.5</v>
      </c>
      <c r="X70" s="179">
        <v>2.8</v>
      </c>
      <c r="Y70" s="179">
        <v>3.7</v>
      </c>
      <c r="Z70" s="179">
        <v>1.5</v>
      </c>
    </row>
    <row r="71" spans="2:26" hidden="1" outlineLevel="1" x14ac:dyDescent="0.3">
      <c r="B71" s="230">
        <v>54827.083333333336</v>
      </c>
      <c r="C71" s="179">
        <v>1.4</v>
      </c>
      <c r="D71" s="179">
        <v>0</v>
      </c>
      <c r="E71" s="179">
        <v>0.6</v>
      </c>
      <c r="F71" s="179">
        <v>0.7</v>
      </c>
      <c r="G71" s="179">
        <v>0</v>
      </c>
      <c r="H71" s="179">
        <v>0</v>
      </c>
      <c r="I71" s="179">
        <v>4.0999999999999996</v>
      </c>
      <c r="J71" s="179">
        <v>0</v>
      </c>
      <c r="K71" s="179">
        <v>7.2</v>
      </c>
      <c r="L71" s="179">
        <v>13.9</v>
      </c>
      <c r="M71" s="179">
        <v>8.5</v>
      </c>
      <c r="N71" s="179">
        <v>0</v>
      </c>
      <c r="O71" s="179">
        <v>0.2</v>
      </c>
      <c r="P71" s="179">
        <v>3.2</v>
      </c>
      <c r="Q71" s="179">
        <v>2</v>
      </c>
      <c r="R71" s="179">
        <v>0</v>
      </c>
      <c r="S71" s="179">
        <v>0</v>
      </c>
      <c r="T71" s="179">
        <v>13.9</v>
      </c>
      <c r="U71" s="179">
        <v>7</v>
      </c>
      <c r="V71" s="179">
        <v>0</v>
      </c>
      <c r="W71" s="179">
        <v>-0.9</v>
      </c>
      <c r="X71" s="179">
        <v>2.4</v>
      </c>
      <c r="Y71" s="179">
        <v>3.7</v>
      </c>
      <c r="Z71" s="179">
        <v>1.8</v>
      </c>
    </row>
    <row r="72" spans="2:26" hidden="1" outlineLevel="1" x14ac:dyDescent="0.3">
      <c r="B72" s="230">
        <v>54827.125</v>
      </c>
      <c r="C72" s="179">
        <v>1.4</v>
      </c>
      <c r="D72" s="179">
        <v>0</v>
      </c>
      <c r="E72" s="179">
        <v>0.6</v>
      </c>
      <c r="F72" s="179">
        <v>0.7</v>
      </c>
      <c r="G72" s="179">
        <v>0</v>
      </c>
      <c r="H72" s="179">
        <v>0</v>
      </c>
      <c r="I72" s="179">
        <v>4.0999999999999996</v>
      </c>
      <c r="J72" s="179">
        <v>0</v>
      </c>
      <c r="K72" s="179">
        <v>7.2</v>
      </c>
      <c r="L72" s="179">
        <v>13.8</v>
      </c>
      <c r="M72" s="179">
        <v>8.4</v>
      </c>
      <c r="N72" s="179">
        <v>0</v>
      </c>
      <c r="O72" s="179">
        <v>0.2</v>
      </c>
      <c r="P72" s="179">
        <v>3.2</v>
      </c>
      <c r="Q72" s="179">
        <v>2</v>
      </c>
      <c r="R72" s="179">
        <v>0</v>
      </c>
      <c r="S72" s="179">
        <v>0</v>
      </c>
      <c r="T72" s="179">
        <v>13.8</v>
      </c>
      <c r="U72" s="179">
        <v>7</v>
      </c>
      <c r="V72" s="179">
        <v>0</v>
      </c>
      <c r="W72" s="179">
        <v>-0.9</v>
      </c>
      <c r="X72" s="179">
        <v>2.4</v>
      </c>
      <c r="Y72" s="179">
        <v>3.7</v>
      </c>
      <c r="Z72" s="179">
        <v>1.8</v>
      </c>
    </row>
    <row r="73" spans="2:26" hidden="1" outlineLevel="1" x14ac:dyDescent="0.3">
      <c r="B73" s="230">
        <v>54827.166666666664</v>
      </c>
      <c r="C73" s="179">
        <v>1.4</v>
      </c>
      <c r="D73" s="179">
        <v>0</v>
      </c>
      <c r="E73" s="179">
        <v>0.6</v>
      </c>
      <c r="F73" s="179">
        <v>0.7</v>
      </c>
      <c r="G73" s="179">
        <v>0</v>
      </c>
      <c r="H73" s="179">
        <v>0</v>
      </c>
      <c r="I73" s="179">
        <v>4.0999999999999996</v>
      </c>
      <c r="J73" s="179">
        <v>0</v>
      </c>
      <c r="K73" s="179">
        <v>7.2</v>
      </c>
      <c r="L73" s="179">
        <v>13.8</v>
      </c>
      <c r="M73" s="179">
        <v>8.4</v>
      </c>
      <c r="N73" s="179">
        <v>0</v>
      </c>
      <c r="O73" s="179">
        <v>0.2</v>
      </c>
      <c r="P73" s="179">
        <v>3.2</v>
      </c>
      <c r="Q73" s="179">
        <v>2.1</v>
      </c>
      <c r="R73" s="179">
        <v>0</v>
      </c>
      <c r="S73" s="179">
        <v>0</v>
      </c>
      <c r="T73" s="179">
        <v>13.8</v>
      </c>
      <c r="U73" s="179">
        <v>7</v>
      </c>
      <c r="V73" s="179">
        <v>0</v>
      </c>
      <c r="W73" s="179">
        <v>-0.9</v>
      </c>
      <c r="X73" s="179">
        <v>2.4</v>
      </c>
      <c r="Y73" s="179">
        <v>3.7</v>
      </c>
      <c r="Z73" s="179">
        <v>1.8</v>
      </c>
    </row>
    <row r="74" spans="2:26" hidden="1" outlineLevel="1" x14ac:dyDescent="0.3">
      <c r="B74" s="230">
        <v>54827.208333333336</v>
      </c>
      <c r="C74" s="179">
        <v>1.4</v>
      </c>
      <c r="D74" s="179">
        <v>0</v>
      </c>
      <c r="E74" s="179">
        <v>0.6</v>
      </c>
      <c r="F74" s="179">
        <v>0.5</v>
      </c>
      <c r="G74" s="179">
        <v>0</v>
      </c>
      <c r="H74" s="179">
        <v>0</v>
      </c>
      <c r="I74" s="179">
        <v>4.0999999999999996</v>
      </c>
      <c r="J74" s="179">
        <v>0</v>
      </c>
      <c r="K74" s="179">
        <v>7.2</v>
      </c>
      <c r="L74" s="179">
        <v>13.6</v>
      </c>
      <c r="M74" s="179">
        <v>7.9</v>
      </c>
      <c r="N74" s="179">
        <v>0</v>
      </c>
      <c r="O74" s="179">
        <v>0.2</v>
      </c>
      <c r="P74" s="179">
        <v>3.2</v>
      </c>
      <c r="Q74" s="179">
        <v>2.2999999999999998</v>
      </c>
      <c r="R74" s="179">
        <v>0</v>
      </c>
      <c r="S74" s="179">
        <v>0</v>
      </c>
      <c r="T74" s="179">
        <v>13.6</v>
      </c>
      <c r="U74" s="179">
        <v>6.9</v>
      </c>
      <c r="V74" s="179">
        <v>0</v>
      </c>
      <c r="W74" s="179">
        <v>-0.9</v>
      </c>
      <c r="X74" s="179">
        <v>2.4</v>
      </c>
      <c r="Y74" s="179">
        <v>3.7</v>
      </c>
      <c r="Z74" s="179">
        <v>1.7</v>
      </c>
    </row>
    <row r="75" spans="2:26" hidden="1" outlineLevel="1" x14ac:dyDescent="0.3">
      <c r="B75" s="230">
        <v>54827.25</v>
      </c>
      <c r="C75" s="179">
        <v>1.4</v>
      </c>
      <c r="D75" s="179">
        <v>0</v>
      </c>
      <c r="E75" s="179">
        <v>0.6</v>
      </c>
      <c r="F75" s="179">
        <v>0.5</v>
      </c>
      <c r="G75" s="179">
        <v>0</v>
      </c>
      <c r="H75" s="179">
        <v>0</v>
      </c>
      <c r="I75" s="179">
        <v>4.0999999999999996</v>
      </c>
      <c r="J75" s="179">
        <v>0</v>
      </c>
      <c r="K75" s="179">
        <v>6.2</v>
      </c>
      <c r="L75" s="179">
        <v>12.7</v>
      </c>
      <c r="M75" s="179">
        <v>7.7</v>
      </c>
      <c r="N75" s="179">
        <v>0</v>
      </c>
      <c r="O75" s="179">
        <v>0.2</v>
      </c>
      <c r="P75" s="179">
        <v>3</v>
      </c>
      <c r="Q75" s="179">
        <v>1.8</v>
      </c>
      <c r="R75" s="179">
        <v>0</v>
      </c>
      <c r="S75" s="179">
        <v>0</v>
      </c>
      <c r="T75" s="179">
        <v>12.7</v>
      </c>
      <c r="U75" s="179">
        <v>6</v>
      </c>
      <c r="V75" s="179">
        <v>0</v>
      </c>
      <c r="W75" s="179">
        <v>-0.9</v>
      </c>
      <c r="X75" s="179">
        <v>2.4</v>
      </c>
      <c r="Y75" s="179">
        <v>3.7</v>
      </c>
      <c r="Z75" s="179">
        <v>0.8</v>
      </c>
    </row>
    <row r="76" spans="2:26" hidden="1" outlineLevel="1" x14ac:dyDescent="0.3">
      <c r="B76" s="230">
        <v>54827.291666666664</v>
      </c>
      <c r="C76" s="179">
        <v>1.4</v>
      </c>
      <c r="D76" s="179">
        <v>0</v>
      </c>
      <c r="E76" s="179">
        <v>0.6</v>
      </c>
      <c r="F76" s="179">
        <v>0.5</v>
      </c>
      <c r="G76" s="179">
        <v>0</v>
      </c>
      <c r="H76" s="179">
        <v>0</v>
      </c>
      <c r="I76" s="179">
        <v>4.0999999999999996</v>
      </c>
      <c r="J76" s="179">
        <v>0</v>
      </c>
      <c r="K76" s="179">
        <v>6.2</v>
      </c>
      <c r="L76" s="179">
        <v>12.6</v>
      </c>
      <c r="M76" s="179">
        <v>7.8</v>
      </c>
      <c r="N76" s="179">
        <v>0</v>
      </c>
      <c r="O76" s="179">
        <v>0.2</v>
      </c>
      <c r="P76" s="179">
        <v>2.8</v>
      </c>
      <c r="Q76" s="179">
        <v>1.8</v>
      </c>
      <c r="R76" s="179">
        <v>0</v>
      </c>
      <c r="S76" s="179">
        <v>0</v>
      </c>
      <c r="T76" s="179">
        <v>12.6</v>
      </c>
      <c r="U76" s="179">
        <v>6</v>
      </c>
      <c r="V76" s="179">
        <v>0</v>
      </c>
      <c r="W76" s="179">
        <v>-0.9</v>
      </c>
      <c r="X76" s="179">
        <v>2.4</v>
      </c>
      <c r="Y76" s="179">
        <v>3.7</v>
      </c>
      <c r="Z76" s="179">
        <v>0.8</v>
      </c>
    </row>
    <row r="77" spans="2:26" hidden="1" outlineLevel="1" x14ac:dyDescent="0.3">
      <c r="B77" s="230">
        <v>54827.333333333336</v>
      </c>
      <c r="C77" s="179">
        <v>1.4</v>
      </c>
      <c r="D77" s="179">
        <v>0</v>
      </c>
      <c r="E77" s="179">
        <v>0.6</v>
      </c>
      <c r="F77" s="179">
        <v>0.4</v>
      </c>
      <c r="G77" s="179">
        <v>0</v>
      </c>
      <c r="H77" s="179">
        <v>0</v>
      </c>
      <c r="I77" s="179">
        <v>4.0999999999999996</v>
      </c>
      <c r="J77" s="179">
        <v>0</v>
      </c>
      <c r="K77" s="179">
        <v>4.9000000000000004</v>
      </c>
      <c r="L77" s="179">
        <v>11.2</v>
      </c>
      <c r="M77" s="179">
        <v>8.4</v>
      </c>
      <c r="N77" s="179">
        <v>0</v>
      </c>
      <c r="O77" s="179">
        <v>0.2</v>
      </c>
      <c r="P77" s="179">
        <v>1.5</v>
      </c>
      <c r="Q77" s="179">
        <v>1.1000000000000001</v>
      </c>
      <c r="R77" s="179">
        <v>0</v>
      </c>
      <c r="S77" s="179">
        <v>0</v>
      </c>
      <c r="T77" s="179">
        <v>11.2</v>
      </c>
      <c r="U77" s="179">
        <v>4.7</v>
      </c>
      <c r="V77" s="179">
        <v>0</v>
      </c>
      <c r="W77" s="179">
        <v>-0.6</v>
      </c>
      <c r="X77" s="179">
        <v>2.2999999999999998</v>
      </c>
      <c r="Y77" s="179">
        <v>2.7</v>
      </c>
      <c r="Z77" s="179">
        <v>0.2</v>
      </c>
    </row>
    <row r="78" spans="2:26" hidden="1" outlineLevel="1" x14ac:dyDescent="0.3">
      <c r="B78" s="230">
        <v>54827.375</v>
      </c>
      <c r="C78" s="179">
        <v>1.4</v>
      </c>
      <c r="D78" s="179">
        <v>0</v>
      </c>
      <c r="E78" s="179">
        <v>0.6</v>
      </c>
      <c r="F78" s="179">
        <v>0.4</v>
      </c>
      <c r="G78" s="179">
        <v>0</v>
      </c>
      <c r="H78" s="179">
        <v>0.1</v>
      </c>
      <c r="I78" s="179">
        <v>4.0999999999999996</v>
      </c>
      <c r="J78" s="179">
        <v>0</v>
      </c>
      <c r="K78" s="179">
        <v>5</v>
      </c>
      <c r="L78" s="179">
        <v>11.3</v>
      </c>
      <c r="M78" s="179">
        <v>8.6999999999999993</v>
      </c>
      <c r="N78" s="179">
        <v>0</v>
      </c>
      <c r="O78" s="179">
        <v>0.2</v>
      </c>
      <c r="P78" s="179">
        <v>1.5</v>
      </c>
      <c r="Q78" s="179">
        <v>1</v>
      </c>
      <c r="R78" s="179">
        <v>0</v>
      </c>
      <c r="S78" s="179">
        <v>0</v>
      </c>
      <c r="T78" s="179">
        <v>11.3</v>
      </c>
      <c r="U78" s="179">
        <v>4.7</v>
      </c>
      <c r="V78" s="179">
        <v>0</v>
      </c>
      <c r="W78" s="179">
        <v>-0.6</v>
      </c>
      <c r="X78" s="179">
        <v>2.2999999999999998</v>
      </c>
      <c r="Y78" s="179">
        <v>1.9</v>
      </c>
      <c r="Z78" s="179">
        <v>1</v>
      </c>
    </row>
    <row r="79" spans="2:26" hidden="1" outlineLevel="1" x14ac:dyDescent="0.3">
      <c r="B79" s="230">
        <v>54827.416666666664</v>
      </c>
      <c r="C79" s="179">
        <v>1.4</v>
      </c>
      <c r="D79" s="179">
        <v>0</v>
      </c>
      <c r="E79" s="179">
        <v>0.6</v>
      </c>
      <c r="F79" s="179">
        <v>0.3</v>
      </c>
      <c r="G79" s="179">
        <v>0.6</v>
      </c>
      <c r="H79" s="179">
        <v>1.4</v>
      </c>
      <c r="I79" s="179">
        <v>4.0999999999999996</v>
      </c>
      <c r="J79" s="179">
        <v>0</v>
      </c>
      <c r="K79" s="179">
        <v>2.4</v>
      </c>
      <c r="L79" s="179">
        <v>10.6</v>
      </c>
      <c r="M79" s="179">
        <v>8.9</v>
      </c>
      <c r="N79" s="179">
        <v>0</v>
      </c>
      <c r="O79" s="179">
        <v>0.2</v>
      </c>
      <c r="P79" s="179">
        <v>1.5</v>
      </c>
      <c r="Q79" s="179">
        <v>0</v>
      </c>
      <c r="R79" s="179">
        <v>0</v>
      </c>
      <c r="S79" s="179">
        <v>0</v>
      </c>
      <c r="T79" s="179">
        <v>10.6</v>
      </c>
      <c r="U79" s="179">
        <v>2.1</v>
      </c>
      <c r="V79" s="179">
        <v>0</v>
      </c>
      <c r="W79" s="179">
        <v>-1.1000000000000001</v>
      </c>
      <c r="X79" s="179">
        <v>1.1000000000000001</v>
      </c>
      <c r="Y79" s="179">
        <v>2.5</v>
      </c>
      <c r="Z79" s="179">
        <v>-0.3</v>
      </c>
    </row>
    <row r="80" spans="2:26" hidden="1" outlineLevel="1" x14ac:dyDescent="0.3">
      <c r="B80" s="230">
        <v>54827.458333333336</v>
      </c>
      <c r="C80" s="179">
        <v>1.4</v>
      </c>
      <c r="D80" s="179">
        <v>0</v>
      </c>
      <c r="E80" s="179">
        <v>0.6</v>
      </c>
      <c r="F80" s="179">
        <v>0.2</v>
      </c>
      <c r="G80" s="179">
        <v>1.6</v>
      </c>
      <c r="H80" s="179">
        <v>3.6</v>
      </c>
      <c r="I80" s="179">
        <v>4.0999999999999996</v>
      </c>
      <c r="J80" s="179">
        <v>0</v>
      </c>
      <c r="K80" s="179">
        <v>4.4000000000000004</v>
      </c>
      <c r="L80" s="179">
        <v>15.7</v>
      </c>
      <c r="M80" s="179">
        <v>9.1999999999999993</v>
      </c>
      <c r="N80" s="179">
        <v>0</v>
      </c>
      <c r="O80" s="179">
        <v>0.2</v>
      </c>
      <c r="P80" s="179">
        <v>3.2</v>
      </c>
      <c r="Q80" s="179">
        <v>3.2</v>
      </c>
      <c r="R80" s="179">
        <v>0</v>
      </c>
      <c r="S80" s="179">
        <v>0</v>
      </c>
      <c r="T80" s="179">
        <v>15.7</v>
      </c>
      <c r="U80" s="179">
        <v>4.2</v>
      </c>
      <c r="V80" s="179">
        <v>0</v>
      </c>
      <c r="W80" s="179">
        <v>-1.1000000000000001</v>
      </c>
      <c r="X80" s="179">
        <v>1.5</v>
      </c>
      <c r="Y80" s="179">
        <v>3.7</v>
      </c>
      <c r="Z80" s="179">
        <v>0.1</v>
      </c>
    </row>
    <row r="81" spans="2:26" hidden="1" outlineLevel="1" x14ac:dyDescent="0.3">
      <c r="B81" s="230">
        <v>54827.5</v>
      </c>
      <c r="C81" s="179">
        <v>1.4</v>
      </c>
      <c r="D81" s="179">
        <v>0</v>
      </c>
      <c r="E81" s="179">
        <v>0.6</v>
      </c>
      <c r="F81" s="179">
        <v>0.2</v>
      </c>
      <c r="G81" s="179">
        <v>2.4</v>
      </c>
      <c r="H81" s="179">
        <v>4.2</v>
      </c>
      <c r="I81" s="179">
        <v>4.0999999999999996</v>
      </c>
      <c r="J81" s="179">
        <v>0</v>
      </c>
      <c r="K81" s="179">
        <v>4</v>
      </c>
      <c r="L81" s="179">
        <v>16.600000000000001</v>
      </c>
      <c r="M81" s="179">
        <v>9.1999999999999993</v>
      </c>
      <c r="N81" s="179">
        <v>0</v>
      </c>
      <c r="O81" s="179">
        <v>0.2</v>
      </c>
      <c r="P81" s="179">
        <v>3.2</v>
      </c>
      <c r="Q81" s="179">
        <v>4</v>
      </c>
      <c r="R81" s="179">
        <v>0</v>
      </c>
      <c r="S81" s="179">
        <v>0</v>
      </c>
      <c r="T81" s="179">
        <v>16.600000000000001</v>
      </c>
      <c r="U81" s="179">
        <v>3.7</v>
      </c>
      <c r="V81" s="179">
        <v>0</v>
      </c>
      <c r="W81" s="179">
        <v>-1.1000000000000001</v>
      </c>
      <c r="X81" s="179">
        <v>1.5</v>
      </c>
      <c r="Y81" s="179">
        <v>3.7</v>
      </c>
      <c r="Z81" s="179">
        <v>-0.4</v>
      </c>
    </row>
    <row r="82" spans="2:26" hidden="1" outlineLevel="1" x14ac:dyDescent="0.3">
      <c r="B82" s="230">
        <v>54827.541666666664</v>
      </c>
      <c r="C82" s="179">
        <v>1.4</v>
      </c>
      <c r="D82" s="179">
        <v>0</v>
      </c>
      <c r="E82" s="179">
        <v>0.6</v>
      </c>
      <c r="F82" s="179">
        <v>0.2</v>
      </c>
      <c r="G82" s="179">
        <v>2.8</v>
      </c>
      <c r="H82" s="179">
        <v>4.0999999999999996</v>
      </c>
      <c r="I82" s="179">
        <v>4.0999999999999996</v>
      </c>
      <c r="J82" s="179">
        <v>0</v>
      </c>
      <c r="K82" s="179">
        <v>3.9</v>
      </c>
      <c r="L82" s="179">
        <v>16.899999999999999</v>
      </c>
      <c r="M82" s="179">
        <v>8.9</v>
      </c>
      <c r="N82" s="179">
        <v>0</v>
      </c>
      <c r="O82" s="179">
        <v>0.2</v>
      </c>
      <c r="P82" s="179">
        <v>3.2</v>
      </c>
      <c r="Q82" s="179">
        <v>4.5999999999999996</v>
      </c>
      <c r="R82" s="179">
        <v>0</v>
      </c>
      <c r="S82" s="179">
        <v>0</v>
      </c>
      <c r="T82" s="179">
        <v>16.899999999999999</v>
      </c>
      <c r="U82" s="179">
        <v>3.7</v>
      </c>
      <c r="V82" s="179">
        <v>0</v>
      </c>
      <c r="W82" s="179">
        <v>-1.1000000000000001</v>
      </c>
      <c r="X82" s="179">
        <v>1.5</v>
      </c>
      <c r="Y82" s="179">
        <v>3.7</v>
      </c>
      <c r="Z82" s="179">
        <v>-0.4</v>
      </c>
    </row>
    <row r="83" spans="2:26" hidden="1" outlineLevel="1" x14ac:dyDescent="0.3">
      <c r="B83" s="230">
        <v>54827.583333333336</v>
      </c>
      <c r="C83" s="179">
        <v>1.4</v>
      </c>
      <c r="D83" s="179">
        <v>0</v>
      </c>
      <c r="E83" s="179">
        <v>0.6</v>
      </c>
      <c r="F83" s="179">
        <v>0.2</v>
      </c>
      <c r="G83" s="179">
        <v>3</v>
      </c>
      <c r="H83" s="179">
        <v>4</v>
      </c>
      <c r="I83" s="179">
        <v>4.0999999999999996</v>
      </c>
      <c r="J83" s="179">
        <v>0</v>
      </c>
      <c r="K83" s="179">
        <v>4.5</v>
      </c>
      <c r="L83" s="179">
        <v>17.5</v>
      </c>
      <c r="M83" s="179">
        <v>8.8000000000000007</v>
      </c>
      <c r="N83" s="179">
        <v>0</v>
      </c>
      <c r="O83" s="179">
        <v>0.2</v>
      </c>
      <c r="P83" s="179">
        <v>3.2</v>
      </c>
      <c r="Q83" s="179">
        <v>5.3</v>
      </c>
      <c r="R83" s="179">
        <v>0</v>
      </c>
      <c r="S83" s="179">
        <v>0</v>
      </c>
      <c r="T83" s="179">
        <v>17.5</v>
      </c>
      <c r="U83" s="179">
        <v>4.3</v>
      </c>
      <c r="V83" s="179">
        <v>0</v>
      </c>
      <c r="W83" s="179">
        <v>-1.1000000000000001</v>
      </c>
      <c r="X83" s="179">
        <v>1.5</v>
      </c>
      <c r="Y83" s="179">
        <v>3.7</v>
      </c>
      <c r="Z83" s="179">
        <v>0.2</v>
      </c>
    </row>
    <row r="84" spans="2:26" hidden="1" outlineLevel="1" x14ac:dyDescent="0.3">
      <c r="B84" s="230">
        <v>54827.625</v>
      </c>
      <c r="C84" s="179">
        <v>1.4</v>
      </c>
      <c r="D84" s="179">
        <v>0</v>
      </c>
      <c r="E84" s="179">
        <v>0.6</v>
      </c>
      <c r="F84" s="179">
        <v>0.1</v>
      </c>
      <c r="G84" s="179">
        <v>2.9</v>
      </c>
      <c r="H84" s="179">
        <v>3.8</v>
      </c>
      <c r="I84" s="179">
        <v>4.0999999999999996</v>
      </c>
      <c r="J84" s="179">
        <v>0</v>
      </c>
      <c r="K84" s="179">
        <v>4.4000000000000004</v>
      </c>
      <c r="L84" s="179">
        <v>17.2</v>
      </c>
      <c r="M84" s="179">
        <v>8.6</v>
      </c>
      <c r="N84" s="179">
        <v>0</v>
      </c>
      <c r="O84" s="179">
        <v>0.2</v>
      </c>
      <c r="P84" s="179">
        <v>3.2</v>
      </c>
      <c r="Q84" s="179">
        <v>5.3</v>
      </c>
      <c r="R84" s="179">
        <v>0</v>
      </c>
      <c r="S84" s="179">
        <v>0</v>
      </c>
      <c r="T84" s="179">
        <v>17.2</v>
      </c>
      <c r="U84" s="179">
        <v>4.2</v>
      </c>
      <c r="V84" s="179">
        <v>0</v>
      </c>
      <c r="W84" s="179">
        <v>-1.1000000000000001</v>
      </c>
      <c r="X84" s="179">
        <v>1.5</v>
      </c>
      <c r="Y84" s="179">
        <v>3.7</v>
      </c>
      <c r="Z84" s="179">
        <v>0.1</v>
      </c>
    </row>
    <row r="85" spans="2:26" hidden="1" outlineLevel="1" x14ac:dyDescent="0.3">
      <c r="B85" s="230">
        <v>54827.666666666664</v>
      </c>
      <c r="C85" s="179">
        <v>1.4</v>
      </c>
      <c r="D85" s="179">
        <v>0</v>
      </c>
      <c r="E85" s="179">
        <v>0.6</v>
      </c>
      <c r="F85" s="179">
        <v>0.1</v>
      </c>
      <c r="G85" s="179">
        <v>2.4</v>
      </c>
      <c r="H85" s="179">
        <v>3.8</v>
      </c>
      <c r="I85" s="179">
        <v>4.0999999999999996</v>
      </c>
      <c r="J85" s="179">
        <v>0</v>
      </c>
      <c r="K85" s="179">
        <v>3.4</v>
      </c>
      <c r="L85" s="179">
        <v>15.6</v>
      </c>
      <c r="M85" s="179">
        <v>8.6</v>
      </c>
      <c r="N85" s="179">
        <v>0</v>
      </c>
      <c r="O85" s="179">
        <v>0.2</v>
      </c>
      <c r="P85" s="179">
        <v>3.2</v>
      </c>
      <c r="Q85" s="179">
        <v>3.7</v>
      </c>
      <c r="R85" s="179">
        <v>0</v>
      </c>
      <c r="S85" s="179">
        <v>0</v>
      </c>
      <c r="T85" s="179">
        <v>15.6</v>
      </c>
      <c r="U85" s="179">
        <v>3.1</v>
      </c>
      <c r="V85" s="179">
        <v>0</v>
      </c>
      <c r="W85" s="179">
        <v>-1.1000000000000001</v>
      </c>
      <c r="X85" s="179">
        <v>1.5</v>
      </c>
      <c r="Y85" s="179">
        <v>3.7</v>
      </c>
      <c r="Z85" s="179">
        <v>-1</v>
      </c>
    </row>
    <row r="86" spans="2:26" hidden="1" outlineLevel="1" x14ac:dyDescent="0.3">
      <c r="B86" s="230">
        <v>54827.708333333336</v>
      </c>
      <c r="C86" s="179">
        <v>1.4</v>
      </c>
      <c r="D86" s="179">
        <v>0</v>
      </c>
      <c r="E86" s="179">
        <v>0.6</v>
      </c>
      <c r="F86" s="179">
        <v>0.2</v>
      </c>
      <c r="G86" s="179">
        <v>1.6</v>
      </c>
      <c r="H86" s="179">
        <v>4</v>
      </c>
      <c r="I86" s="179">
        <v>4</v>
      </c>
      <c r="J86" s="179">
        <v>0.5</v>
      </c>
      <c r="K86" s="179">
        <v>0.7</v>
      </c>
      <c r="L86" s="179">
        <v>12.7</v>
      </c>
      <c r="M86" s="179">
        <v>9.1</v>
      </c>
      <c r="N86" s="179">
        <v>0</v>
      </c>
      <c r="O86" s="179">
        <v>0.2</v>
      </c>
      <c r="P86" s="179">
        <v>1.2</v>
      </c>
      <c r="Q86" s="179">
        <v>2.2000000000000002</v>
      </c>
      <c r="R86" s="179">
        <v>0</v>
      </c>
      <c r="S86" s="179">
        <v>0</v>
      </c>
      <c r="T86" s="179">
        <v>12.7</v>
      </c>
      <c r="U86" s="179">
        <v>0.5</v>
      </c>
      <c r="V86" s="179">
        <v>0</v>
      </c>
      <c r="W86" s="179">
        <v>-2.1</v>
      </c>
      <c r="X86" s="179">
        <v>0.6</v>
      </c>
      <c r="Y86" s="179">
        <v>3.7</v>
      </c>
      <c r="Z86" s="179">
        <v>-1.8</v>
      </c>
    </row>
    <row r="87" spans="2:26" hidden="1" outlineLevel="1" x14ac:dyDescent="0.3">
      <c r="B87" s="230">
        <v>54827.75</v>
      </c>
      <c r="C87" s="179">
        <v>1.4</v>
      </c>
      <c r="D87" s="179">
        <v>0</v>
      </c>
      <c r="E87" s="179">
        <v>0.6</v>
      </c>
      <c r="F87" s="179">
        <v>0.2</v>
      </c>
      <c r="G87" s="179">
        <v>0.6</v>
      </c>
      <c r="H87" s="179">
        <v>5.2</v>
      </c>
      <c r="I87" s="179">
        <v>4</v>
      </c>
      <c r="J87" s="179">
        <v>0.5</v>
      </c>
      <c r="K87" s="179">
        <v>2.1</v>
      </c>
      <c r="L87" s="179">
        <v>14.4</v>
      </c>
      <c r="M87" s="179">
        <v>9.8000000000000007</v>
      </c>
      <c r="N87" s="179">
        <v>0</v>
      </c>
      <c r="O87" s="179">
        <v>0.2</v>
      </c>
      <c r="P87" s="179">
        <v>2</v>
      </c>
      <c r="Q87" s="179">
        <v>2.4</v>
      </c>
      <c r="R87" s="179">
        <v>0</v>
      </c>
      <c r="S87" s="179">
        <v>0</v>
      </c>
      <c r="T87" s="179">
        <v>14.4</v>
      </c>
      <c r="U87" s="179">
        <v>1.9</v>
      </c>
      <c r="V87" s="179">
        <v>0</v>
      </c>
      <c r="W87" s="179">
        <v>-1.7</v>
      </c>
      <c r="X87" s="179">
        <v>1.6</v>
      </c>
      <c r="Y87" s="179">
        <v>3.7</v>
      </c>
      <c r="Z87" s="179">
        <v>-1.8</v>
      </c>
    </row>
    <row r="88" spans="2:26" hidden="1" outlineLevel="1" x14ac:dyDescent="0.3">
      <c r="B88" s="230">
        <v>54827.791666666664</v>
      </c>
      <c r="C88" s="179">
        <v>1.4</v>
      </c>
      <c r="D88" s="179">
        <v>0</v>
      </c>
      <c r="E88" s="179">
        <v>0.6</v>
      </c>
      <c r="F88" s="179">
        <v>0.2</v>
      </c>
      <c r="G88" s="179">
        <v>0</v>
      </c>
      <c r="H88" s="179">
        <v>6.1</v>
      </c>
      <c r="I88" s="179">
        <v>4</v>
      </c>
      <c r="J88" s="179">
        <v>0.5</v>
      </c>
      <c r="K88" s="179">
        <v>2.9</v>
      </c>
      <c r="L88" s="179">
        <v>15.4</v>
      </c>
      <c r="M88" s="179">
        <v>10.9</v>
      </c>
      <c r="N88" s="179">
        <v>0</v>
      </c>
      <c r="O88" s="179">
        <v>0.2</v>
      </c>
      <c r="P88" s="179">
        <v>2</v>
      </c>
      <c r="Q88" s="179">
        <v>2.4</v>
      </c>
      <c r="R88" s="179">
        <v>0</v>
      </c>
      <c r="S88" s="179">
        <v>0</v>
      </c>
      <c r="T88" s="179">
        <v>15.4</v>
      </c>
      <c r="U88" s="179">
        <v>2.6</v>
      </c>
      <c r="V88" s="179">
        <v>0</v>
      </c>
      <c r="W88" s="179">
        <v>-2.7</v>
      </c>
      <c r="X88" s="179">
        <v>3.5</v>
      </c>
      <c r="Y88" s="179">
        <v>3.7</v>
      </c>
      <c r="Z88" s="179">
        <v>-1.8</v>
      </c>
    </row>
    <row r="89" spans="2:26" hidden="1" outlineLevel="1" x14ac:dyDescent="0.3">
      <c r="B89" s="230">
        <v>54827.833333333336</v>
      </c>
      <c r="C89" s="179">
        <v>1.4</v>
      </c>
      <c r="D89" s="179">
        <v>0</v>
      </c>
      <c r="E89" s="179">
        <v>0.6</v>
      </c>
      <c r="F89" s="179">
        <v>0.1</v>
      </c>
      <c r="G89" s="179">
        <v>0</v>
      </c>
      <c r="H89" s="179">
        <v>1.2</v>
      </c>
      <c r="I89" s="179">
        <v>4.0999999999999996</v>
      </c>
      <c r="J89" s="179">
        <v>0.5</v>
      </c>
      <c r="K89" s="179">
        <v>6.2</v>
      </c>
      <c r="L89" s="179">
        <v>13.9</v>
      </c>
      <c r="M89" s="179">
        <v>10.6</v>
      </c>
      <c r="N89" s="179">
        <v>0</v>
      </c>
      <c r="O89" s="179">
        <v>0.2</v>
      </c>
      <c r="P89" s="179">
        <v>0.6</v>
      </c>
      <c r="Q89" s="179">
        <v>2.5</v>
      </c>
      <c r="R89" s="179">
        <v>0</v>
      </c>
      <c r="S89" s="179">
        <v>0</v>
      </c>
      <c r="T89" s="179">
        <v>13.9</v>
      </c>
      <c r="U89" s="179">
        <v>6</v>
      </c>
      <c r="V89" s="179">
        <v>0</v>
      </c>
      <c r="W89" s="179">
        <v>-1.3</v>
      </c>
      <c r="X89" s="179">
        <v>4.0999999999999996</v>
      </c>
      <c r="Y89" s="179">
        <v>3.7</v>
      </c>
      <c r="Z89" s="179">
        <v>-0.5</v>
      </c>
    </row>
    <row r="90" spans="2:26" hidden="1" outlineLevel="1" x14ac:dyDescent="0.3">
      <c r="B90" s="230">
        <v>54827.875</v>
      </c>
      <c r="C90" s="179">
        <v>1.4</v>
      </c>
      <c r="D90" s="179">
        <v>0</v>
      </c>
      <c r="E90" s="179">
        <v>0.6</v>
      </c>
      <c r="F90" s="179">
        <v>0.1</v>
      </c>
      <c r="G90" s="179">
        <v>0</v>
      </c>
      <c r="H90" s="179">
        <v>0</v>
      </c>
      <c r="I90" s="179">
        <v>4.0999999999999996</v>
      </c>
      <c r="J90" s="179">
        <v>0.5</v>
      </c>
      <c r="K90" s="179">
        <v>4.9000000000000004</v>
      </c>
      <c r="L90" s="179">
        <v>11.3</v>
      </c>
      <c r="M90" s="179">
        <v>10.1</v>
      </c>
      <c r="N90" s="179">
        <v>0</v>
      </c>
      <c r="O90" s="179">
        <v>0.2</v>
      </c>
      <c r="P90" s="179">
        <v>0</v>
      </c>
      <c r="Q90" s="179">
        <v>1</v>
      </c>
      <c r="R90" s="179">
        <v>0</v>
      </c>
      <c r="S90" s="179">
        <v>0</v>
      </c>
      <c r="T90" s="179">
        <v>11.3</v>
      </c>
      <c r="U90" s="179">
        <v>4.7</v>
      </c>
      <c r="V90" s="179">
        <v>0</v>
      </c>
      <c r="W90" s="179">
        <v>-1.3</v>
      </c>
      <c r="X90" s="179">
        <v>4.4000000000000004</v>
      </c>
      <c r="Y90" s="179">
        <v>3.2</v>
      </c>
      <c r="Z90" s="179">
        <v>-1.7</v>
      </c>
    </row>
    <row r="91" spans="2:26" hidden="1" outlineLevel="1" x14ac:dyDescent="0.3">
      <c r="B91" s="230">
        <v>54827.916666666664</v>
      </c>
      <c r="C91" s="179">
        <v>1.4</v>
      </c>
      <c r="D91" s="179">
        <v>0</v>
      </c>
      <c r="E91" s="179">
        <v>0.6</v>
      </c>
      <c r="F91" s="179">
        <v>0.1</v>
      </c>
      <c r="G91" s="179">
        <v>0</v>
      </c>
      <c r="H91" s="179">
        <v>0</v>
      </c>
      <c r="I91" s="179">
        <v>4.0999999999999996</v>
      </c>
      <c r="J91" s="179">
        <v>0.5</v>
      </c>
      <c r="K91" s="179">
        <v>4.5</v>
      </c>
      <c r="L91" s="179">
        <v>11</v>
      </c>
      <c r="M91" s="179">
        <v>9.6999999999999993</v>
      </c>
      <c r="N91" s="179">
        <v>0</v>
      </c>
      <c r="O91" s="179">
        <v>0.2</v>
      </c>
      <c r="P91" s="179">
        <v>0</v>
      </c>
      <c r="Q91" s="179">
        <v>1.1000000000000001</v>
      </c>
      <c r="R91" s="179">
        <v>0</v>
      </c>
      <c r="S91" s="179">
        <v>0</v>
      </c>
      <c r="T91" s="179">
        <v>11</v>
      </c>
      <c r="U91" s="179">
        <v>4.3</v>
      </c>
      <c r="V91" s="179">
        <v>0</v>
      </c>
      <c r="W91" s="179">
        <v>-2.8</v>
      </c>
      <c r="X91" s="179">
        <v>5.2</v>
      </c>
      <c r="Y91" s="179">
        <v>3.7</v>
      </c>
      <c r="Z91" s="179">
        <v>-1.8</v>
      </c>
    </row>
    <row r="92" spans="2:26" hidden="1" outlineLevel="1" x14ac:dyDescent="0.3">
      <c r="B92" s="230">
        <v>54827.958333333336</v>
      </c>
      <c r="C92" s="179">
        <v>1.4</v>
      </c>
      <c r="D92" s="179">
        <v>0</v>
      </c>
      <c r="E92" s="179">
        <v>0.6</v>
      </c>
      <c r="F92" s="179">
        <v>0.1</v>
      </c>
      <c r="G92" s="179">
        <v>0</v>
      </c>
      <c r="H92" s="179">
        <v>0</v>
      </c>
      <c r="I92" s="179">
        <v>4.0999999999999996</v>
      </c>
      <c r="J92" s="179">
        <v>0.5</v>
      </c>
      <c r="K92" s="179">
        <v>3.2</v>
      </c>
      <c r="L92" s="179">
        <v>9.6999999999999993</v>
      </c>
      <c r="M92" s="179">
        <v>9.1999999999999993</v>
      </c>
      <c r="N92" s="179">
        <v>0</v>
      </c>
      <c r="O92" s="179">
        <v>0.2</v>
      </c>
      <c r="P92" s="179">
        <v>0</v>
      </c>
      <c r="Q92" s="179">
        <v>0.2</v>
      </c>
      <c r="R92" s="179">
        <v>0</v>
      </c>
      <c r="S92" s="179">
        <v>0</v>
      </c>
      <c r="T92" s="179">
        <v>9.6999999999999993</v>
      </c>
      <c r="U92" s="179">
        <v>3</v>
      </c>
      <c r="V92" s="179">
        <v>0</v>
      </c>
      <c r="W92" s="179">
        <v>-3.7</v>
      </c>
      <c r="X92" s="179">
        <v>4.8</v>
      </c>
      <c r="Y92" s="179">
        <v>3.7</v>
      </c>
      <c r="Z92" s="179">
        <v>-1.8</v>
      </c>
    </row>
    <row r="93" spans="2:26" hidden="1" outlineLevel="1" x14ac:dyDescent="0.3">
      <c r="B93" s="230">
        <v>54827</v>
      </c>
      <c r="C93" s="179">
        <v>1.4</v>
      </c>
      <c r="D93" s="179">
        <v>0</v>
      </c>
      <c r="E93" s="179">
        <v>0.6</v>
      </c>
      <c r="F93" s="179">
        <v>0.1</v>
      </c>
      <c r="G93" s="179">
        <v>0</v>
      </c>
      <c r="H93" s="179">
        <v>0</v>
      </c>
      <c r="I93" s="179">
        <v>4.3</v>
      </c>
      <c r="J93" s="179">
        <v>1.2</v>
      </c>
      <c r="K93" s="179">
        <v>1.5</v>
      </c>
      <c r="L93" s="179">
        <v>8.9</v>
      </c>
      <c r="M93" s="179">
        <v>8.9</v>
      </c>
      <c r="N93" s="179">
        <v>0</v>
      </c>
      <c r="O93" s="179">
        <v>0</v>
      </c>
      <c r="P93" s="179">
        <v>0</v>
      </c>
      <c r="Q93" s="179">
        <v>0</v>
      </c>
      <c r="R93" s="179">
        <v>0</v>
      </c>
      <c r="S93" s="179">
        <v>0</v>
      </c>
      <c r="T93" s="179">
        <v>8.9</v>
      </c>
      <c r="U93" s="179">
        <v>1.3</v>
      </c>
      <c r="V93" s="179">
        <v>0</v>
      </c>
      <c r="W93" s="179">
        <v>-3.5</v>
      </c>
      <c r="X93" s="179">
        <v>2.2999999999999998</v>
      </c>
      <c r="Y93" s="179">
        <v>3.7</v>
      </c>
      <c r="Z93" s="179">
        <v>-1.2</v>
      </c>
    </row>
    <row r="94" spans="2:26" hidden="1" outlineLevel="1" x14ac:dyDescent="0.3">
      <c r="B94" s="230">
        <v>54828.041666666664</v>
      </c>
      <c r="C94" s="179">
        <v>1.4</v>
      </c>
      <c r="D94" s="179">
        <v>0</v>
      </c>
      <c r="E94" s="179">
        <v>0.6</v>
      </c>
      <c r="F94" s="179">
        <v>0.1</v>
      </c>
      <c r="G94" s="179">
        <v>0</v>
      </c>
      <c r="H94" s="179">
        <v>0</v>
      </c>
      <c r="I94" s="179">
        <v>4.0999999999999996</v>
      </c>
      <c r="J94" s="179">
        <v>0.5</v>
      </c>
      <c r="K94" s="179">
        <v>2.9</v>
      </c>
      <c r="L94" s="179">
        <v>9.3000000000000007</v>
      </c>
      <c r="M94" s="179">
        <v>8.6</v>
      </c>
      <c r="N94" s="179">
        <v>0</v>
      </c>
      <c r="O94" s="179">
        <v>0.2</v>
      </c>
      <c r="P94" s="179">
        <v>0</v>
      </c>
      <c r="Q94" s="179">
        <v>0.5</v>
      </c>
      <c r="R94" s="179">
        <v>0</v>
      </c>
      <c r="S94" s="179">
        <v>0</v>
      </c>
      <c r="T94" s="179">
        <v>9.3000000000000007</v>
      </c>
      <c r="U94" s="179">
        <v>2.6</v>
      </c>
      <c r="V94" s="179">
        <v>0</v>
      </c>
      <c r="W94" s="179">
        <v>-2.5</v>
      </c>
      <c r="X94" s="179">
        <v>2.6</v>
      </c>
      <c r="Y94" s="179">
        <v>3.7</v>
      </c>
      <c r="Z94" s="179">
        <v>-1.2</v>
      </c>
    </row>
    <row r="95" spans="2:26" hidden="1" outlineLevel="1" x14ac:dyDescent="0.3">
      <c r="B95" s="230">
        <v>54828.083333333336</v>
      </c>
      <c r="C95" s="179">
        <v>1.4</v>
      </c>
      <c r="D95" s="179">
        <v>0</v>
      </c>
      <c r="E95" s="179">
        <v>0.6</v>
      </c>
      <c r="F95" s="179">
        <v>0.2</v>
      </c>
      <c r="G95" s="179">
        <v>0</v>
      </c>
      <c r="H95" s="179">
        <v>0</v>
      </c>
      <c r="I95" s="179">
        <v>4.2</v>
      </c>
      <c r="J95" s="179">
        <v>0.7</v>
      </c>
      <c r="K95" s="179">
        <v>1.5</v>
      </c>
      <c r="L95" s="179">
        <v>8.4</v>
      </c>
      <c r="M95" s="179">
        <v>8.4</v>
      </c>
      <c r="N95" s="179">
        <v>0</v>
      </c>
      <c r="O95" s="179">
        <v>0</v>
      </c>
      <c r="P95" s="179">
        <v>0</v>
      </c>
      <c r="Q95" s="179">
        <v>0</v>
      </c>
      <c r="R95" s="179">
        <v>0</v>
      </c>
      <c r="S95" s="179">
        <v>0</v>
      </c>
      <c r="T95" s="179">
        <v>8.4</v>
      </c>
      <c r="U95" s="179">
        <v>1.2</v>
      </c>
      <c r="V95" s="179">
        <v>0</v>
      </c>
      <c r="W95" s="179">
        <v>-3.1</v>
      </c>
      <c r="X95" s="179">
        <v>1.4</v>
      </c>
      <c r="Y95" s="179">
        <v>3.7</v>
      </c>
      <c r="Z95" s="179">
        <v>-0.8</v>
      </c>
    </row>
    <row r="96" spans="2:26" hidden="1" outlineLevel="1" x14ac:dyDescent="0.3">
      <c r="B96" s="230">
        <v>54828.125</v>
      </c>
      <c r="C96" s="179">
        <v>1.4</v>
      </c>
      <c r="D96" s="179">
        <v>0</v>
      </c>
      <c r="E96" s="179">
        <v>0.6</v>
      </c>
      <c r="F96" s="179">
        <v>0.2</v>
      </c>
      <c r="G96" s="179">
        <v>0</v>
      </c>
      <c r="H96" s="179">
        <v>0</v>
      </c>
      <c r="I96" s="179">
        <v>4.0999999999999996</v>
      </c>
      <c r="J96" s="179">
        <v>0.5</v>
      </c>
      <c r="K96" s="179">
        <v>3</v>
      </c>
      <c r="L96" s="179">
        <v>9.6</v>
      </c>
      <c r="M96" s="179">
        <v>8.3000000000000007</v>
      </c>
      <c r="N96" s="179">
        <v>0</v>
      </c>
      <c r="O96" s="179">
        <v>0.2</v>
      </c>
      <c r="P96" s="179">
        <v>0</v>
      </c>
      <c r="Q96" s="179">
        <v>1.1000000000000001</v>
      </c>
      <c r="R96" s="179">
        <v>0</v>
      </c>
      <c r="S96" s="179">
        <v>0</v>
      </c>
      <c r="T96" s="179">
        <v>9.6</v>
      </c>
      <c r="U96" s="179">
        <v>2.8</v>
      </c>
      <c r="V96" s="179">
        <v>0</v>
      </c>
      <c r="W96" s="179">
        <v>-1.4</v>
      </c>
      <c r="X96" s="179">
        <v>0.9</v>
      </c>
      <c r="Y96" s="179">
        <v>3.7</v>
      </c>
      <c r="Z96" s="179">
        <v>-0.4</v>
      </c>
    </row>
    <row r="97" spans="2:26" hidden="1" outlineLevel="1" x14ac:dyDescent="0.3">
      <c r="B97" s="230">
        <v>54828.166666666664</v>
      </c>
      <c r="C97" s="179">
        <v>1.4</v>
      </c>
      <c r="D97" s="179">
        <v>0</v>
      </c>
      <c r="E97" s="179">
        <v>0.6</v>
      </c>
      <c r="F97" s="179">
        <v>0.3</v>
      </c>
      <c r="G97" s="179">
        <v>0</v>
      </c>
      <c r="H97" s="179">
        <v>0</v>
      </c>
      <c r="I97" s="179">
        <v>4.0999999999999996</v>
      </c>
      <c r="J97" s="179">
        <v>0.5</v>
      </c>
      <c r="K97" s="179">
        <v>6</v>
      </c>
      <c r="L97" s="179">
        <v>12.6</v>
      </c>
      <c r="M97" s="179">
        <v>8.1999999999999993</v>
      </c>
      <c r="N97" s="179">
        <v>0</v>
      </c>
      <c r="O97" s="179">
        <v>0.2</v>
      </c>
      <c r="P97" s="179">
        <v>0</v>
      </c>
      <c r="Q97" s="179">
        <v>4.2</v>
      </c>
      <c r="R97" s="179">
        <v>0</v>
      </c>
      <c r="S97" s="179">
        <v>0</v>
      </c>
      <c r="T97" s="179">
        <v>12.6</v>
      </c>
      <c r="U97" s="179">
        <v>5.8</v>
      </c>
      <c r="V97" s="179">
        <v>0</v>
      </c>
      <c r="W97" s="179">
        <v>0.7</v>
      </c>
      <c r="X97" s="179">
        <v>0.4</v>
      </c>
      <c r="Y97" s="179">
        <v>3.7</v>
      </c>
      <c r="Z97" s="179">
        <v>0.9</v>
      </c>
    </row>
    <row r="98" spans="2:26" hidden="1" outlineLevel="1" x14ac:dyDescent="0.3">
      <c r="B98" s="230">
        <v>54828.208333333336</v>
      </c>
      <c r="C98" s="179">
        <v>1.4</v>
      </c>
      <c r="D98" s="179">
        <v>0</v>
      </c>
      <c r="E98" s="179">
        <v>0.6</v>
      </c>
      <c r="F98" s="179">
        <v>0.3</v>
      </c>
      <c r="G98" s="179">
        <v>0</v>
      </c>
      <c r="H98" s="179">
        <v>0</v>
      </c>
      <c r="I98" s="179">
        <v>4.0999999999999996</v>
      </c>
      <c r="J98" s="179">
        <v>0.5</v>
      </c>
      <c r="K98" s="179">
        <v>5.4</v>
      </c>
      <c r="L98" s="179">
        <v>12</v>
      </c>
      <c r="M98" s="179">
        <v>7.8</v>
      </c>
      <c r="N98" s="179">
        <v>0</v>
      </c>
      <c r="O98" s="179">
        <v>0.2</v>
      </c>
      <c r="P98" s="179">
        <v>0</v>
      </c>
      <c r="Q98" s="179">
        <v>4.0999999999999996</v>
      </c>
      <c r="R98" s="179">
        <v>0</v>
      </c>
      <c r="S98" s="179">
        <v>0</v>
      </c>
      <c r="T98" s="179">
        <v>12</v>
      </c>
      <c r="U98" s="179">
        <v>5.0999999999999996</v>
      </c>
      <c r="V98" s="179">
        <v>0</v>
      </c>
      <c r="W98" s="179">
        <v>0.7</v>
      </c>
      <c r="X98" s="179">
        <v>0.3</v>
      </c>
      <c r="Y98" s="179">
        <v>3.7</v>
      </c>
      <c r="Z98" s="179">
        <v>0.4</v>
      </c>
    </row>
    <row r="99" spans="2:26" hidden="1" outlineLevel="1" x14ac:dyDescent="0.3">
      <c r="B99" s="230">
        <v>54828.25</v>
      </c>
      <c r="C99" s="179">
        <v>1.4</v>
      </c>
      <c r="D99" s="179">
        <v>0</v>
      </c>
      <c r="E99" s="179">
        <v>0.6</v>
      </c>
      <c r="F99" s="179">
        <v>0.4</v>
      </c>
      <c r="G99" s="179">
        <v>0</v>
      </c>
      <c r="H99" s="179">
        <v>0</v>
      </c>
      <c r="I99" s="179">
        <v>4.0999999999999996</v>
      </c>
      <c r="J99" s="179">
        <v>0.5</v>
      </c>
      <c r="K99" s="179">
        <v>3.7</v>
      </c>
      <c r="L99" s="179">
        <v>10.4</v>
      </c>
      <c r="M99" s="179">
        <v>7.5</v>
      </c>
      <c r="N99" s="179">
        <v>0</v>
      </c>
      <c r="O99" s="179">
        <v>0.2</v>
      </c>
      <c r="P99" s="179">
        <v>0</v>
      </c>
      <c r="Q99" s="179">
        <v>2.6</v>
      </c>
      <c r="R99" s="179">
        <v>0</v>
      </c>
      <c r="S99" s="179">
        <v>0</v>
      </c>
      <c r="T99" s="179">
        <v>10.4</v>
      </c>
      <c r="U99" s="179">
        <v>3.4</v>
      </c>
      <c r="V99" s="179">
        <v>0</v>
      </c>
      <c r="W99" s="179">
        <v>0</v>
      </c>
      <c r="X99" s="179">
        <v>-0.1</v>
      </c>
      <c r="Y99" s="179">
        <v>3.7</v>
      </c>
      <c r="Z99" s="179">
        <v>-0.2</v>
      </c>
    </row>
    <row r="100" spans="2:26" hidden="1" outlineLevel="1" x14ac:dyDescent="0.3">
      <c r="B100" s="230">
        <v>54828.291666666664</v>
      </c>
      <c r="C100" s="179">
        <v>1.4</v>
      </c>
      <c r="D100" s="179">
        <v>0</v>
      </c>
      <c r="E100" s="179">
        <v>0.6</v>
      </c>
      <c r="F100" s="179">
        <v>0.4</v>
      </c>
      <c r="G100" s="179">
        <v>0</v>
      </c>
      <c r="H100" s="179">
        <v>0</v>
      </c>
      <c r="I100" s="179">
        <v>4.4000000000000004</v>
      </c>
      <c r="J100" s="179">
        <v>0</v>
      </c>
      <c r="K100" s="179">
        <v>1.3</v>
      </c>
      <c r="L100" s="179">
        <v>7.8</v>
      </c>
      <c r="M100" s="179">
        <v>7.7</v>
      </c>
      <c r="N100" s="179">
        <v>0</v>
      </c>
      <c r="O100" s="179">
        <v>0</v>
      </c>
      <c r="P100" s="179">
        <v>0</v>
      </c>
      <c r="Q100" s="179">
        <v>0.1</v>
      </c>
      <c r="R100" s="179">
        <v>0</v>
      </c>
      <c r="S100" s="179">
        <v>0</v>
      </c>
      <c r="T100" s="179">
        <v>7.8</v>
      </c>
      <c r="U100" s="179">
        <v>1</v>
      </c>
      <c r="V100" s="179">
        <v>0</v>
      </c>
      <c r="W100" s="179">
        <v>0.2</v>
      </c>
      <c r="X100" s="179">
        <v>-1.6</v>
      </c>
      <c r="Y100" s="179">
        <v>1.5</v>
      </c>
      <c r="Z100" s="179">
        <v>0.9</v>
      </c>
    </row>
    <row r="101" spans="2:26" hidden="1" outlineLevel="1" x14ac:dyDescent="0.3">
      <c r="B101" s="230">
        <v>54828.333333333336</v>
      </c>
      <c r="C101" s="179">
        <v>1.4</v>
      </c>
      <c r="D101" s="179">
        <v>0</v>
      </c>
      <c r="E101" s="179">
        <v>0.6</v>
      </c>
      <c r="F101" s="179">
        <v>0.4</v>
      </c>
      <c r="G101" s="179">
        <v>0</v>
      </c>
      <c r="H101" s="179">
        <v>0</v>
      </c>
      <c r="I101" s="179">
        <v>4.2</v>
      </c>
      <c r="J101" s="179">
        <v>0.7</v>
      </c>
      <c r="K101" s="179">
        <v>1.3</v>
      </c>
      <c r="L101" s="179">
        <v>8.3000000000000007</v>
      </c>
      <c r="M101" s="179">
        <v>8.3000000000000007</v>
      </c>
      <c r="N101" s="179">
        <v>0</v>
      </c>
      <c r="O101" s="179">
        <v>0</v>
      </c>
      <c r="P101" s="179">
        <v>0</v>
      </c>
      <c r="Q101" s="179">
        <v>0</v>
      </c>
      <c r="R101" s="179">
        <v>0</v>
      </c>
      <c r="S101" s="179">
        <v>0</v>
      </c>
      <c r="T101" s="179">
        <v>8.3000000000000007</v>
      </c>
      <c r="U101" s="179">
        <v>1.1000000000000001</v>
      </c>
      <c r="V101" s="179">
        <v>0</v>
      </c>
      <c r="W101" s="179">
        <v>1.1000000000000001</v>
      </c>
      <c r="X101" s="179">
        <v>-0.5</v>
      </c>
      <c r="Y101" s="179">
        <v>-0.5</v>
      </c>
      <c r="Z101" s="179">
        <v>1</v>
      </c>
    </row>
    <row r="102" spans="2:26" hidden="1" outlineLevel="1" x14ac:dyDescent="0.3">
      <c r="B102" s="230">
        <v>54828.375</v>
      </c>
      <c r="C102" s="179">
        <v>1.4</v>
      </c>
      <c r="D102" s="179">
        <v>0</v>
      </c>
      <c r="E102" s="179">
        <v>0.6</v>
      </c>
      <c r="F102" s="179">
        <v>0.3</v>
      </c>
      <c r="G102" s="179">
        <v>0</v>
      </c>
      <c r="H102" s="179">
        <v>0</v>
      </c>
      <c r="I102" s="179">
        <v>4.3</v>
      </c>
      <c r="J102" s="179">
        <v>1.9</v>
      </c>
      <c r="K102" s="179">
        <v>0.2</v>
      </c>
      <c r="L102" s="179">
        <v>8.5</v>
      </c>
      <c r="M102" s="179">
        <v>8.5</v>
      </c>
      <c r="N102" s="179">
        <v>0</v>
      </c>
      <c r="O102" s="179">
        <v>0</v>
      </c>
      <c r="P102" s="179">
        <v>0</v>
      </c>
      <c r="Q102" s="179">
        <v>0</v>
      </c>
      <c r="R102" s="179">
        <v>0</v>
      </c>
      <c r="S102" s="179">
        <v>0</v>
      </c>
      <c r="T102" s="179">
        <v>8.5</v>
      </c>
      <c r="U102" s="179">
        <v>0</v>
      </c>
      <c r="V102" s="179">
        <v>0</v>
      </c>
      <c r="W102" s="179">
        <v>0.6</v>
      </c>
      <c r="X102" s="179">
        <v>-0.6</v>
      </c>
      <c r="Y102" s="179">
        <v>-0.6</v>
      </c>
      <c r="Z102" s="179">
        <v>0.6</v>
      </c>
    </row>
    <row r="103" spans="2:26" hidden="1" outlineLevel="1" x14ac:dyDescent="0.3">
      <c r="B103" s="230">
        <v>54828.416666666664</v>
      </c>
      <c r="C103" s="179">
        <v>1.4</v>
      </c>
      <c r="D103" s="179">
        <v>0</v>
      </c>
      <c r="E103" s="179">
        <v>0.6</v>
      </c>
      <c r="F103" s="179">
        <v>0.2</v>
      </c>
      <c r="G103" s="179">
        <v>0.7</v>
      </c>
      <c r="H103" s="179">
        <v>1.6</v>
      </c>
      <c r="I103" s="179">
        <v>4.5</v>
      </c>
      <c r="J103" s="179">
        <v>1.4</v>
      </c>
      <c r="K103" s="179">
        <v>0</v>
      </c>
      <c r="L103" s="179">
        <v>8.6999999999999993</v>
      </c>
      <c r="M103" s="179">
        <v>8.6999999999999993</v>
      </c>
      <c r="N103" s="179">
        <v>0</v>
      </c>
      <c r="O103" s="179">
        <v>0</v>
      </c>
      <c r="P103" s="179">
        <v>0</v>
      </c>
      <c r="Q103" s="179">
        <v>0</v>
      </c>
      <c r="R103" s="179">
        <v>1.6</v>
      </c>
      <c r="S103" s="179">
        <v>0</v>
      </c>
      <c r="T103" s="179">
        <v>8.6999999999999993</v>
      </c>
      <c r="U103" s="179">
        <v>0</v>
      </c>
      <c r="V103" s="179">
        <v>-1.6</v>
      </c>
      <c r="W103" s="179">
        <v>1.6</v>
      </c>
      <c r="X103" s="179">
        <v>-2.2000000000000002</v>
      </c>
      <c r="Y103" s="179">
        <v>-1.5</v>
      </c>
      <c r="Z103" s="179">
        <v>0.5</v>
      </c>
    </row>
    <row r="104" spans="2:26" hidden="1" outlineLevel="1" x14ac:dyDescent="0.3">
      <c r="B104" s="230">
        <v>54828.458333333336</v>
      </c>
      <c r="C104" s="179">
        <v>1.4</v>
      </c>
      <c r="D104" s="179">
        <v>0</v>
      </c>
      <c r="E104" s="179">
        <v>0.8</v>
      </c>
      <c r="F104" s="179">
        <v>0.1</v>
      </c>
      <c r="G104" s="179">
        <v>1.6</v>
      </c>
      <c r="H104" s="179">
        <v>3.7</v>
      </c>
      <c r="I104" s="179">
        <v>4.8</v>
      </c>
      <c r="J104" s="179">
        <v>0.1</v>
      </c>
      <c r="K104" s="179">
        <v>2</v>
      </c>
      <c r="L104" s="179">
        <v>14.3</v>
      </c>
      <c r="M104" s="179">
        <v>9</v>
      </c>
      <c r="N104" s="179">
        <v>0</v>
      </c>
      <c r="O104" s="179">
        <v>0.7</v>
      </c>
      <c r="P104" s="179">
        <v>0.3</v>
      </c>
      <c r="Q104" s="179">
        <v>4.3</v>
      </c>
      <c r="R104" s="179">
        <v>0</v>
      </c>
      <c r="S104" s="179">
        <v>0</v>
      </c>
      <c r="T104" s="179">
        <v>14.3</v>
      </c>
      <c r="U104" s="179">
        <v>1.8</v>
      </c>
      <c r="V104" s="179">
        <v>0</v>
      </c>
      <c r="W104" s="179">
        <v>-0.8</v>
      </c>
      <c r="X104" s="179">
        <v>-1.3</v>
      </c>
      <c r="Y104" s="179">
        <v>3.7</v>
      </c>
      <c r="Z104" s="179">
        <v>0.2</v>
      </c>
    </row>
    <row r="105" spans="2:26" hidden="1" outlineLevel="1" x14ac:dyDescent="0.3">
      <c r="B105" s="230">
        <v>54828.5</v>
      </c>
      <c r="C105" s="179">
        <v>1.4</v>
      </c>
      <c r="D105" s="179">
        <v>0</v>
      </c>
      <c r="E105" s="179">
        <v>0.8</v>
      </c>
      <c r="F105" s="179">
        <v>0.2</v>
      </c>
      <c r="G105" s="179">
        <v>2.2999999999999998</v>
      </c>
      <c r="H105" s="179">
        <v>4.0999999999999996</v>
      </c>
      <c r="I105" s="179">
        <v>4.8</v>
      </c>
      <c r="J105" s="179">
        <v>0.1</v>
      </c>
      <c r="K105" s="179">
        <v>2.8</v>
      </c>
      <c r="L105" s="179">
        <v>16.2</v>
      </c>
      <c r="M105" s="179">
        <v>9</v>
      </c>
      <c r="N105" s="179">
        <v>0</v>
      </c>
      <c r="O105" s="179">
        <v>0.7</v>
      </c>
      <c r="P105" s="179">
        <v>2.2000000000000002</v>
      </c>
      <c r="Q105" s="179">
        <v>4.4000000000000004</v>
      </c>
      <c r="R105" s="179">
        <v>0</v>
      </c>
      <c r="S105" s="179">
        <v>0</v>
      </c>
      <c r="T105" s="179">
        <v>16.2</v>
      </c>
      <c r="U105" s="179">
        <v>2.6</v>
      </c>
      <c r="V105" s="179">
        <v>0</v>
      </c>
      <c r="W105" s="179">
        <v>-0.8</v>
      </c>
      <c r="X105" s="179">
        <v>-0.3</v>
      </c>
      <c r="Y105" s="179">
        <v>3.7</v>
      </c>
      <c r="Z105" s="179">
        <v>0.1</v>
      </c>
    </row>
    <row r="106" spans="2:26" hidden="1" outlineLevel="1" x14ac:dyDescent="0.3">
      <c r="B106" s="230">
        <v>54828.541666666664</v>
      </c>
      <c r="C106" s="179">
        <v>1.4</v>
      </c>
      <c r="D106" s="179">
        <v>0</v>
      </c>
      <c r="E106" s="179">
        <v>0.6</v>
      </c>
      <c r="F106" s="179">
        <v>0.3</v>
      </c>
      <c r="G106" s="179">
        <v>2.7</v>
      </c>
      <c r="H106" s="179">
        <v>4</v>
      </c>
      <c r="I106" s="179">
        <v>4.3</v>
      </c>
      <c r="J106" s="179">
        <v>0.3</v>
      </c>
      <c r="K106" s="179">
        <v>4</v>
      </c>
      <c r="L106" s="179">
        <v>17.399999999999999</v>
      </c>
      <c r="M106" s="179">
        <v>8.6</v>
      </c>
      <c r="N106" s="179">
        <v>0</v>
      </c>
      <c r="O106" s="179">
        <v>0.3</v>
      </c>
      <c r="P106" s="179">
        <v>2.2999999999999998</v>
      </c>
      <c r="Q106" s="179">
        <v>6.1</v>
      </c>
      <c r="R106" s="179">
        <v>0</v>
      </c>
      <c r="S106" s="179">
        <v>0</v>
      </c>
      <c r="T106" s="179">
        <v>17.399999999999999</v>
      </c>
      <c r="U106" s="179">
        <v>3.8</v>
      </c>
      <c r="V106" s="179">
        <v>0</v>
      </c>
      <c r="W106" s="179">
        <v>-0.8</v>
      </c>
      <c r="X106" s="179">
        <v>0</v>
      </c>
      <c r="Y106" s="179">
        <v>3.7</v>
      </c>
      <c r="Z106" s="179">
        <v>1</v>
      </c>
    </row>
    <row r="107" spans="2:26" hidden="1" outlineLevel="1" x14ac:dyDescent="0.3">
      <c r="B107" s="230">
        <v>54828.583333333336</v>
      </c>
      <c r="C107" s="179">
        <v>1.4</v>
      </c>
      <c r="D107" s="179">
        <v>0</v>
      </c>
      <c r="E107" s="179">
        <v>0.6</v>
      </c>
      <c r="F107" s="179">
        <v>0.4</v>
      </c>
      <c r="G107" s="179">
        <v>2.7</v>
      </c>
      <c r="H107" s="179">
        <v>3.9</v>
      </c>
      <c r="I107" s="179">
        <v>4.0999999999999996</v>
      </c>
      <c r="J107" s="179">
        <v>0.5</v>
      </c>
      <c r="K107" s="179">
        <v>3.9</v>
      </c>
      <c r="L107" s="179">
        <v>17.2</v>
      </c>
      <c r="M107" s="179">
        <v>8.5</v>
      </c>
      <c r="N107" s="179">
        <v>0</v>
      </c>
      <c r="O107" s="179">
        <v>0.2</v>
      </c>
      <c r="P107" s="179">
        <v>2.2999999999999998</v>
      </c>
      <c r="Q107" s="179">
        <v>6.1</v>
      </c>
      <c r="R107" s="179">
        <v>0</v>
      </c>
      <c r="S107" s="179">
        <v>0</v>
      </c>
      <c r="T107" s="179">
        <v>17.2</v>
      </c>
      <c r="U107" s="179">
        <v>3.7</v>
      </c>
      <c r="V107" s="179">
        <v>0</v>
      </c>
      <c r="W107" s="179">
        <v>-1.3</v>
      </c>
      <c r="X107" s="179">
        <v>0.3</v>
      </c>
      <c r="Y107" s="179">
        <v>3.7</v>
      </c>
      <c r="Z107" s="179">
        <v>1</v>
      </c>
    </row>
    <row r="108" spans="2:26" hidden="1" outlineLevel="1" x14ac:dyDescent="0.3">
      <c r="B108" s="230">
        <v>54828.625</v>
      </c>
      <c r="C108" s="179">
        <v>1.4</v>
      </c>
      <c r="D108" s="179">
        <v>0</v>
      </c>
      <c r="E108" s="179">
        <v>0.6</v>
      </c>
      <c r="F108" s="179">
        <v>0.5</v>
      </c>
      <c r="G108" s="179">
        <v>2.4</v>
      </c>
      <c r="H108" s="179">
        <v>3.7</v>
      </c>
      <c r="I108" s="179">
        <v>4.0999999999999996</v>
      </c>
      <c r="J108" s="179">
        <v>0.5</v>
      </c>
      <c r="K108" s="179">
        <v>2.5</v>
      </c>
      <c r="L108" s="179">
        <v>15.3</v>
      </c>
      <c r="M108" s="179">
        <v>8.4</v>
      </c>
      <c r="N108" s="179">
        <v>0</v>
      </c>
      <c r="O108" s="179">
        <v>0.2</v>
      </c>
      <c r="P108" s="179">
        <v>2.2999999999999998</v>
      </c>
      <c r="Q108" s="179">
        <v>4.5</v>
      </c>
      <c r="R108" s="179">
        <v>0</v>
      </c>
      <c r="S108" s="179">
        <v>0</v>
      </c>
      <c r="T108" s="179">
        <v>15.3</v>
      </c>
      <c r="U108" s="179">
        <v>2.2999999999999998</v>
      </c>
      <c r="V108" s="179">
        <v>0</v>
      </c>
      <c r="W108" s="179">
        <v>-1.8</v>
      </c>
      <c r="X108" s="179">
        <v>-0.4</v>
      </c>
      <c r="Y108" s="179">
        <v>3.7</v>
      </c>
      <c r="Z108" s="179">
        <v>0.8</v>
      </c>
    </row>
    <row r="109" spans="2:26" hidden="1" outlineLevel="1" x14ac:dyDescent="0.3">
      <c r="B109" s="230">
        <v>54828.666666666664</v>
      </c>
      <c r="C109" s="179">
        <v>1.4</v>
      </c>
      <c r="D109" s="179">
        <v>0</v>
      </c>
      <c r="E109" s="179">
        <v>0.6</v>
      </c>
      <c r="F109" s="179">
        <v>0.5</v>
      </c>
      <c r="G109" s="179">
        <v>1.8</v>
      </c>
      <c r="H109" s="179">
        <v>3.7</v>
      </c>
      <c r="I109" s="179">
        <v>4.0999999999999996</v>
      </c>
      <c r="J109" s="179">
        <v>0.5</v>
      </c>
      <c r="K109" s="179">
        <v>1.7</v>
      </c>
      <c r="L109" s="179">
        <v>14</v>
      </c>
      <c r="M109" s="179">
        <v>8.5</v>
      </c>
      <c r="N109" s="179">
        <v>0</v>
      </c>
      <c r="O109" s="179">
        <v>0.2</v>
      </c>
      <c r="P109" s="179">
        <v>1</v>
      </c>
      <c r="Q109" s="179">
        <v>4.4000000000000004</v>
      </c>
      <c r="R109" s="179">
        <v>0</v>
      </c>
      <c r="S109" s="179">
        <v>0</v>
      </c>
      <c r="T109" s="179">
        <v>14</v>
      </c>
      <c r="U109" s="179">
        <v>1.5</v>
      </c>
      <c r="V109" s="179">
        <v>0</v>
      </c>
      <c r="W109" s="179">
        <v>-1.8</v>
      </c>
      <c r="X109" s="179">
        <v>-0.4</v>
      </c>
      <c r="Y109" s="179">
        <v>3.7</v>
      </c>
      <c r="Z109" s="179">
        <v>0</v>
      </c>
    </row>
    <row r="110" spans="2:26" hidden="1" outlineLevel="1" x14ac:dyDescent="0.3">
      <c r="B110" s="230">
        <v>54828.708333333336</v>
      </c>
      <c r="C110" s="179">
        <v>1.4</v>
      </c>
      <c r="D110" s="179">
        <v>0</v>
      </c>
      <c r="E110" s="179">
        <v>0.6</v>
      </c>
      <c r="F110" s="179">
        <v>0.6</v>
      </c>
      <c r="G110" s="179">
        <v>1.2</v>
      </c>
      <c r="H110" s="179">
        <v>4</v>
      </c>
      <c r="I110" s="179">
        <v>4.2</v>
      </c>
      <c r="J110" s="179">
        <v>0.5</v>
      </c>
      <c r="K110" s="179">
        <v>0</v>
      </c>
      <c r="L110" s="179">
        <v>11</v>
      </c>
      <c r="M110" s="179">
        <v>9</v>
      </c>
      <c r="N110" s="179">
        <v>0</v>
      </c>
      <c r="O110" s="179">
        <v>0.2</v>
      </c>
      <c r="P110" s="179">
        <v>0</v>
      </c>
      <c r="Q110" s="179">
        <v>1.8</v>
      </c>
      <c r="R110" s="179">
        <v>1.3</v>
      </c>
      <c r="S110" s="179">
        <v>0</v>
      </c>
      <c r="T110" s="179">
        <v>11</v>
      </c>
      <c r="U110" s="179">
        <v>0</v>
      </c>
      <c r="V110" s="179">
        <v>-1.3</v>
      </c>
      <c r="W110" s="179">
        <v>-2.1</v>
      </c>
      <c r="X110" s="179">
        <v>-2.2000000000000002</v>
      </c>
      <c r="Y110" s="179">
        <v>3.7</v>
      </c>
      <c r="Z110" s="179">
        <v>-0.6</v>
      </c>
    </row>
    <row r="111" spans="2:26" hidden="1" outlineLevel="1" x14ac:dyDescent="0.3">
      <c r="B111" s="230">
        <v>54828.75</v>
      </c>
      <c r="C111" s="179">
        <v>1.4</v>
      </c>
      <c r="D111" s="179">
        <v>0</v>
      </c>
      <c r="E111" s="179">
        <v>0.6</v>
      </c>
      <c r="F111" s="179">
        <v>0.7</v>
      </c>
      <c r="G111" s="179">
        <v>0.5</v>
      </c>
      <c r="H111" s="179">
        <v>5.0999999999999996</v>
      </c>
      <c r="I111" s="179">
        <v>4.2</v>
      </c>
      <c r="J111" s="179">
        <v>0.4</v>
      </c>
      <c r="K111" s="179">
        <v>0</v>
      </c>
      <c r="L111" s="179">
        <v>12.3</v>
      </c>
      <c r="M111" s="179">
        <v>9.6999999999999993</v>
      </c>
      <c r="N111" s="179">
        <v>0</v>
      </c>
      <c r="O111" s="179">
        <v>0.2</v>
      </c>
      <c r="P111" s="179">
        <v>0</v>
      </c>
      <c r="Q111" s="179">
        <v>2.4</v>
      </c>
      <c r="R111" s="179">
        <v>0.5</v>
      </c>
      <c r="S111" s="179">
        <v>0</v>
      </c>
      <c r="T111" s="179">
        <v>12.3</v>
      </c>
      <c r="U111" s="179">
        <v>0</v>
      </c>
      <c r="V111" s="179">
        <v>-0.5</v>
      </c>
      <c r="W111" s="179">
        <v>-0.7</v>
      </c>
      <c r="X111" s="179">
        <v>-2.8</v>
      </c>
      <c r="Y111" s="179">
        <v>3.4</v>
      </c>
      <c r="Z111" s="179">
        <v>-0.3</v>
      </c>
    </row>
    <row r="112" spans="2:26" hidden="1" outlineLevel="1" x14ac:dyDescent="0.3">
      <c r="B112" s="230">
        <v>54828.791666666664</v>
      </c>
      <c r="C112" s="179">
        <v>1.3</v>
      </c>
      <c r="D112" s="179">
        <v>0</v>
      </c>
      <c r="E112" s="179">
        <v>0.6</v>
      </c>
      <c r="F112" s="179">
        <v>0.6</v>
      </c>
      <c r="G112" s="179">
        <v>0</v>
      </c>
      <c r="H112" s="179">
        <v>2.9</v>
      </c>
      <c r="I112" s="179">
        <v>4.4000000000000004</v>
      </c>
      <c r="J112" s="179">
        <v>1.4</v>
      </c>
      <c r="K112" s="179">
        <v>0</v>
      </c>
      <c r="L112" s="179">
        <v>10.6</v>
      </c>
      <c r="M112" s="179">
        <v>10.6</v>
      </c>
      <c r="N112" s="179">
        <v>0</v>
      </c>
      <c r="O112" s="179">
        <v>0</v>
      </c>
      <c r="P112" s="179">
        <v>0</v>
      </c>
      <c r="Q112" s="179">
        <v>0</v>
      </c>
      <c r="R112" s="179">
        <v>0.8</v>
      </c>
      <c r="S112" s="179">
        <v>0</v>
      </c>
      <c r="T112" s="179">
        <v>10.6</v>
      </c>
      <c r="U112" s="179">
        <v>0</v>
      </c>
      <c r="V112" s="179">
        <v>-0.8</v>
      </c>
      <c r="W112" s="179">
        <v>0.9</v>
      </c>
      <c r="X112" s="179">
        <v>-1</v>
      </c>
      <c r="Y112" s="179">
        <v>-1.6</v>
      </c>
      <c r="Z112" s="179">
        <v>0.9</v>
      </c>
    </row>
    <row r="113" spans="2:26" hidden="1" outlineLevel="1" x14ac:dyDescent="0.3">
      <c r="B113" s="230">
        <v>54828.833333333336</v>
      </c>
      <c r="C113" s="179">
        <v>1.3</v>
      </c>
      <c r="D113" s="179">
        <v>0</v>
      </c>
      <c r="E113" s="179">
        <v>0.6</v>
      </c>
      <c r="F113" s="179">
        <v>0.7</v>
      </c>
      <c r="G113" s="179">
        <v>0</v>
      </c>
      <c r="H113" s="179">
        <v>0</v>
      </c>
      <c r="I113" s="179">
        <v>4</v>
      </c>
      <c r="J113" s="179">
        <v>2.1</v>
      </c>
      <c r="K113" s="179">
        <v>2</v>
      </c>
      <c r="L113" s="179">
        <v>10.5</v>
      </c>
      <c r="M113" s="179">
        <v>10.5</v>
      </c>
      <c r="N113" s="179">
        <v>0</v>
      </c>
      <c r="O113" s="179">
        <v>0</v>
      </c>
      <c r="P113" s="179">
        <v>0</v>
      </c>
      <c r="Q113" s="179">
        <v>0</v>
      </c>
      <c r="R113" s="179">
        <v>0</v>
      </c>
      <c r="S113" s="179">
        <v>0</v>
      </c>
      <c r="T113" s="179">
        <v>10.5</v>
      </c>
      <c r="U113" s="179">
        <v>1.8</v>
      </c>
      <c r="V113" s="179">
        <v>0</v>
      </c>
      <c r="W113" s="179">
        <v>0.6</v>
      </c>
      <c r="X113" s="179">
        <v>-0.1</v>
      </c>
      <c r="Y113" s="179">
        <v>-0.5</v>
      </c>
      <c r="Z113" s="179">
        <v>1.8</v>
      </c>
    </row>
    <row r="114" spans="2:26" hidden="1" outlineLevel="1" x14ac:dyDescent="0.3">
      <c r="B114" s="230">
        <v>54828.875</v>
      </c>
      <c r="C114" s="179">
        <v>1.3</v>
      </c>
      <c r="D114" s="179">
        <v>0</v>
      </c>
      <c r="E114" s="179">
        <v>0.6</v>
      </c>
      <c r="F114" s="179">
        <v>0.9</v>
      </c>
      <c r="G114" s="179">
        <v>0</v>
      </c>
      <c r="H114" s="179">
        <v>0</v>
      </c>
      <c r="I114" s="179">
        <v>3.8</v>
      </c>
      <c r="J114" s="179">
        <v>1.7</v>
      </c>
      <c r="K114" s="179">
        <v>1.9</v>
      </c>
      <c r="L114" s="179">
        <v>9.9</v>
      </c>
      <c r="M114" s="179">
        <v>9.9</v>
      </c>
      <c r="N114" s="179">
        <v>0</v>
      </c>
      <c r="O114" s="179">
        <v>0</v>
      </c>
      <c r="P114" s="179">
        <v>0</v>
      </c>
      <c r="Q114" s="179">
        <v>0</v>
      </c>
      <c r="R114" s="179">
        <v>0</v>
      </c>
      <c r="S114" s="179">
        <v>0</v>
      </c>
      <c r="T114" s="179">
        <v>9.9</v>
      </c>
      <c r="U114" s="179">
        <v>1.6</v>
      </c>
      <c r="V114" s="179">
        <v>0</v>
      </c>
      <c r="W114" s="179">
        <v>0.6</v>
      </c>
      <c r="X114" s="179">
        <v>0.5</v>
      </c>
      <c r="Y114" s="179">
        <v>-0.8</v>
      </c>
      <c r="Z114" s="179">
        <v>1.3</v>
      </c>
    </row>
    <row r="115" spans="2:26" hidden="1" outlineLevel="1" x14ac:dyDescent="0.3">
      <c r="B115" s="230">
        <v>54828.916666666664</v>
      </c>
      <c r="C115" s="179">
        <v>1.3</v>
      </c>
      <c r="D115" s="179">
        <v>0</v>
      </c>
      <c r="E115" s="179">
        <v>0.6</v>
      </c>
      <c r="F115" s="179">
        <v>1</v>
      </c>
      <c r="G115" s="179">
        <v>0</v>
      </c>
      <c r="H115" s="179">
        <v>0</v>
      </c>
      <c r="I115" s="179">
        <v>4.4000000000000004</v>
      </c>
      <c r="J115" s="179">
        <v>0.7</v>
      </c>
      <c r="K115" s="179">
        <v>2.2000000000000002</v>
      </c>
      <c r="L115" s="179">
        <v>10</v>
      </c>
      <c r="M115" s="179">
        <v>9.5</v>
      </c>
      <c r="N115" s="179">
        <v>0</v>
      </c>
      <c r="O115" s="179">
        <v>0</v>
      </c>
      <c r="P115" s="179">
        <v>0</v>
      </c>
      <c r="Q115" s="179">
        <v>0.5</v>
      </c>
      <c r="R115" s="179">
        <v>0</v>
      </c>
      <c r="S115" s="179">
        <v>0</v>
      </c>
      <c r="T115" s="179">
        <v>10</v>
      </c>
      <c r="U115" s="179">
        <v>2</v>
      </c>
      <c r="V115" s="179">
        <v>0</v>
      </c>
      <c r="W115" s="179">
        <v>0.7</v>
      </c>
      <c r="X115" s="179">
        <v>0</v>
      </c>
      <c r="Y115" s="179">
        <v>0</v>
      </c>
      <c r="Z115" s="179">
        <v>1.2</v>
      </c>
    </row>
    <row r="116" spans="2:26" hidden="1" outlineLevel="1" x14ac:dyDescent="0.3">
      <c r="B116" s="230">
        <v>54828.958333333336</v>
      </c>
      <c r="C116" s="179">
        <v>1.3</v>
      </c>
      <c r="D116" s="179">
        <v>0</v>
      </c>
      <c r="E116" s="179">
        <v>0.6</v>
      </c>
      <c r="F116" s="179">
        <v>1.2</v>
      </c>
      <c r="G116" s="179">
        <v>0</v>
      </c>
      <c r="H116" s="179">
        <v>0</v>
      </c>
      <c r="I116" s="179">
        <v>3.9</v>
      </c>
      <c r="J116" s="179">
        <v>1.2</v>
      </c>
      <c r="K116" s="179">
        <v>2.7</v>
      </c>
      <c r="L116" s="179">
        <v>10.7</v>
      </c>
      <c r="M116" s="179">
        <v>9.1</v>
      </c>
      <c r="N116" s="179">
        <v>0</v>
      </c>
      <c r="O116" s="179">
        <v>0</v>
      </c>
      <c r="P116" s="179">
        <v>0</v>
      </c>
      <c r="Q116" s="179">
        <v>1.7</v>
      </c>
      <c r="R116" s="179">
        <v>0</v>
      </c>
      <c r="S116" s="179">
        <v>0</v>
      </c>
      <c r="T116" s="179">
        <v>10.7</v>
      </c>
      <c r="U116" s="179">
        <v>2.5</v>
      </c>
      <c r="V116" s="179">
        <v>0</v>
      </c>
      <c r="W116" s="179">
        <v>0.8</v>
      </c>
      <c r="X116" s="179">
        <v>-0.3</v>
      </c>
      <c r="Y116" s="179">
        <v>0.5</v>
      </c>
      <c r="Z116" s="179">
        <v>1.6</v>
      </c>
    </row>
    <row r="117" spans="2:26" hidden="1" outlineLevel="1" x14ac:dyDescent="0.3">
      <c r="B117" s="230">
        <v>54828</v>
      </c>
      <c r="C117" s="179">
        <v>1.3</v>
      </c>
      <c r="D117" s="179">
        <v>0</v>
      </c>
      <c r="E117" s="179">
        <v>0.6</v>
      </c>
      <c r="F117" s="179">
        <v>1.5</v>
      </c>
      <c r="G117" s="179">
        <v>0</v>
      </c>
      <c r="H117" s="179">
        <v>0</v>
      </c>
      <c r="I117" s="179">
        <v>3.9</v>
      </c>
      <c r="J117" s="179">
        <v>1.2</v>
      </c>
      <c r="K117" s="179">
        <v>4</v>
      </c>
      <c r="L117" s="179">
        <v>12.3</v>
      </c>
      <c r="M117" s="179">
        <v>8.6999999999999993</v>
      </c>
      <c r="N117" s="179">
        <v>0</v>
      </c>
      <c r="O117" s="179">
        <v>0</v>
      </c>
      <c r="P117" s="179">
        <v>0</v>
      </c>
      <c r="Q117" s="179">
        <v>3.5</v>
      </c>
      <c r="R117" s="179">
        <v>0</v>
      </c>
      <c r="S117" s="179">
        <v>0</v>
      </c>
      <c r="T117" s="179">
        <v>12.3</v>
      </c>
      <c r="U117" s="179">
        <v>3.8</v>
      </c>
      <c r="V117" s="179">
        <v>0</v>
      </c>
      <c r="W117" s="179">
        <v>-0.1</v>
      </c>
      <c r="X117" s="179">
        <v>0.4</v>
      </c>
      <c r="Y117" s="179">
        <v>2.8</v>
      </c>
      <c r="Z117" s="179">
        <v>0.7</v>
      </c>
    </row>
    <row r="118" spans="2:26" hidden="1" outlineLevel="1" x14ac:dyDescent="0.3">
      <c r="B118" s="230">
        <v>54829.041666666664</v>
      </c>
      <c r="C118" s="179">
        <v>1.3</v>
      </c>
      <c r="D118" s="179">
        <v>0</v>
      </c>
      <c r="E118" s="179">
        <v>0.6</v>
      </c>
      <c r="F118" s="179">
        <v>1.5</v>
      </c>
      <c r="G118" s="179">
        <v>0</v>
      </c>
      <c r="H118" s="179">
        <v>0</v>
      </c>
      <c r="I118" s="179">
        <v>3.9</v>
      </c>
      <c r="J118" s="179">
        <v>1.2</v>
      </c>
      <c r="K118" s="179">
        <v>5.3</v>
      </c>
      <c r="L118" s="179">
        <v>13.6</v>
      </c>
      <c r="M118" s="179">
        <v>8.5</v>
      </c>
      <c r="N118" s="179">
        <v>0</v>
      </c>
      <c r="O118" s="179">
        <v>0</v>
      </c>
      <c r="P118" s="179">
        <v>0</v>
      </c>
      <c r="Q118" s="179">
        <v>5.0999999999999996</v>
      </c>
      <c r="R118" s="179">
        <v>0</v>
      </c>
      <c r="S118" s="179">
        <v>0</v>
      </c>
      <c r="T118" s="179">
        <v>13.6</v>
      </c>
      <c r="U118" s="179">
        <v>5</v>
      </c>
      <c r="V118" s="179">
        <v>0</v>
      </c>
      <c r="W118" s="179">
        <v>-0.3</v>
      </c>
      <c r="X118" s="179">
        <v>0.2</v>
      </c>
      <c r="Y118" s="179">
        <v>3.7</v>
      </c>
      <c r="Z118" s="179">
        <v>1.4</v>
      </c>
    </row>
    <row r="119" spans="2:26" hidden="1" outlineLevel="1" x14ac:dyDescent="0.3">
      <c r="B119" s="230">
        <v>54829.083333333336</v>
      </c>
      <c r="C119" s="179">
        <v>1.3</v>
      </c>
      <c r="D119" s="179">
        <v>0</v>
      </c>
      <c r="E119" s="179">
        <v>0.6</v>
      </c>
      <c r="F119" s="179">
        <v>1.6</v>
      </c>
      <c r="G119" s="179">
        <v>0</v>
      </c>
      <c r="H119" s="179">
        <v>0</v>
      </c>
      <c r="I119" s="179">
        <v>3.9</v>
      </c>
      <c r="J119" s="179">
        <v>1.2</v>
      </c>
      <c r="K119" s="179">
        <v>5</v>
      </c>
      <c r="L119" s="179">
        <v>13.4</v>
      </c>
      <c r="M119" s="179">
        <v>8.3000000000000007</v>
      </c>
      <c r="N119" s="179">
        <v>0</v>
      </c>
      <c r="O119" s="179">
        <v>0</v>
      </c>
      <c r="P119" s="179">
        <v>0</v>
      </c>
      <c r="Q119" s="179">
        <v>5.0999999999999996</v>
      </c>
      <c r="R119" s="179">
        <v>0</v>
      </c>
      <c r="S119" s="179">
        <v>0</v>
      </c>
      <c r="T119" s="179">
        <v>13.4</v>
      </c>
      <c r="U119" s="179">
        <v>4.8</v>
      </c>
      <c r="V119" s="179">
        <v>0</v>
      </c>
      <c r="W119" s="179">
        <v>0</v>
      </c>
      <c r="X119" s="179">
        <v>0.3</v>
      </c>
      <c r="Y119" s="179">
        <v>3.6</v>
      </c>
      <c r="Z119" s="179">
        <v>0.9</v>
      </c>
    </row>
    <row r="120" spans="2:26" hidden="1" outlineLevel="1" x14ac:dyDescent="0.3">
      <c r="B120" s="230">
        <v>54829.125</v>
      </c>
      <c r="C120" s="179">
        <v>1.3</v>
      </c>
      <c r="D120" s="179">
        <v>0</v>
      </c>
      <c r="E120" s="179">
        <v>0.6</v>
      </c>
      <c r="F120" s="179">
        <v>1.6</v>
      </c>
      <c r="G120" s="179">
        <v>0</v>
      </c>
      <c r="H120" s="179">
        <v>0</v>
      </c>
      <c r="I120" s="179">
        <v>3.9</v>
      </c>
      <c r="J120" s="179">
        <v>1.2</v>
      </c>
      <c r="K120" s="179">
        <v>4.5999999999999996</v>
      </c>
      <c r="L120" s="179">
        <v>12.9</v>
      </c>
      <c r="M120" s="179">
        <v>8.1999999999999993</v>
      </c>
      <c r="N120" s="179">
        <v>0</v>
      </c>
      <c r="O120" s="179">
        <v>0</v>
      </c>
      <c r="P120" s="179">
        <v>0</v>
      </c>
      <c r="Q120" s="179">
        <v>4.7</v>
      </c>
      <c r="R120" s="179">
        <v>0</v>
      </c>
      <c r="S120" s="179">
        <v>0</v>
      </c>
      <c r="T120" s="179">
        <v>12.9</v>
      </c>
      <c r="U120" s="179">
        <v>4.4000000000000004</v>
      </c>
      <c r="V120" s="179">
        <v>0</v>
      </c>
      <c r="W120" s="179">
        <v>0.1</v>
      </c>
      <c r="X120" s="179">
        <v>-0.2</v>
      </c>
      <c r="Y120" s="179">
        <v>3.7</v>
      </c>
      <c r="Z120" s="179">
        <v>0.8</v>
      </c>
    </row>
    <row r="121" spans="2:26" hidden="1" outlineLevel="1" x14ac:dyDescent="0.3">
      <c r="B121" s="230">
        <v>54829.166666666664</v>
      </c>
      <c r="C121" s="179">
        <v>1.3</v>
      </c>
      <c r="D121" s="179">
        <v>0</v>
      </c>
      <c r="E121" s="179">
        <v>0.6</v>
      </c>
      <c r="F121" s="179">
        <v>1.6</v>
      </c>
      <c r="G121" s="179">
        <v>0</v>
      </c>
      <c r="H121" s="179">
        <v>0</v>
      </c>
      <c r="I121" s="179">
        <v>3.9</v>
      </c>
      <c r="J121" s="179">
        <v>1.2</v>
      </c>
      <c r="K121" s="179">
        <v>4.7</v>
      </c>
      <c r="L121" s="179">
        <v>13</v>
      </c>
      <c r="M121" s="179">
        <v>8.1999999999999993</v>
      </c>
      <c r="N121" s="179">
        <v>0</v>
      </c>
      <c r="O121" s="179">
        <v>0</v>
      </c>
      <c r="P121" s="179">
        <v>0</v>
      </c>
      <c r="Q121" s="179">
        <v>4.8</v>
      </c>
      <c r="R121" s="179">
        <v>0</v>
      </c>
      <c r="S121" s="179">
        <v>0</v>
      </c>
      <c r="T121" s="179">
        <v>13</v>
      </c>
      <c r="U121" s="179">
        <v>4.5</v>
      </c>
      <c r="V121" s="179">
        <v>0</v>
      </c>
      <c r="W121" s="179">
        <v>0.3</v>
      </c>
      <c r="X121" s="179">
        <v>-0.5</v>
      </c>
      <c r="Y121" s="179">
        <v>3.7</v>
      </c>
      <c r="Z121" s="179">
        <v>0.9</v>
      </c>
    </row>
    <row r="122" spans="2:26" hidden="1" outlineLevel="1" x14ac:dyDescent="0.3">
      <c r="B122" s="230">
        <v>54829.208333333336</v>
      </c>
      <c r="C122" s="179">
        <v>1.3</v>
      </c>
      <c r="D122" s="179">
        <v>0</v>
      </c>
      <c r="E122" s="179">
        <v>0.6</v>
      </c>
      <c r="F122" s="179">
        <v>1.3</v>
      </c>
      <c r="G122" s="179">
        <v>0</v>
      </c>
      <c r="H122" s="179">
        <v>0</v>
      </c>
      <c r="I122" s="179">
        <v>3.9</v>
      </c>
      <c r="J122" s="179">
        <v>1.2</v>
      </c>
      <c r="K122" s="179">
        <v>3.7</v>
      </c>
      <c r="L122" s="179">
        <v>11.8</v>
      </c>
      <c r="M122" s="179">
        <v>7.8</v>
      </c>
      <c r="N122" s="179">
        <v>0</v>
      </c>
      <c r="O122" s="179">
        <v>0</v>
      </c>
      <c r="P122" s="179">
        <v>0</v>
      </c>
      <c r="Q122" s="179">
        <v>4.0999999999999996</v>
      </c>
      <c r="R122" s="179">
        <v>0</v>
      </c>
      <c r="S122" s="179">
        <v>0</v>
      </c>
      <c r="T122" s="179">
        <v>11.8</v>
      </c>
      <c r="U122" s="179">
        <v>3.5</v>
      </c>
      <c r="V122" s="179">
        <v>0</v>
      </c>
      <c r="W122" s="179">
        <v>-1.2</v>
      </c>
      <c r="X122" s="179">
        <v>-0.4</v>
      </c>
      <c r="Y122" s="179">
        <v>3.7</v>
      </c>
      <c r="Z122" s="179">
        <v>1.4</v>
      </c>
    </row>
    <row r="123" spans="2:26" hidden="1" outlineLevel="1" x14ac:dyDescent="0.3">
      <c r="B123" s="230">
        <v>54829.25</v>
      </c>
      <c r="C123" s="179">
        <v>1.3</v>
      </c>
      <c r="D123" s="179">
        <v>0</v>
      </c>
      <c r="E123" s="179">
        <v>0.6</v>
      </c>
      <c r="F123" s="179">
        <v>1.1000000000000001</v>
      </c>
      <c r="G123" s="179">
        <v>0</v>
      </c>
      <c r="H123" s="179">
        <v>0</v>
      </c>
      <c r="I123" s="179">
        <v>3.8</v>
      </c>
      <c r="J123" s="179">
        <v>1.7</v>
      </c>
      <c r="K123" s="179">
        <v>0.9</v>
      </c>
      <c r="L123" s="179">
        <v>9.1999999999999993</v>
      </c>
      <c r="M123" s="179">
        <v>7.5</v>
      </c>
      <c r="N123" s="179">
        <v>0</v>
      </c>
      <c r="O123" s="179">
        <v>0</v>
      </c>
      <c r="P123" s="179">
        <v>0</v>
      </c>
      <c r="Q123" s="179">
        <v>1.7</v>
      </c>
      <c r="R123" s="179">
        <v>0</v>
      </c>
      <c r="S123" s="179">
        <v>0</v>
      </c>
      <c r="T123" s="179">
        <v>9.1999999999999993</v>
      </c>
      <c r="U123" s="179">
        <v>0.7</v>
      </c>
      <c r="V123" s="179">
        <v>0</v>
      </c>
      <c r="W123" s="179">
        <v>-1.4</v>
      </c>
      <c r="X123" s="179">
        <v>-1.8</v>
      </c>
      <c r="Y123" s="179">
        <v>3.7</v>
      </c>
      <c r="Z123" s="179">
        <v>0.1</v>
      </c>
    </row>
    <row r="124" spans="2:26" hidden="1" outlineLevel="1" x14ac:dyDescent="0.3">
      <c r="B124" s="230">
        <v>54829.291666666664</v>
      </c>
      <c r="C124" s="179">
        <v>1.3</v>
      </c>
      <c r="D124" s="179">
        <v>0</v>
      </c>
      <c r="E124" s="179">
        <v>0.6</v>
      </c>
      <c r="F124" s="179">
        <v>1</v>
      </c>
      <c r="G124" s="179">
        <v>0</v>
      </c>
      <c r="H124" s="179">
        <v>0</v>
      </c>
      <c r="I124" s="179">
        <v>4</v>
      </c>
      <c r="J124" s="179">
        <v>2.6</v>
      </c>
      <c r="K124" s="179">
        <v>0</v>
      </c>
      <c r="L124" s="179">
        <v>8.3000000000000007</v>
      </c>
      <c r="M124" s="179">
        <v>7.7</v>
      </c>
      <c r="N124" s="179">
        <v>0</v>
      </c>
      <c r="O124" s="179">
        <v>0</v>
      </c>
      <c r="P124" s="179">
        <v>0</v>
      </c>
      <c r="Q124" s="179">
        <v>0.6</v>
      </c>
      <c r="R124" s="179">
        <v>1.2</v>
      </c>
      <c r="S124" s="179">
        <v>0</v>
      </c>
      <c r="T124" s="179">
        <v>8.3000000000000007</v>
      </c>
      <c r="U124" s="179">
        <v>0</v>
      </c>
      <c r="V124" s="179">
        <v>-1.2</v>
      </c>
      <c r="W124" s="179">
        <v>-0.4</v>
      </c>
      <c r="X124" s="179">
        <v>-0.5</v>
      </c>
      <c r="Y124" s="179">
        <v>-0.4</v>
      </c>
      <c r="Z124" s="179">
        <v>0.1</v>
      </c>
    </row>
    <row r="125" spans="2:26" hidden="1" outlineLevel="1" x14ac:dyDescent="0.3">
      <c r="B125" s="230">
        <v>54829.333333333336</v>
      </c>
      <c r="C125" s="179">
        <v>1.3</v>
      </c>
      <c r="D125" s="179">
        <v>0</v>
      </c>
      <c r="E125" s="179">
        <v>0.6</v>
      </c>
      <c r="F125" s="179">
        <v>1</v>
      </c>
      <c r="G125" s="179">
        <v>0</v>
      </c>
      <c r="H125" s="179">
        <v>0</v>
      </c>
      <c r="I125" s="179">
        <v>4</v>
      </c>
      <c r="J125" s="179">
        <v>2.8</v>
      </c>
      <c r="K125" s="179">
        <v>0</v>
      </c>
      <c r="L125" s="179">
        <v>8.3000000000000007</v>
      </c>
      <c r="M125" s="179">
        <v>8.3000000000000007</v>
      </c>
      <c r="N125" s="179">
        <v>0</v>
      </c>
      <c r="O125" s="179">
        <v>0</v>
      </c>
      <c r="P125" s="179">
        <v>0</v>
      </c>
      <c r="Q125" s="179">
        <v>0</v>
      </c>
      <c r="R125" s="179">
        <v>1.4</v>
      </c>
      <c r="S125" s="179">
        <v>0</v>
      </c>
      <c r="T125" s="179">
        <v>8.3000000000000007</v>
      </c>
      <c r="U125" s="179">
        <v>0</v>
      </c>
      <c r="V125" s="179">
        <v>-1.4</v>
      </c>
      <c r="W125" s="179">
        <v>-0.9</v>
      </c>
      <c r="X125" s="179">
        <v>-0.1</v>
      </c>
      <c r="Y125" s="179">
        <v>0.3</v>
      </c>
      <c r="Z125" s="179">
        <v>-0.6</v>
      </c>
    </row>
    <row r="126" spans="2:26" hidden="1" outlineLevel="1" x14ac:dyDescent="0.3">
      <c r="B126" s="230">
        <v>54829.375</v>
      </c>
      <c r="C126" s="179">
        <v>1.3</v>
      </c>
      <c r="D126" s="179">
        <v>0</v>
      </c>
      <c r="E126" s="179">
        <v>0.6</v>
      </c>
      <c r="F126" s="179">
        <v>0.9</v>
      </c>
      <c r="G126" s="179">
        <v>0</v>
      </c>
      <c r="H126" s="179">
        <v>0</v>
      </c>
      <c r="I126" s="179">
        <v>4</v>
      </c>
      <c r="J126" s="179">
        <v>2.8</v>
      </c>
      <c r="K126" s="179">
        <v>0</v>
      </c>
      <c r="L126" s="179">
        <v>8.5</v>
      </c>
      <c r="M126" s="179">
        <v>8.5</v>
      </c>
      <c r="N126" s="179">
        <v>0</v>
      </c>
      <c r="O126" s="179">
        <v>0</v>
      </c>
      <c r="P126" s="179">
        <v>0</v>
      </c>
      <c r="Q126" s="179">
        <v>0</v>
      </c>
      <c r="R126" s="179">
        <v>1.1000000000000001</v>
      </c>
      <c r="S126" s="179">
        <v>0</v>
      </c>
      <c r="T126" s="179">
        <v>8.5</v>
      </c>
      <c r="U126" s="179">
        <v>0</v>
      </c>
      <c r="V126" s="179">
        <v>-1.1000000000000001</v>
      </c>
      <c r="W126" s="179">
        <v>0.1</v>
      </c>
      <c r="X126" s="179">
        <v>-0.1</v>
      </c>
      <c r="Y126" s="179">
        <v>-0.1</v>
      </c>
      <c r="Z126" s="179">
        <v>-1.1000000000000001</v>
      </c>
    </row>
    <row r="127" spans="2:26" hidden="1" outlineLevel="1" x14ac:dyDescent="0.3">
      <c r="B127" s="230">
        <v>54829.416666666664</v>
      </c>
      <c r="C127" s="179">
        <v>1.3</v>
      </c>
      <c r="D127" s="179">
        <v>0</v>
      </c>
      <c r="E127" s="179">
        <v>0.6</v>
      </c>
      <c r="F127" s="179">
        <v>0.7</v>
      </c>
      <c r="G127" s="179">
        <v>0.6</v>
      </c>
      <c r="H127" s="179">
        <v>1.4</v>
      </c>
      <c r="I127" s="179">
        <v>3.9</v>
      </c>
      <c r="J127" s="179">
        <v>2.8</v>
      </c>
      <c r="K127" s="179">
        <v>0</v>
      </c>
      <c r="L127" s="179">
        <v>8.8000000000000007</v>
      </c>
      <c r="M127" s="179">
        <v>8.6999999999999993</v>
      </c>
      <c r="N127" s="179">
        <v>0</v>
      </c>
      <c r="O127" s="179">
        <v>0</v>
      </c>
      <c r="P127" s="179">
        <v>0</v>
      </c>
      <c r="Q127" s="179">
        <v>0.1</v>
      </c>
      <c r="R127" s="179">
        <v>2.4</v>
      </c>
      <c r="S127" s="179">
        <v>0</v>
      </c>
      <c r="T127" s="179">
        <v>8.8000000000000007</v>
      </c>
      <c r="U127" s="179">
        <v>0</v>
      </c>
      <c r="V127" s="179">
        <v>-2.4</v>
      </c>
      <c r="W127" s="179">
        <v>-2</v>
      </c>
      <c r="X127" s="179">
        <v>-0.6</v>
      </c>
      <c r="Y127" s="179">
        <v>2</v>
      </c>
      <c r="Z127" s="179">
        <v>-1.8</v>
      </c>
    </row>
    <row r="128" spans="2:26" hidden="1" outlineLevel="1" x14ac:dyDescent="0.3">
      <c r="B128" s="230">
        <v>54829.458333333336</v>
      </c>
      <c r="C128" s="179">
        <v>1.3</v>
      </c>
      <c r="D128" s="179">
        <v>0</v>
      </c>
      <c r="E128" s="179">
        <v>0.6</v>
      </c>
      <c r="F128" s="179">
        <v>1.2</v>
      </c>
      <c r="G128" s="179">
        <v>1.4</v>
      </c>
      <c r="H128" s="179">
        <v>3.2</v>
      </c>
      <c r="I128" s="179">
        <v>3.9</v>
      </c>
      <c r="J128" s="179">
        <v>1.7</v>
      </c>
      <c r="K128" s="179">
        <v>0</v>
      </c>
      <c r="L128" s="179">
        <v>11.5</v>
      </c>
      <c r="M128" s="179">
        <v>8.9</v>
      </c>
      <c r="N128" s="179">
        <v>0</v>
      </c>
      <c r="O128" s="179">
        <v>0</v>
      </c>
      <c r="P128" s="179">
        <v>0</v>
      </c>
      <c r="Q128" s="179">
        <v>2.6</v>
      </c>
      <c r="R128" s="179">
        <v>1.7</v>
      </c>
      <c r="S128" s="179">
        <v>0</v>
      </c>
      <c r="T128" s="179">
        <v>11.5</v>
      </c>
      <c r="U128" s="179">
        <v>0</v>
      </c>
      <c r="V128" s="179">
        <v>-1.7</v>
      </c>
      <c r="W128" s="179">
        <v>-3.7</v>
      </c>
      <c r="X128" s="179">
        <v>-1.8</v>
      </c>
      <c r="Y128" s="179">
        <v>3.7</v>
      </c>
      <c r="Z128" s="179">
        <v>0.2</v>
      </c>
    </row>
    <row r="129" spans="2:26" hidden="1" outlineLevel="1" x14ac:dyDescent="0.3">
      <c r="B129" s="230">
        <v>54829.5</v>
      </c>
      <c r="C129" s="179">
        <v>1.3</v>
      </c>
      <c r="D129" s="179">
        <v>0</v>
      </c>
      <c r="E129" s="179">
        <v>0.6</v>
      </c>
      <c r="F129" s="179">
        <v>1.4</v>
      </c>
      <c r="G129" s="179">
        <v>2.1</v>
      </c>
      <c r="H129" s="179">
        <v>4</v>
      </c>
      <c r="I129" s="179">
        <v>3.9</v>
      </c>
      <c r="J129" s="179">
        <v>1.7</v>
      </c>
      <c r="K129" s="179">
        <v>0</v>
      </c>
      <c r="L129" s="179">
        <v>13.5</v>
      </c>
      <c r="M129" s="179">
        <v>9</v>
      </c>
      <c r="N129" s="179">
        <v>0</v>
      </c>
      <c r="O129" s="179">
        <v>0</v>
      </c>
      <c r="P129" s="179">
        <v>0</v>
      </c>
      <c r="Q129" s="179">
        <v>4.5</v>
      </c>
      <c r="R129" s="179">
        <v>1.4</v>
      </c>
      <c r="S129" s="179">
        <v>0</v>
      </c>
      <c r="T129" s="179">
        <v>13.5</v>
      </c>
      <c r="U129" s="179">
        <v>0</v>
      </c>
      <c r="V129" s="179">
        <v>-1.4</v>
      </c>
      <c r="W129" s="179">
        <v>-4.2</v>
      </c>
      <c r="X129" s="179">
        <v>-1.8</v>
      </c>
      <c r="Y129" s="179">
        <v>3.7</v>
      </c>
      <c r="Z129" s="179">
        <v>0.9</v>
      </c>
    </row>
    <row r="130" spans="2:26" hidden="1" outlineLevel="1" x14ac:dyDescent="0.3">
      <c r="B130" s="230">
        <v>54829.541666666664</v>
      </c>
      <c r="C130" s="179">
        <v>1.2</v>
      </c>
      <c r="D130" s="179">
        <v>0</v>
      </c>
      <c r="E130" s="179">
        <v>0.6</v>
      </c>
      <c r="F130" s="179">
        <v>1.4</v>
      </c>
      <c r="G130" s="179">
        <v>2.5</v>
      </c>
      <c r="H130" s="179">
        <v>3.9</v>
      </c>
      <c r="I130" s="179">
        <v>3.9</v>
      </c>
      <c r="J130" s="179">
        <v>1.7</v>
      </c>
      <c r="K130" s="179">
        <v>0</v>
      </c>
      <c r="L130" s="179">
        <v>14.2</v>
      </c>
      <c r="M130" s="179">
        <v>8.8000000000000007</v>
      </c>
      <c r="N130" s="179">
        <v>0</v>
      </c>
      <c r="O130" s="179">
        <v>0</v>
      </c>
      <c r="P130" s="179">
        <v>0</v>
      </c>
      <c r="Q130" s="179">
        <v>5.5</v>
      </c>
      <c r="R130" s="179">
        <v>1</v>
      </c>
      <c r="S130" s="179">
        <v>0</v>
      </c>
      <c r="T130" s="179">
        <v>14.2</v>
      </c>
      <c r="U130" s="179">
        <v>0</v>
      </c>
      <c r="V130" s="179">
        <v>-1</v>
      </c>
      <c r="W130" s="179">
        <v>-4</v>
      </c>
      <c r="X130" s="179">
        <v>-1.5</v>
      </c>
      <c r="Y130" s="179">
        <v>3.7</v>
      </c>
      <c r="Z130" s="179">
        <v>0.7</v>
      </c>
    </row>
    <row r="131" spans="2:26" hidden="1" outlineLevel="1" x14ac:dyDescent="0.3">
      <c r="B131" s="230">
        <v>54829.583333333336</v>
      </c>
      <c r="C131" s="179">
        <v>1.2</v>
      </c>
      <c r="D131" s="179">
        <v>0</v>
      </c>
      <c r="E131" s="179">
        <v>0.6</v>
      </c>
      <c r="F131" s="179">
        <v>1.4</v>
      </c>
      <c r="G131" s="179">
        <v>2.5</v>
      </c>
      <c r="H131" s="179">
        <v>3.8</v>
      </c>
      <c r="I131" s="179">
        <v>3.9</v>
      </c>
      <c r="J131" s="179">
        <v>1.7</v>
      </c>
      <c r="K131" s="179">
        <v>0</v>
      </c>
      <c r="L131" s="179">
        <v>13.9</v>
      </c>
      <c r="M131" s="179">
        <v>8.6</v>
      </c>
      <c r="N131" s="179">
        <v>0</v>
      </c>
      <c r="O131" s="179">
        <v>0</v>
      </c>
      <c r="P131" s="179">
        <v>0</v>
      </c>
      <c r="Q131" s="179">
        <v>5.3</v>
      </c>
      <c r="R131" s="179">
        <v>1.2</v>
      </c>
      <c r="S131" s="179">
        <v>0</v>
      </c>
      <c r="T131" s="179">
        <v>13.9</v>
      </c>
      <c r="U131" s="179">
        <v>0</v>
      </c>
      <c r="V131" s="179">
        <v>-1.2</v>
      </c>
      <c r="W131" s="179">
        <v>-3.6</v>
      </c>
      <c r="X131" s="179">
        <v>-1.5</v>
      </c>
      <c r="Y131" s="179">
        <v>3.7</v>
      </c>
      <c r="Z131" s="179">
        <v>0.2</v>
      </c>
    </row>
    <row r="132" spans="2:26" hidden="1" outlineLevel="1" x14ac:dyDescent="0.3">
      <c r="B132" s="230">
        <v>54829.625</v>
      </c>
      <c r="C132" s="179">
        <v>1.2</v>
      </c>
      <c r="D132" s="179">
        <v>0</v>
      </c>
      <c r="E132" s="179">
        <v>0.6</v>
      </c>
      <c r="F132" s="179">
        <v>1.4</v>
      </c>
      <c r="G132" s="179">
        <v>2.2000000000000002</v>
      </c>
      <c r="H132" s="179">
        <v>3.6</v>
      </c>
      <c r="I132" s="179">
        <v>3.9</v>
      </c>
      <c r="J132" s="179">
        <v>1.7</v>
      </c>
      <c r="K132" s="179">
        <v>0</v>
      </c>
      <c r="L132" s="179">
        <v>12.1</v>
      </c>
      <c r="M132" s="179">
        <v>8.4</v>
      </c>
      <c r="N132" s="179">
        <v>0</v>
      </c>
      <c r="O132" s="179">
        <v>0</v>
      </c>
      <c r="P132" s="179">
        <v>0</v>
      </c>
      <c r="Q132" s="179">
        <v>3.6</v>
      </c>
      <c r="R132" s="179">
        <v>2.5</v>
      </c>
      <c r="S132" s="179">
        <v>0</v>
      </c>
      <c r="T132" s="179">
        <v>12.1</v>
      </c>
      <c r="U132" s="179">
        <v>0</v>
      </c>
      <c r="V132" s="179">
        <v>-2.5</v>
      </c>
      <c r="W132" s="179">
        <v>-4.2</v>
      </c>
      <c r="X132" s="179">
        <v>-1.7</v>
      </c>
      <c r="Y132" s="179">
        <v>3.7</v>
      </c>
      <c r="Z132" s="179">
        <v>-0.2</v>
      </c>
    </row>
    <row r="133" spans="2:26" hidden="1" outlineLevel="1" x14ac:dyDescent="0.3">
      <c r="B133" s="230">
        <v>54829.666666666664</v>
      </c>
      <c r="C133" s="179">
        <v>1.2</v>
      </c>
      <c r="D133" s="179">
        <v>0</v>
      </c>
      <c r="E133" s="179">
        <v>0.6</v>
      </c>
      <c r="F133" s="179">
        <v>1.4</v>
      </c>
      <c r="G133" s="179">
        <v>1.7</v>
      </c>
      <c r="H133" s="179">
        <v>3.6</v>
      </c>
      <c r="I133" s="179">
        <v>3.9</v>
      </c>
      <c r="J133" s="179">
        <v>1.7</v>
      </c>
      <c r="K133" s="179">
        <v>0</v>
      </c>
      <c r="L133" s="179">
        <v>11.3</v>
      </c>
      <c r="M133" s="179">
        <v>8.5</v>
      </c>
      <c r="N133" s="179">
        <v>0</v>
      </c>
      <c r="O133" s="179">
        <v>0</v>
      </c>
      <c r="P133" s="179">
        <v>0</v>
      </c>
      <c r="Q133" s="179">
        <v>2.9</v>
      </c>
      <c r="R133" s="179">
        <v>2.7</v>
      </c>
      <c r="S133" s="179">
        <v>0</v>
      </c>
      <c r="T133" s="179">
        <v>11.3</v>
      </c>
      <c r="U133" s="179">
        <v>0</v>
      </c>
      <c r="V133" s="179">
        <v>-2.7</v>
      </c>
      <c r="W133" s="179">
        <v>-4.0999999999999996</v>
      </c>
      <c r="X133" s="179">
        <v>-1.7</v>
      </c>
      <c r="Y133" s="179">
        <v>3.7</v>
      </c>
      <c r="Z133" s="179">
        <v>-0.6</v>
      </c>
    </row>
    <row r="134" spans="2:26" hidden="1" outlineLevel="1" x14ac:dyDescent="0.3">
      <c r="B134" s="230">
        <v>54829.708333333336</v>
      </c>
      <c r="C134" s="179">
        <v>1.2</v>
      </c>
      <c r="D134" s="179">
        <v>0</v>
      </c>
      <c r="E134" s="179">
        <v>0.6</v>
      </c>
      <c r="F134" s="179">
        <v>1.3</v>
      </c>
      <c r="G134" s="179">
        <v>1.1000000000000001</v>
      </c>
      <c r="H134" s="179">
        <v>3.8</v>
      </c>
      <c r="I134" s="179">
        <v>3.9</v>
      </c>
      <c r="J134" s="179">
        <v>1.6</v>
      </c>
      <c r="K134" s="179">
        <v>0</v>
      </c>
      <c r="L134" s="179">
        <v>12.3</v>
      </c>
      <c r="M134" s="179">
        <v>8.9</v>
      </c>
      <c r="N134" s="179">
        <v>0</v>
      </c>
      <c r="O134" s="179">
        <v>0</v>
      </c>
      <c r="P134" s="179">
        <v>0</v>
      </c>
      <c r="Q134" s="179">
        <v>3.4</v>
      </c>
      <c r="R134" s="179">
        <v>1.3</v>
      </c>
      <c r="S134" s="179">
        <v>0</v>
      </c>
      <c r="T134" s="179">
        <v>12.3</v>
      </c>
      <c r="U134" s="179">
        <v>0</v>
      </c>
      <c r="V134" s="179">
        <v>-1.3</v>
      </c>
      <c r="W134" s="179">
        <v>-3.3</v>
      </c>
      <c r="X134" s="179">
        <v>-0.9</v>
      </c>
      <c r="Y134" s="179">
        <v>3.7</v>
      </c>
      <c r="Z134" s="179">
        <v>-0.8</v>
      </c>
    </row>
    <row r="135" spans="2:26" hidden="1" outlineLevel="1" x14ac:dyDescent="0.3">
      <c r="B135" s="230">
        <v>54829.75</v>
      </c>
      <c r="C135" s="179">
        <v>1.2</v>
      </c>
      <c r="D135" s="179">
        <v>0</v>
      </c>
      <c r="E135" s="179">
        <v>0.6</v>
      </c>
      <c r="F135" s="179">
        <v>1.2</v>
      </c>
      <c r="G135" s="179">
        <v>0.4</v>
      </c>
      <c r="H135" s="179">
        <v>5</v>
      </c>
      <c r="I135" s="179">
        <v>3.9</v>
      </c>
      <c r="J135" s="179">
        <v>2</v>
      </c>
      <c r="K135" s="179">
        <v>0</v>
      </c>
      <c r="L135" s="179">
        <v>11.7</v>
      </c>
      <c r="M135" s="179">
        <v>9.5</v>
      </c>
      <c r="N135" s="179">
        <v>0</v>
      </c>
      <c r="O135" s="179">
        <v>0</v>
      </c>
      <c r="P135" s="179">
        <v>0</v>
      </c>
      <c r="Q135" s="179">
        <v>2.1</v>
      </c>
      <c r="R135" s="179">
        <v>2.7</v>
      </c>
      <c r="S135" s="179">
        <v>0</v>
      </c>
      <c r="T135" s="179">
        <v>11.7</v>
      </c>
      <c r="U135" s="179">
        <v>0</v>
      </c>
      <c r="V135" s="179">
        <v>-2.7</v>
      </c>
      <c r="W135" s="179">
        <v>-3.4</v>
      </c>
      <c r="X135" s="179">
        <v>-1.4</v>
      </c>
      <c r="Y135" s="179">
        <v>3.7</v>
      </c>
      <c r="Z135" s="179">
        <v>-1.6</v>
      </c>
    </row>
    <row r="136" spans="2:26" hidden="1" outlineLevel="1" x14ac:dyDescent="0.3">
      <c r="B136" s="230">
        <v>54829.791666666664</v>
      </c>
      <c r="C136" s="179">
        <v>1.2</v>
      </c>
      <c r="D136" s="179">
        <v>0</v>
      </c>
      <c r="E136" s="179">
        <v>0.6</v>
      </c>
      <c r="F136" s="179">
        <v>1.3</v>
      </c>
      <c r="G136" s="179">
        <v>0</v>
      </c>
      <c r="H136" s="179">
        <v>1</v>
      </c>
      <c r="I136" s="179">
        <v>3.8</v>
      </c>
      <c r="J136" s="179">
        <v>2.5</v>
      </c>
      <c r="K136" s="179">
        <v>0.4</v>
      </c>
      <c r="L136" s="179">
        <v>10.6</v>
      </c>
      <c r="M136" s="179">
        <v>10.6</v>
      </c>
      <c r="N136" s="179">
        <v>0</v>
      </c>
      <c r="O136" s="179">
        <v>0</v>
      </c>
      <c r="P136" s="179">
        <v>0</v>
      </c>
      <c r="Q136" s="179">
        <v>0</v>
      </c>
      <c r="R136" s="179">
        <v>0</v>
      </c>
      <c r="S136" s="179">
        <v>0</v>
      </c>
      <c r="T136" s="179">
        <v>10.6</v>
      </c>
      <c r="U136" s="179">
        <v>0.2</v>
      </c>
      <c r="V136" s="179">
        <v>0</v>
      </c>
      <c r="W136" s="179">
        <v>-2</v>
      </c>
      <c r="X136" s="179">
        <v>-1.1000000000000001</v>
      </c>
      <c r="Y136" s="179">
        <v>3.7</v>
      </c>
      <c r="Z136" s="179">
        <v>-0.4</v>
      </c>
    </row>
    <row r="137" spans="2:26" hidden="1" outlineLevel="1" x14ac:dyDescent="0.3">
      <c r="B137" s="230">
        <v>54829.833333333336</v>
      </c>
      <c r="C137" s="179">
        <v>1.2</v>
      </c>
      <c r="D137" s="179">
        <v>0</v>
      </c>
      <c r="E137" s="179">
        <v>0.6</v>
      </c>
      <c r="F137" s="179">
        <v>1.3</v>
      </c>
      <c r="G137" s="179">
        <v>0</v>
      </c>
      <c r="H137" s="179">
        <v>0</v>
      </c>
      <c r="I137" s="179">
        <v>3.9</v>
      </c>
      <c r="J137" s="179">
        <v>2</v>
      </c>
      <c r="K137" s="179">
        <v>2.7</v>
      </c>
      <c r="L137" s="179">
        <v>11.4</v>
      </c>
      <c r="M137" s="179">
        <v>10.4</v>
      </c>
      <c r="N137" s="179">
        <v>0</v>
      </c>
      <c r="O137" s="179">
        <v>0</v>
      </c>
      <c r="P137" s="179">
        <v>0</v>
      </c>
      <c r="Q137" s="179">
        <v>1</v>
      </c>
      <c r="R137" s="179">
        <v>0</v>
      </c>
      <c r="S137" s="179">
        <v>0</v>
      </c>
      <c r="T137" s="179">
        <v>11.4</v>
      </c>
      <c r="U137" s="179">
        <v>2.5</v>
      </c>
      <c r="V137" s="179">
        <v>0</v>
      </c>
      <c r="W137" s="179">
        <v>-2.6</v>
      </c>
      <c r="X137" s="179">
        <v>1.9</v>
      </c>
      <c r="Y137" s="179">
        <v>3.7</v>
      </c>
      <c r="Z137" s="179">
        <v>-0.5</v>
      </c>
    </row>
    <row r="138" spans="2:26" hidden="1" outlineLevel="1" x14ac:dyDescent="0.3">
      <c r="B138" s="230">
        <v>54829.875</v>
      </c>
      <c r="C138" s="179">
        <v>1.2</v>
      </c>
      <c r="D138" s="179">
        <v>0</v>
      </c>
      <c r="E138" s="179">
        <v>0.6</v>
      </c>
      <c r="F138" s="179">
        <v>1.2</v>
      </c>
      <c r="G138" s="179">
        <v>0</v>
      </c>
      <c r="H138" s="179">
        <v>0</v>
      </c>
      <c r="I138" s="179">
        <v>3.9</v>
      </c>
      <c r="J138" s="179">
        <v>2</v>
      </c>
      <c r="K138" s="179">
        <v>2.9</v>
      </c>
      <c r="L138" s="179">
        <v>11.6</v>
      </c>
      <c r="M138" s="179">
        <v>9.9</v>
      </c>
      <c r="N138" s="179">
        <v>0</v>
      </c>
      <c r="O138" s="179">
        <v>0</v>
      </c>
      <c r="P138" s="179">
        <v>0</v>
      </c>
      <c r="Q138" s="179">
        <v>1.7</v>
      </c>
      <c r="R138" s="179">
        <v>0</v>
      </c>
      <c r="S138" s="179">
        <v>0</v>
      </c>
      <c r="T138" s="179">
        <v>11.6</v>
      </c>
      <c r="U138" s="179">
        <v>2.6</v>
      </c>
      <c r="V138" s="179">
        <v>0</v>
      </c>
      <c r="W138" s="179">
        <v>-2.5</v>
      </c>
      <c r="X138" s="179">
        <v>2.2999999999999998</v>
      </c>
      <c r="Y138" s="179">
        <v>3.7</v>
      </c>
      <c r="Z138" s="179">
        <v>-0.8</v>
      </c>
    </row>
    <row r="139" spans="2:26" hidden="1" outlineLevel="1" x14ac:dyDescent="0.3">
      <c r="B139" s="230">
        <v>54829.916666666664</v>
      </c>
      <c r="C139" s="179">
        <v>1.2</v>
      </c>
      <c r="D139" s="179">
        <v>0</v>
      </c>
      <c r="E139" s="179">
        <v>0.6</v>
      </c>
      <c r="F139" s="179">
        <v>1.1000000000000001</v>
      </c>
      <c r="G139" s="179">
        <v>0</v>
      </c>
      <c r="H139" s="179">
        <v>0</v>
      </c>
      <c r="I139" s="179">
        <v>3.9</v>
      </c>
      <c r="J139" s="179">
        <v>2</v>
      </c>
      <c r="K139" s="179">
        <v>1.6</v>
      </c>
      <c r="L139" s="179">
        <v>10.199999999999999</v>
      </c>
      <c r="M139" s="179">
        <v>9.4</v>
      </c>
      <c r="N139" s="179">
        <v>0</v>
      </c>
      <c r="O139" s="179">
        <v>0</v>
      </c>
      <c r="P139" s="179">
        <v>0</v>
      </c>
      <c r="Q139" s="179">
        <v>0.7</v>
      </c>
      <c r="R139" s="179">
        <v>0</v>
      </c>
      <c r="S139" s="179">
        <v>0</v>
      </c>
      <c r="T139" s="179">
        <v>10.199999999999999</v>
      </c>
      <c r="U139" s="179">
        <v>1.3</v>
      </c>
      <c r="V139" s="179">
        <v>0</v>
      </c>
      <c r="W139" s="179">
        <v>-2.6</v>
      </c>
      <c r="X139" s="179">
        <v>1.3</v>
      </c>
      <c r="Y139" s="179">
        <v>3.7</v>
      </c>
      <c r="Z139" s="179">
        <v>-1</v>
      </c>
    </row>
    <row r="140" spans="2:26" hidden="1" outlineLevel="1" x14ac:dyDescent="0.3">
      <c r="B140" s="230">
        <v>54829.958333333336</v>
      </c>
      <c r="C140" s="179">
        <v>1.2</v>
      </c>
      <c r="D140" s="179">
        <v>0</v>
      </c>
      <c r="E140" s="179">
        <v>0.6</v>
      </c>
      <c r="F140" s="179">
        <v>1.2</v>
      </c>
      <c r="G140" s="179">
        <v>0</v>
      </c>
      <c r="H140" s="179">
        <v>0</v>
      </c>
      <c r="I140" s="179">
        <v>3.9</v>
      </c>
      <c r="J140" s="179">
        <v>2</v>
      </c>
      <c r="K140" s="179">
        <v>0.8</v>
      </c>
      <c r="L140" s="179">
        <v>9.4</v>
      </c>
      <c r="M140" s="179">
        <v>9.1</v>
      </c>
      <c r="N140" s="179">
        <v>0</v>
      </c>
      <c r="O140" s="179">
        <v>0</v>
      </c>
      <c r="P140" s="179">
        <v>0</v>
      </c>
      <c r="Q140" s="179">
        <v>0.3</v>
      </c>
      <c r="R140" s="179">
        <v>0</v>
      </c>
      <c r="S140" s="179">
        <v>0</v>
      </c>
      <c r="T140" s="179">
        <v>9.4</v>
      </c>
      <c r="U140" s="179">
        <v>0.5</v>
      </c>
      <c r="V140" s="179">
        <v>0</v>
      </c>
      <c r="W140" s="179">
        <v>-2.5</v>
      </c>
      <c r="X140" s="179">
        <v>1</v>
      </c>
      <c r="Y140" s="179">
        <v>3.7</v>
      </c>
      <c r="Z140" s="179">
        <v>-1.6</v>
      </c>
    </row>
    <row r="141" spans="2:26" hidden="1" outlineLevel="1" x14ac:dyDescent="0.3">
      <c r="B141" s="230">
        <v>54829</v>
      </c>
      <c r="C141" s="179">
        <v>1.2</v>
      </c>
      <c r="D141" s="179">
        <v>0</v>
      </c>
      <c r="E141" s="179">
        <v>0.6</v>
      </c>
      <c r="F141" s="179">
        <v>1.1000000000000001</v>
      </c>
      <c r="G141" s="179">
        <v>0</v>
      </c>
      <c r="H141" s="179">
        <v>0</v>
      </c>
      <c r="I141" s="179">
        <v>3.9</v>
      </c>
      <c r="J141" s="179">
        <v>2</v>
      </c>
      <c r="K141" s="179">
        <v>2.2999999999999998</v>
      </c>
      <c r="L141" s="179">
        <v>10.9</v>
      </c>
      <c r="M141" s="179">
        <v>8.9</v>
      </c>
      <c r="N141" s="179">
        <v>0</v>
      </c>
      <c r="O141" s="179">
        <v>0</v>
      </c>
      <c r="P141" s="179">
        <v>0</v>
      </c>
      <c r="Q141" s="179">
        <v>2</v>
      </c>
      <c r="R141" s="179">
        <v>0</v>
      </c>
      <c r="S141" s="179">
        <v>0</v>
      </c>
      <c r="T141" s="179">
        <v>10.9</v>
      </c>
      <c r="U141" s="179">
        <v>2.1</v>
      </c>
      <c r="V141" s="179">
        <v>0</v>
      </c>
      <c r="W141" s="179">
        <v>-2.5</v>
      </c>
      <c r="X141" s="179">
        <v>1.4</v>
      </c>
      <c r="Y141" s="179">
        <v>3.7</v>
      </c>
      <c r="Z141" s="179">
        <v>-0.5</v>
      </c>
    </row>
    <row r="142" spans="2:26" hidden="1" outlineLevel="1" x14ac:dyDescent="0.3">
      <c r="B142" s="230">
        <v>54830.041666666664</v>
      </c>
      <c r="C142" s="179">
        <v>1.2</v>
      </c>
      <c r="D142" s="179">
        <v>0</v>
      </c>
      <c r="E142" s="179">
        <v>0.6</v>
      </c>
      <c r="F142" s="179">
        <v>1</v>
      </c>
      <c r="G142" s="179">
        <v>0</v>
      </c>
      <c r="H142" s="179">
        <v>0</v>
      </c>
      <c r="I142" s="179">
        <v>3.9</v>
      </c>
      <c r="J142" s="179">
        <v>2</v>
      </c>
      <c r="K142" s="179">
        <v>1.6</v>
      </c>
      <c r="L142" s="179">
        <v>10</v>
      </c>
      <c r="M142" s="179">
        <v>8.1</v>
      </c>
      <c r="N142" s="179">
        <v>0</v>
      </c>
      <c r="O142" s="179">
        <v>0</v>
      </c>
      <c r="P142" s="179">
        <v>0</v>
      </c>
      <c r="Q142" s="179">
        <v>1.9</v>
      </c>
      <c r="R142" s="179">
        <v>0</v>
      </c>
      <c r="S142" s="179">
        <v>0</v>
      </c>
      <c r="T142" s="179">
        <v>10</v>
      </c>
      <c r="U142" s="179">
        <v>1.3</v>
      </c>
      <c r="V142" s="179">
        <v>0</v>
      </c>
      <c r="W142" s="179">
        <v>-2.6</v>
      </c>
      <c r="X142" s="179">
        <v>0.2</v>
      </c>
      <c r="Y142" s="179">
        <v>3.7</v>
      </c>
      <c r="Z142" s="179">
        <v>0</v>
      </c>
    </row>
    <row r="143" spans="2:26" hidden="1" outlineLevel="1" x14ac:dyDescent="0.3">
      <c r="B143" s="230">
        <v>54830.083333333336</v>
      </c>
      <c r="C143" s="179">
        <v>1.2</v>
      </c>
      <c r="D143" s="179">
        <v>0</v>
      </c>
      <c r="E143" s="179">
        <v>0.6</v>
      </c>
      <c r="F143" s="179">
        <v>1</v>
      </c>
      <c r="G143" s="179">
        <v>0</v>
      </c>
      <c r="H143" s="179">
        <v>0</v>
      </c>
      <c r="I143" s="179">
        <v>4.0999999999999996</v>
      </c>
      <c r="J143" s="179">
        <v>1.9</v>
      </c>
      <c r="K143" s="179">
        <v>0</v>
      </c>
      <c r="L143" s="179">
        <v>8.6</v>
      </c>
      <c r="M143" s="179">
        <v>7.8</v>
      </c>
      <c r="N143" s="179">
        <v>0</v>
      </c>
      <c r="O143" s="179">
        <v>0</v>
      </c>
      <c r="P143" s="179">
        <v>0</v>
      </c>
      <c r="Q143" s="179">
        <v>0.8</v>
      </c>
      <c r="R143" s="179">
        <v>0.1</v>
      </c>
      <c r="S143" s="179">
        <v>0</v>
      </c>
      <c r="T143" s="179">
        <v>8.6</v>
      </c>
      <c r="U143" s="179">
        <v>0</v>
      </c>
      <c r="V143" s="179">
        <v>-0.1</v>
      </c>
      <c r="W143" s="179">
        <v>-2.6</v>
      </c>
      <c r="X143" s="179">
        <v>-0.5</v>
      </c>
      <c r="Y143" s="179">
        <v>3.7</v>
      </c>
      <c r="Z143" s="179">
        <v>-0.7</v>
      </c>
    </row>
    <row r="144" spans="2:26" hidden="1" outlineLevel="1" x14ac:dyDescent="0.3">
      <c r="B144" s="230">
        <v>54830.125</v>
      </c>
      <c r="C144" s="179">
        <v>1.1000000000000001</v>
      </c>
      <c r="D144" s="179">
        <v>0</v>
      </c>
      <c r="E144" s="179">
        <v>0.6</v>
      </c>
      <c r="F144" s="179">
        <v>1</v>
      </c>
      <c r="G144" s="179">
        <v>0</v>
      </c>
      <c r="H144" s="179">
        <v>0</v>
      </c>
      <c r="I144" s="179">
        <v>4.0999999999999996</v>
      </c>
      <c r="J144" s="179">
        <v>1.9</v>
      </c>
      <c r="K144" s="179">
        <v>1.4</v>
      </c>
      <c r="L144" s="179">
        <v>9.8000000000000007</v>
      </c>
      <c r="M144" s="179">
        <v>7.7</v>
      </c>
      <c r="N144" s="179">
        <v>0</v>
      </c>
      <c r="O144" s="179">
        <v>0</v>
      </c>
      <c r="P144" s="179">
        <v>0</v>
      </c>
      <c r="Q144" s="179">
        <v>2.1</v>
      </c>
      <c r="R144" s="179">
        <v>0</v>
      </c>
      <c r="S144" s="179">
        <v>0</v>
      </c>
      <c r="T144" s="179">
        <v>9.8000000000000007</v>
      </c>
      <c r="U144" s="179">
        <v>1.1000000000000001</v>
      </c>
      <c r="V144" s="179">
        <v>0</v>
      </c>
      <c r="W144" s="179">
        <v>-2.6</v>
      </c>
      <c r="X144" s="179">
        <v>-0.5</v>
      </c>
      <c r="Y144" s="179">
        <v>3.7</v>
      </c>
      <c r="Z144" s="179">
        <v>0.5</v>
      </c>
    </row>
    <row r="145" spans="2:26" hidden="1" outlineLevel="1" x14ac:dyDescent="0.3">
      <c r="B145" s="230">
        <v>54830.166666666664</v>
      </c>
      <c r="C145" s="179">
        <v>1.1000000000000001</v>
      </c>
      <c r="D145" s="179">
        <v>0</v>
      </c>
      <c r="E145" s="179">
        <v>0.6</v>
      </c>
      <c r="F145" s="179">
        <v>1</v>
      </c>
      <c r="G145" s="179">
        <v>0</v>
      </c>
      <c r="H145" s="179">
        <v>0</v>
      </c>
      <c r="I145" s="179">
        <v>4</v>
      </c>
      <c r="J145" s="179">
        <v>1.9</v>
      </c>
      <c r="K145" s="179">
        <v>0</v>
      </c>
      <c r="L145" s="179">
        <v>8.1</v>
      </c>
      <c r="M145" s="179">
        <v>7.5</v>
      </c>
      <c r="N145" s="179">
        <v>0</v>
      </c>
      <c r="O145" s="179">
        <v>0</v>
      </c>
      <c r="P145" s="179">
        <v>0</v>
      </c>
      <c r="Q145" s="179">
        <v>0.6</v>
      </c>
      <c r="R145" s="179">
        <v>0.5</v>
      </c>
      <c r="S145" s="179">
        <v>0</v>
      </c>
      <c r="T145" s="179">
        <v>8.1</v>
      </c>
      <c r="U145" s="179">
        <v>0</v>
      </c>
      <c r="V145" s="179">
        <v>-0.5</v>
      </c>
      <c r="W145" s="179">
        <v>-2.6</v>
      </c>
      <c r="X145" s="179">
        <v>-0.2</v>
      </c>
      <c r="Y145" s="179">
        <v>3.7</v>
      </c>
      <c r="Z145" s="179">
        <v>-1.5</v>
      </c>
    </row>
    <row r="146" spans="2:26" hidden="1" outlineLevel="1" x14ac:dyDescent="0.3">
      <c r="B146" s="230">
        <v>54830.208333333336</v>
      </c>
      <c r="C146" s="179">
        <v>1.1000000000000001</v>
      </c>
      <c r="D146" s="179">
        <v>0</v>
      </c>
      <c r="E146" s="179">
        <v>0.6</v>
      </c>
      <c r="F146" s="179">
        <v>0.9</v>
      </c>
      <c r="G146" s="179">
        <v>0</v>
      </c>
      <c r="H146" s="179">
        <v>0</v>
      </c>
      <c r="I146" s="179">
        <v>4</v>
      </c>
      <c r="J146" s="179">
        <v>1.9</v>
      </c>
      <c r="K146" s="179">
        <v>0</v>
      </c>
      <c r="L146" s="179">
        <v>8.1999999999999993</v>
      </c>
      <c r="M146" s="179">
        <v>7.1</v>
      </c>
      <c r="N146" s="179">
        <v>0</v>
      </c>
      <c r="O146" s="179">
        <v>0</v>
      </c>
      <c r="P146" s="179">
        <v>0</v>
      </c>
      <c r="Q146" s="179">
        <v>1.1000000000000001</v>
      </c>
      <c r="R146" s="179">
        <v>0.4</v>
      </c>
      <c r="S146" s="179">
        <v>0</v>
      </c>
      <c r="T146" s="179">
        <v>8.1999999999999993</v>
      </c>
      <c r="U146" s="179">
        <v>0</v>
      </c>
      <c r="V146" s="179">
        <v>-0.4</v>
      </c>
      <c r="W146" s="179">
        <v>-2.6</v>
      </c>
      <c r="X146" s="179">
        <v>-0.7</v>
      </c>
      <c r="Y146" s="179">
        <v>3.7</v>
      </c>
      <c r="Z146" s="179">
        <v>-0.7</v>
      </c>
    </row>
    <row r="147" spans="2:26" hidden="1" outlineLevel="1" x14ac:dyDescent="0.3">
      <c r="B147" s="230">
        <v>54830.25</v>
      </c>
      <c r="C147" s="179">
        <v>1.1000000000000001</v>
      </c>
      <c r="D147" s="179">
        <v>0</v>
      </c>
      <c r="E147" s="179">
        <v>0.6</v>
      </c>
      <c r="F147" s="179">
        <v>0.8</v>
      </c>
      <c r="G147" s="179">
        <v>0</v>
      </c>
      <c r="H147" s="179">
        <v>0</v>
      </c>
      <c r="I147" s="179">
        <v>4</v>
      </c>
      <c r="J147" s="179">
        <v>1.9</v>
      </c>
      <c r="K147" s="179">
        <v>1.5</v>
      </c>
      <c r="L147" s="179">
        <v>9.6999999999999993</v>
      </c>
      <c r="M147" s="179">
        <v>7</v>
      </c>
      <c r="N147" s="179">
        <v>0</v>
      </c>
      <c r="O147" s="179">
        <v>0</v>
      </c>
      <c r="P147" s="179">
        <v>0</v>
      </c>
      <c r="Q147" s="179">
        <v>2.7</v>
      </c>
      <c r="R147" s="179">
        <v>0</v>
      </c>
      <c r="S147" s="179">
        <v>0</v>
      </c>
      <c r="T147" s="179">
        <v>9.6999999999999993</v>
      </c>
      <c r="U147" s="179">
        <v>1.3</v>
      </c>
      <c r="V147" s="179">
        <v>0</v>
      </c>
      <c r="W147" s="179">
        <v>-2.6</v>
      </c>
      <c r="X147" s="179">
        <v>-0.5</v>
      </c>
      <c r="Y147" s="179">
        <v>3.7</v>
      </c>
      <c r="Z147" s="179">
        <v>0.6</v>
      </c>
    </row>
    <row r="148" spans="2:26" hidden="1" outlineLevel="1" x14ac:dyDescent="0.3">
      <c r="B148" s="230">
        <v>54830.291666666664</v>
      </c>
      <c r="C148" s="179">
        <v>1.1000000000000001</v>
      </c>
      <c r="D148" s="179">
        <v>0</v>
      </c>
      <c r="E148" s="179">
        <v>0.6</v>
      </c>
      <c r="F148" s="179">
        <v>0.8</v>
      </c>
      <c r="G148" s="179">
        <v>0</v>
      </c>
      <c r="H148" s="179">
        <v>0</v>
      </c>
      <c r="I148" s="179">
        <v>4</v>
      </c>
      <c r="J148" s="179">
        <v>1.9</v>
      </c>
      <c r="K148" s="179">
        <v>0.4</v>
      </c>
      <c r="L148" s="179">
        <v>8.5</v>
      </c>
      <c r="M148" s="179">
        <v>6.7</v>
      </c>
      <c r="N148" s="179">
        <v>0</v>
      </c>
      <c r="O148" s="179">
        <v>0</v>
      </c>
      <c r="P148" s="179">
        <v>0</v>
      </c>
      <c r="Q148" s="179">
        <v>1.8</v>
      </c>
      <c r="R148" s="179">
        <v>0</v>
      </c>
      <c r="S148" s="179">
        <v>0</v>
      </c>
      <c r="T148" s="179">
        <v>8.5</v>
      </c>
      <c r="U148" s="179">
        <v>0.2</v>
      </c>
      <c r="V148" s="179">
        <v>0</v>
      </c>
      <c r="W148" s="179">
        <v>-2.8</v>
      </c>
      <c r="X148" s="179">
        <v>-0.8</v>
      </c>
      <c r="Y148" s="179">
        <v>3.7</v>
      </c>
      <c r="Z148" s="179">
        <v>0.1</v>
      </c>
    </row>
    <row r="149" spans="2:26" hidden="1" outlineLevel="1" x14ac:dyDescent="0.3">
      <c r="B149" s="230">
        <v>54830.333333333336</v>
      </c>
      <c r="C149" s="179">
        <v>1.1000000000000001</v>
      </c>
      <c r="D149" s="179">
        <v>0</v>
      </c>
      <c r="E149" s="179">
        <v>0.6</v>
      </c>
      <c r="F149" s="179">
        <v>0.7</v>
      </c>
      <c r="G149" s="179">
        <v>0</v>
      </c>
      <c r="H149" s="179">
        <v>0</v>
      </c>
      <c r="I149" s="179">
        <v>4.2</v>
      </c>
      <c r="J149" s="179">
        <v>1.7</v>
      </c>
      <c r="K149" s="179">
        <v>0.6</v>
      </c>
      <c r="L149" s="179">
        <v>8.6999999999999993</v>
      </c>
      <c r="M149" s="179">
        <v>6.7</v>
      </c>
      <c r="N149" s="179">
        <v>0</v>
      </c>
      <c r="O149" s="179">
        <v>0</v>
      </c>
      <c r="P149" s="179">
        <v>0</v>
      </c>
      <c r="Q149" s="179">
        <v>2</v>
      </c>
      <c r="R149" s="179">
        <v>0</v>
      </c>
      <c r="S149" s="179">
        <v>0</v>
      </c>
      <c r="T149" s="179">
        <v>8.6999999999999993</v>
      </c>
      <c r="U149" s="179">
        <v>0.4</v>
      </c>
      <c r="V149" s="179">
        <v>0</v>
      </c>
      <c r="W149" s="179">
        <v>-2.8</v>
      </c>
      <c r="X149" s="179">
        <v>-0.2</v>
      </c>
      <c r="Y149" s="179">
        <v>3.7</v>
      </c>
      <c r="Z149" s="179">
        <v>-0.4</v>
      </c>
    </row>
    <row r="150" spans="2:26" hidden="1" outlineLevel="1" x14ac:dyDescent="0.3">
      <c r="B150" s="230">
        <v>54830.375</v>
      </c>
      <c r="C150" s="179">
        <v>1.1000000000000001</v>
      </c>
      <c r="D150" s="179">
        <v>0</v>
      </c>
      <c r="E150" s="179">
        <v>0.6</v>
      </c>
      <c r="F150" s="179">
        <v>0.7</v>
      </c>
      <c r="G150" s="179">
        <v>0</v>
      </c>
      <c r="H150" s="179">
        <v>0</v>
      </c>
      <c r="I150" s="179">
        <v>4.2</v>
      </c>
      <c r="J150" s="179">
        <v>1.7</v>
      </c>
      <c r="K150" s="179">
        <v>0</v>
      </c>
      <c r="L150" s="179">
        <v>7.6</v>
      </c>
      <c r="M150" s="179">
        <v>7</v>
      </c>
      <c r="N150" s="179">
        <v>0</v>
      </c>
      <c r="O150" s="179">
        <v>0</v>
      </c>
      <c r="P150" s="179">
        <v>0</v>
      </c>
      <c r="Q150" s="179">
        <v>0.5</v>
      </c>
      <c r="R150" s="179">
        <v>0.7</v>
      </c>
      <c r="S150" s="179">
        <v>0</v>
      </c>
      <c r="T150" s="179">
        <v>7.6</v>
      </c>
      <c r="U150" s="179">
        <v>0</v>
      </c>
      <c r="V150" s="179">
        <v>-0.7</v>
      </c>
      <c r="W150" s="179">
        <v>-2.6</v>
      </c>
      <c r="X150" s="179">
        <v>-1</v>
      </c>
      <c r="Y150" s="179">
        <v>3.7</v>
      </c>
      <c r="Z150" s="179">
        <v>-0.9</v>
      </c>
    </row>
    <row r="151" spans="2:26" hidden="1" outlineLevel="1" x14ac:dyDescent="0.3">
      <c r="B151" s="230">
        <v>54830.416666666664</v>
      </c>
      <c r="C151" s="179">
        <v>1.1000000000000001</v>
      </c>
      <c r="D151" s="179">
        <v>0</v>
      </c>
      <c r="E151" s="179">
        <v>0.6</v>
      </c>
      <c r="F151" s="179">
        <v>0.7</v>
      </c>
      <c r="G151" s="179">
        <v>0.6</v>
      </c>
      <c r="H151" s="179">
        <v>1.4</v>
      </c>
      <c r="I151" s="179">
        <v>4.2</v>
      </c>
      <c r="J151" s="179">
        <v>1.7</v>
      </c>
      <c r="K151" s="179">
        <v>0</v>
      </c>
      <c r="L151" s="179">
        <v>8.6999999999999993</v>
      </c>
      <c r="M151" s="179">
        <v>7.5</v>
      </c>
      <c r="N151" s="179">
        <v>0</v>
      </c>
      <c r="O151" s="179">
        <v>0</v>
      </c>
      <c r="P151" s="179">
        <v>0</v>
      </c>
      <c r="Q151" s="179">
        <v>1.2</v>
      </c>
      <c r="R151" s="179">
        <v>1.7</v>
      </c>
      <c r="S151" s="179">
        <v>0</v>
      </c>
      <c r="T151" s="179">
        <v>8.6999999999999993</v>
      </c>
      <c r="U151" s="179">
        <v>0</v>
      </c>
      <c r="V151" s="179">
        <v>-1.7</v>
      </c>
      <c r="W151" s="179">
        <v>-3.5</v>
      </c>
      <c r="X151" s="179">
        <v>-0.6</v>
      </c>
      <c r="Y151" s="179">
        <v>3.7</v>
      </c>
      <c r="Z151" s="179">
        <v>-1.2</v>
      </c>
    </row>
    <row r="152" spans="2:26" hidden="1" outlineLevel="1" x14ac:dyDescent="0.3">
      <c r="B152" s="230">
        <v>54830.458333333336</v>
      </c>
      <c r="C152" s="179">
        <v>1.1000000000000001</v>
      </c>
      <c r="D152" s="179">
        <v>0</v>
      </c>
      <c r="E152" s="179">
        <v>0.6</v>
      </c>
      <c r="F152" s="179">
        <v>0.7</v>
      </c>
      <c r="G152" s="179">
        <v>1.5</v>
      </c>
      <c r="H152" s="179">
        <v>3.5</v>
      </c>
      <c r="I152" s="179">
        <v>4</v>
      </c>
      <c r="J152" s="179">
        <v>1.7</v>
      </c>
      <c r="K152" s="179">
        <v>0</v>
      </c>
      <c r="L152" s="179">
        <v>9.8000000000000007</v>
      </c>
      <c r="M152" s="179">
        <v>7.8</v>
      </c>
      <c r="N152" s="179">
        <v>0</v>
      </c>
      <c r="O152" s="179">
        <v>0</v>
      </c>
      <c r="P152" s="179">
        <v>0</v>
      </c>
      <c r="Q152" s="179">
        <v>2</v>
      </c>
      <c r="R152" s="179">
        <v>3.2</v>
      </c>
      <c r="S152" s="179">
        <v>0</v>
      </c>
      <c r="T152" s="179">
        <v>9.8000000000000007</v>
      </c>
      <c r="U152" s="179">
        <v>0</v>
      </c>
      <c r="V152" s="179">
        <v>-3.2</v>
      </c>
      <c r="W152" s="179">
        <v>-4.9000000000000004</v>
      </c>
      <c r="X152" s="179">
        <v>-0.7</v>
      </c>
      <c r="Y152" s="179">
        <v>3.7</v>
      </c>
      <c r="Z152" s="179">
        <v>-1.4</v>
      </c>
    </row>
    <row r="153" spans="2:26" hidden="1" outlineLevel="1" x14ac:dyDescent="0.3">
      <c r="B153" s="230">
        <v>54830.5</v>
      </c>
      <c r="C153" s="179">
        <v>1.1000000000000001</v>
      </c>
      <c r="D153" s="179">
        <v>0</v>
      </c>
      <c r="E153" s="179">
        <v>0.6</v>
      </c>
      <c r="F153" s="179">
        <v>0.7</v>
      </c>
      <c r="G153" s="179">
        <v>2.2999999999999998</v>
      </c>
      <c r="H153" s="179">
        <v>5.2</v>
      </c>
      <c r="I153" s="179">
        <v>4</v>
      </c>
      <c r="J153" s="179">
        <v>1.5</v>
      </c>
      <c r="K153" s="179">
        <v>0</v>
      </c>
      <c r="L153" s="179">
        <v>13.6</v>
      </c>
      <c r="M153" s="179">
        <v>7.9</v>
      </c>
      <c r="N153" s="179">
        <v>0</v>
      </c>
      <c r="O153" s="179">
        <v>0</v>
      </c>
      <c r="P153" s="179">
        <v>0</v>
      </c>
      <c r="Q153" s="179">
        <v>5.7</v>
      </c>
      <c r="R153" s="179">
        <v>1.7</v>
      </c>
      <c r="S153" s="179">
        <v>0</v>
      </c>
      <c r="T153" s="179">
        <v>13.6</v>
      </c>
      <c r="U153" s="179">
        <v>0</v>
      </c>
      <c r="V153" s="179">
        <v>-1.7</v>
      </c>
      <c r="W153" s="179">
        <v>-3.1</v>
      </c>
      <c r="X153" s="179">
        <v>-1.3</v>
      </c>
      <c r="Y153" s="179">
        <v>3.7</v>
      </c>
      <c r="Z153" s="179">
        <v>-1</v>
      </c>
    </row>
    <row r="154" spans="2:26" hidden="1" outlineLevel="1" x14ac:dyDescent="0.3">
      <c r="B154" s="230">
        <v>54830.541666666664</v>
      </c>
      <c r="C154" s="179">
        <v>1.1000000000000001</v>
      </c>
      <c r="D154" s="179">
        <v>0</v>
      </c>
      <c r="E154" s="179">
        <v>0.6</v>
      </c>
      <c r="F154" s="179">
        <v>0.7</v>
      </c>
      <c r="G154" s="179">
        <v>2.7</v>
      </c>
      <c r="H154" s="179">
        <v>5.5</v>
      </c>
      <c r="I154" s="179">
        <v>4</v>
      </c>
      <c r="J154" s="179">
        <v>1.5</v>
      </c>
      <c r="K154" s="179">
        <v>0</v>
      </c>
      <c r="L154" s="179">
        <v>15.1</v>
      </c>
      <c r="M154" s="179">
        <v>8</v>
      </c>
      <c r="N154" s="179">
        <v>0</v>
      </c>
      <c r="O154" s="179">
        <v>0</v>
      </c>
      <c r="P154" s="179">
        <v>0</v>
      </c>
      <c r="Q154" s="179">
        <v>7.1</v>
      </c>
      <c r="R154" s="179">
        <v>1</v>
      </c>
      <c r="S154" s="179">
        <v>0</v>
      </c>
      <c r="T154" s="179">
        <v>15.1</v>
      </c>
      <c r="U154" s="179">
        <v>0</v>
      </c>
      <c r="V154" s="179">
        <v>-1</v>
      </c>
      <c r="W154" s="179">
        <v>-3.3</v>
      </c>
      <c r="X154" s="179">
        <v>-1.4</v>
      </c>
      <c r="Y154" s="179">
        <v>3.7</v>
      </c>
      <c r="Z154" s="179">
        <v>0.1</v>
      </c>
    </row>
    <row r="155" spans="2:26" hidden="1" outlineLevel="1" x14ac:dyDescent="0.3">
      <c r="B155" s="230">
        <v>54830.583333333336</v>
      </c>
      <c r="C155" s="179">
        <v>1.1000000000000001</v>
      </c>
      <c r="D155" s="179">
        <v>0</v>
      </c>
      <c r="E155" s="179">
        <v>0.6</v>
      </c>
      <c r="F155" s="179">
        <v>0.7</v>
      </c>
      <c r="G155" s="179">
        <v>2.9</v>
      </c>
      <c r="H155" s="179">
        <v>5.2</v>
      </c>
      <c r="I155" s="179">
        <v>3.9</v>
      </c>
      <c r="J155" s="179">
        <v>1.5</v>
      </c>
      <c r="K155" s="179">
        <v>0.6</v>
      </c>
      <c r="L155" s="179">
        <v>16.3</v>
      </c>
      <c r="M155" s="179">
        <v>7.9</v>
      </c>
      <c r="N155" s="179">
        <v>0</v>
      </c>
      <c r="O155" s="179">
        <v>0</v>
      </c>
      <c r="P155" s="179">
        <v>0</v>
      </c>
      <c r="Q155" s="179">
        <v>8.4</v>
      </c>
      <c r="R155" s="179">
        <v>0</v>
      </c>
      <c r="S155" s="179">
        <v>0</v>
      </c>
      <c r="T155" s="179">
        <v>16.3</v>
      </c>
      <c r="U155" s="179">
        <v>0.4</v>
      </c>
      <c r="V155" s="179">
        <v>0</v>
      </c>
      <c r="W155" s="179">
        <v>-3.3</v>
      </c>
      <c r="X155" s="179">
        <v>-1.4</v>
      </c>
      <c r="Y155" s="179">
        <v>3.7</v>
      </c>
      <c r="Z155" s="179">
        <v>1.4</v>
      </c>
    </row>
    <row r="156" spans="2:26" hidden="1" outlineLevel="1" x14ac:dyDescent="0.3">
      <c r="B156" s="230">
        <v>54830.625</v>
      </c>
      <c r="C156" s="179">
        <v>1.1000000000000001</v>
      </c>
      <c r="D156" s="179">
        <v>0</v>
      </c>
      <c r="E156" s="179">
        <v>0.6</v>
      </c>
      <c r="F156" s="179">
        <v>0.8</v>
      </c>
      <c r="G156" s="179">
        <v>2.7</v>
      </c>
      <c r="H156" s="179">
        <v>5.0999999999999996</v>
      </c>
      <c r="I156" s="179">
        <v>4</v>
      </c>
      <c r="J156" s="179">
        <v>1.6</v>
      </c>
      <c r="K156" s="179">
        <v>0</v>
      </c>
      <c r="L156" s="179">
        <v>14.4</v>
      </c>
      <c r="M156" s="179">
        <v>7.8</v>
      </c>
      <c r="N156" s="179">
        <v>0</v>
      </c>
      <c r="O156" s="179">
        <v>0</v>
      </c>
      <c r="P156" s="179">
        <v>0</v>
      </c>
      <c r="Q156" s="179">
        <v>6.6</v>
      </c>
      <c r="R156" s="179">
        <v>1.4</v>
      </c>
      <c r="S156" s="179">
        <v>0</v>
      </c>
      <c r="T156" s="179">
        <v>14.4</v>
      </c>
      <c r="U156" s="179">
        <v>0</v>
      </c>
      <c r="V156" s="179">
        <v>-1.4</v>
      </c>
      <c r="W156" s="179">
        <v>-3.4</v>
      </c>
      <c r="X156" s="179">
        <v>-2</v>
      </c>
      <c r="Y156" s="179">
        <v>3.7</v>
      </c>
      <c r="Z156" s="179">
        <v>0.3</v>
      </c>
    </row>
    <row r="157" spans="2:26" hidden="1" outlineLevel="1" x14ac:dyDescent="0.3">
      <c r="B157" s="230">
        <v>54830.666666666664</v>
      </c>
      <c r="C157" s="179">
        <v>1.1000000000000001</v>
      </c>
      <c r="D157" s="179">
        <v>0</v>
      </c>
      <c r="E157" s="179">
        <v>0.6</v>
      </c>
      <c r="F157" s="179">
        <v>0.9</v>
      </c>
      <c r="G157" s="179">
        <v>2.1</v>
      </c>
      <c r="H157" s="179">
        <v>5.3</v>
      </c>
      <c r="I157" s="179">
        <v>4</v>
      </c>
      <c r="J157" s="179">
        <v>1.6</v>
      </c>
      <c r="K157" s="179">
        <v>0</v>
      </c>
      <c r="L157" s="179">
        <v>14.1</v>
      </c>
      <c r="M157" s="179">
        <v>7.8</v>
      </c>
      <c r="N157" s="179">
        <v>0</v>
      </c>
      <c r="O157" s="179">
        <v>0</v>
      </c>
      <c r="P157" s="179">
        <v>0</v>
      </c>
      <c r="Q157" s="179">
        <v>6.2</v>
      </c>
      <c r="R157" s="179">
        <v>1.4</v>
      </c>
      <c r="S157" s="179">
        <v>0</v>
      </c>
      <c r="T157" s="179">
        <v>14.1</v>
      </c>
      <c r="U157" s="179">
        <v>0</v>
      </c>
      <c r="V157" s="179">
        <v>-1.4</v>
      </c>
      <c r="W157" s="179">
        <v>-3.1</v>
      </c>
      <c r="X157" s="179">
        <v>-1.6</v>
      </c>
      <c r="Y157" s="179">
        <v>3.7</v>
      </c>
      <c r="Z157" s="179">
        <v>-0.4</v>
      </c>
    </row>
    <row r="158" spans="2:26" hidden="1" outlineLevel="1" x14ac:dyDescent="0.3">
      <c r="B158" s="230">
        <v>54830.708333333336</v>
      </c>
      <c r="C158" s="179">
        <v>1.1000000000000001</v>
      </c>
      <c r="D158" s="179">
        <v>0</v>
      </c>
      <c r="E158" s="179">
        <v>0.6</v>
      </c>
      <c r="F158" s="179">
        <v>0.9</v>
      </c>
      <c r="G158" s="179">
        <v>1.3</v>
      </c>
      <c r="H158" s="179">
        <v>5.4</v>
      </c>
      <c r="I158" s="179">
        <v>4</v>
      </c>
      <c r="J158" s="179">
        <v>1.6</v>
      </c>
      <c r="K158" s="179">
        <v>0</v>
      </c>
      <c r="L158" s="179">
        <v>13.2</v>
      </c>
      <c r="M158" s="179">
        <v>8.1</v>
      </c>
      <c r="N158" s="179">
        <v>0</v>
      </c>
      <c r="O158" s="179">
        <v>0</v>
      </c>
      <c r="P158" s="179">
        <v>0</v>
      </c>
      <c r="Q158" s="179">
        <v>5.0999999999999996</v>
      </c>
      <c r="R158" s="179">
        <v>1.6</v>
      </c>
      <c r="S158" s="179">
        <v>0</v>
      </c>
      <c r="T158" s="179">
        <v>13.2</v>
      </c>
      <c r="U158" s="179">
        <v>0</v>
      </c>
      <c r="V158" s="179">
        <v>-1.6</v>
      </c>
      <c r="W158" s="179">
        <v>-3.1</v>
      </c>
      <c r="X158" s="179">
        <v>-2</v>
      </c>
      <c r="Y158" s="179">
        <v>3.7</v>
      </c>
      <c r="Z158" s="179">
        <v>-0.3</v>
      </c>
    </row>
    <row r="159" spans="2:26" hidden="1" outlineLevel="1" x14ac:dyDescent="0.3">
      <c r="B159" s="230">
        <v>54830.75</v>
      </c>
      <c r="C159" s="179">
        <v>1</v>
      </c>
      <c r="D159" s="179">
        <v>0</v>
      </c>
      <c r="E159" s="179">
        <v>0.6</v>
      </c>
      <c r="F159" s="179">
        <v>0.9</v>
      </c>
      <c r="G159" s="179">
        <v>0.5</v>
      </c>
      <c r="H159" s="179">
        <v>1</v>
      </c>
      <c r="I159" s="179">
        <v>3.9</v>
      </c>
      <c r="J159" s="179">
        <v>1.6</v>
      </c>
      <c r="K159" s="179">
        <v>1.8</v>
      </c>
      <c r="L159" s="179">
        <v>11.1</v>
      </c>
      <c r="M159" s="179">
        <v>8.6999999999999993</v>
      </c>
      <c r="N159" s="179">
        <v>0</v>
      </c>
      <c r="O159" s="179">
        <v>0</v>
      </c>
      <c r="P159" s="179">
        <v>0</v>
      </c>
      <c r="Q159" s="179">
        <v>2.4</v>
      </c>
      <c r="R159" s="179">
        <v>0</v>
      </c>
      <c r="S159" s="179">
        <v>0</v>
      </c>
      <c r="T159" s="179">
        <v>11.1</v>
      </c>
      <c r="U159" s="179">
        <v>1.6</v>
      </c>
      <c r="V159" s="179">
        <v>0</v>
      </c>
      <c r="W159" s="179">
        <v>-1.6</v>
      </c>
      <c r="X159" s="179">
        <v>0.7</v>
      </c>
      <c r="Y159" s="179">
        <v>3.7</v>
      </c>
      <c r="Z159" s="179">
        <v>-1.2</v>
      </c>
    </row>
    <row r="160" spans="2:26" hidden="1" outlineLevel="1" x14ac:dyDescent="0.3">
      <c r="B160" s="230">
        <v>54830.791666666664</v>
      </c>
      <c r="C160" s="179">
        <v>1</v>
      </c>
      <c r="D160" s="179">
        <v>0</v>
      </c>
      <c r="E160" s="179">
        <v>0.6</v>
      </c>
      <c r="F160" s="179">
        <v>1</v>
      </c>
      <c r="G160" s="179">
        <v>0</v>
      </c>
      <c r="H160" s="179">
        <v>0.1</v>
      </c>
      <c r="I160" s="179">
        <v>4</v>
      </c>
      <c r="J160" s="179">
        <v>2.1</v>
      </c>
      <c r="K160" s="179">
        <v>1.6</v>
      </c>
      <c r="L160" s="179">
        <v>10.199999999999999</v>
      </c>
      <c r="M160" s="179">
        <v>9.4</v>
      </c>
      <c r="N160" s="179">
        <v>0</v>
      </c>
      <c r="O160" s="179">
        <v>0</v>
      </c>
      <c r="P160" s="179">
        <v>0</v>
      </c>
      <c r="Q160" s="179">
        <v>0.8</v>
      </c>
      <c r="R160" s="179">
        <v>0</v>
      </c>
      <c r="S160" s="179">
        <v>0</v>
      </c>
      <c r="T160" s="179">
        <v>10.199999999999999</v>
      </c>
      <c r="U160" s="179">
        <v>1.4</v>
      </c>
      <c r="V160" s="179">
        <v>0</v>
      </c>
      <c r="W160" s="179">
        <v>-3.3</v>
      </c>
      <c r="X160" s="179">
        <v>2.9</v>
      </c>
      <c r="Y160" s="179">
        <v>3</v>
      </c>
      <c r="Z160" s="179">
        <v>-1.1000000000000001</v>
      </c>
    </row>
    <row r="161" spans="2:26" hidden="1" outlineLevel="1" x14ac:dyDescent="0.3">
      <c r="B161" s="230">
        <v>54830.833333333336</v>
      </c>
      <c r="C161" s="179">
        <v>1</v>
      </c>
      <c r="D161" s="179">
        <v>0</v>
      </c>
      <c r="E161" s="179">
        <v>0.6</v>
      </c>
      <c r="F161" s="179">
        <v>0.9</v>
      </c>
      <c r="G161" s="179">
        <v>0</v>
      </c>
      <c r="H161" s="179">
        <v>0</v>
      </c>
      <c r="I161" s="179">
        <v>3.8</v>
      </c>
      <c r="J161" s="179">
        <v>2.2999999999999998</v>
      </c>
      <c r="K161" s="179">
        <v>1</v>
      </c>
      <c r="L161" s="179">
        <v>9.5</v>
      </c>
      <c r="M161" s="179">
        <v>9.3000000000000007</v>
      </c>
      <c r="N161" s="179">
        <v>0</v>
      </c>
      <c r="O161" s="179">
        <v>0</v>
      </c>
      <c r="P161" s="179">
        <v>0</v>
      </c>
      <c r="Q161" s="179">
        <v>0.2</v>
      </c>
      <c r="R161" s="179">
        <v>0</v>
      </c>
      <c r="S161" s="179">
        <v>0</v>
      </c>
      <c r="T161" s="179">
        <v>9.5</v>
      </c>
      <c r="U161" s="179">
        <v>0.8</v>
      </c>
      <c r="V161" s="179">
        <v>0</v>
      </c>
      <c r="W161" s="179">
        <v>-3.1</v>
      </c>
      <c r="X161" s="179">
        <v>2.9</v>
      </c>
      <c r="Y161" s="179">
        <v>1.1000000000000001</v>
      </c>
      <c r="Z161" s="179">
        <v>-0.2</v>
      </c>
    </row>
    <row r="162" spans="2:26" hidden="1" outlineLevel="1" x14ac:dyDescent="0.3">
      <c r="B162" s="230">
        <v>54830.875</v>
      </c>
      <c r="C162" s="179">
        <v>1</v>
      </c>
      <c r="D162" s="179">
        <v>0</v>
      </c>
      <c r="E162" s="179">
        <v>0.6</v>
      </c>
      <c r="F162" s="179">
        <v>0.8</v>
      </c>
      <c r="G162" s="179">
        <v>0</v>
      </c>
      <c r="H162" s="179">
        <v>0</v>
      </c>
      <c r="I162" s="179">
        <v>3.8</v>
      </c>
      <c r="J162" s="179">
        <v>2.2999999999999998</v>
      </c>
      <c r="K162" s="179">
        <v>1.1000000000000001</v>
      </c>
      <c r="L162" s="179">
        <v>9.5</v>
      </c>
      <c r="M162" s="179">
        <v>8.9</v>
      </c>
      <c r="N162" s="179">
        <v>0</v>
      </c>
      <c r="O162" s="179">
        <v>0</v>
      </c>
      <c r="P162" s="179">
        <v>0</v>
      </c>
      <c r="Q162" s="179">
        <v>0.6</v>
      </c>
      <c r="R162" s="179">
        <v>0</v>
      </c>
      <c r="S162" s="179">
        <v>0</v>
      </c>
      <c r="T162" s="179">
        <v>9.5</v>
      </c>
      <c r="U162" s="179">
        <v>0.9</v>
      </c>
      <c r="V162" s="179">
        <v>0</v>
      </c>
      <c r="W162" s="179">
        <v>-3.4</v>
      </c>
      <c r="X162" s="179">
        <v>2.7</v>
      </c>
      <c r="Y162" s="179">
        <v>1.6</v>
      </c>
      <c r="Z162" s="179">
        <v>-0.1</v>
      </c>
    </row>
    <row r="163" spans="2:26" hidden="1" outlineLevel="1" x14ac:dyDescent="0.3">
      <c r="B163" s="230">
        <v>54830.916666666664</v>
      </c>
      <c r="C163" s="179">
        <v>1</v>
      </c>
      <c r="D163" s="179">
        <v>0</v>
      </c>
      <c r="E163" s="179">
        <v>0.6</v>
      </c>
      <c r="F163" s="179">
        <v>0.7</v>
      </c>
      <c r="G163" s="179">
        <v>0</v>
      </c>
      <c r="H163" s="179">
        <v>0</v>
      </c>
      <c r="I163" s="179">
        <v>3.8</v>
      </c>
      <c r="J163" s="179">
        <v>2.2999999999999998</v>
      </c>
      <c r="K163" s="179">
        <v>3</v>
      </c>
      <c r="L163" s="179">
        <v>11.2</v>
      </c>
      <c r="M163" s="179">
        <v>8.4</v>
      </c>
      <c r="N163" s="179">
        <v>0</v>
      </c>
      <c r="O163" s="179">
        <v>0</v>
      </c>
      <c r="P163" s="179">
        <v>0</v>
      </c>
      <c r="Q163" s="179">
        <v>2.8</v>
      </c>
      <c r="R163" s="179">
        <v>0</v>
      </c>
      <c r="S163" s="179">
        <v>0</v>
      </c>
      <c r="T163" s="179">
        <v>11.2</v>
      </c>
      <c r="U163" s="179">
        <v>2.7</v>
      </c>
      <c r="V163" s="179">
        <v>0</v>
      </c>
      <c r="W163" s="179">
        <v>-3.4</v>
      </c>
      <c r="X163" s="179">
        <v>2.9</v>
      </c>
      <c r="Y163" s="179">
        <v>3.2</v>
      </c>
      <c r="Z163" s="179">
        <v>0</v>
      </c>
    </row>
    <row r="164" spans="2:26" hidden="1" outlineLevel="1" x14ac:dyDescent="0.3">
      <c r="B164" s="230">
        <v>54830.958333333336</v>
      </c>
      <c r="C164" s="179">
        <v>1</v>
      </c>
      <c r="D164" s="179">
        <v>0</v>
      </c>
      <c r="E164" s="179">
        <v>0.6</v>
      </c>
      <c r="F164" s="179">
        <v>0.6</v>
      </c>
      <c r="G164" s="179">
        <v>0</v>
      </c>
      <c r="H164" s="179">
        <v>0</v>
      </c>
      <c r="I164" s="179">
        <v>3.8</v>
      </c>
      <c r="J164" s="179">
        <v>2.2999999999999998</v>
      </c>
      <c r="K164" s="179">
        <v>2.2999999999999998</v>
      </c>
      <c r="L164" s="179">
        <v>10.4</v>
      </c>
      <c r="M164" s="179">
        <v>8.1999999999999993</v>
      </c>
      <c r="N164" s="179">
        <v>0</v>
      </c>
      <c r="O164" s="179">
        <v>0</v>
      </c>
      <c r="P164" s="179">
        <v>0</v>
      </c>
      <c r="Q164" s="179">
        <v>2.2999999999999998</v>
      </c>
      <c r="R164" s="179">
        <v>0</v>
      </c>
      <c r="S164" s="179">
        <v>0</v>
      </c>
      <c r="T164" s="179">
        <v>10.4</v>
      </c>
      <c r="U164" s="179">
        <v>2.1</v>
      </c>
      <c r="V164" s="179">
        <v>0</v>
      </c>
      <c r="W164" s="179">
        <v>-3.4</v>
      </c>
      <c r="X164" s="179">
        <v>2.7</v>
      </c>
      <c r="Y164" s="179">
        <v>2.8</v>
      </c>
      <c r="Z164" s="179">
        <v>0</v>
      </c>
    </row>
    <row r="165" spans="2:26" hidden="1" outlineLevel="1" x14ac:dyDescent="0.3">
      <c r="B165" s="230">
        <v>54830</v>
      </c>
      <c r="C165" s="179">
        <v>1</v>
      </c>
      <c r="D165" s="179">
        <v>0</v>
      </c>
      <c r="E165" s="179">
        <v>0.6</v>
      </c>
      <c r="F165" s="179">
        <v>0.6</v>
      </c>
      <c r="G165" s="179">
        <v>0</v>
      </c>
      <c r="H165" s="179">
        <v>0</v>
      </c>
      <c r="I165" s="179">
        <v>3.8</v>
      </c>
      <c r="J165" s="179">
        <v>2.2999999999999998</v>
      </c>
      <c r="K165" s="179">
        <v>4.2</v>
      </c>
      <c r="L165" s="179">
        <v>12.2</v>
      </c>
      <c r="M165" s="179">
        <v>8</v>
      </c>
      <c r="N165" s="179">
        <v>0</v>
      </c>
      <c r="O165" s="179">
        <v>0</v>
      </c>
      <c r="P165" s="179">
        <v>0</v>
      </c>
      <c r="Q165" s="179">
        <v>4.2</v>
      </c>
      <c r="R165" s="179">
        <v>0</v>
      </c>
      <c r="S165" s="179">
        <v>0</v>
      </c>
      <c r="T165" s="179">
        <v>12.2</v>
      </c>
      <c r="U165" s="179">
        <v>4</v>
      </c>
      <c r="V165" s="179">
        <v>0</v>
      </c>
      <c r="W165" s="179">
        <v>-3.4</v>
      </c>
      <c r="X165" s="179">
        <v>2.7</v>
      </c>
      <c r="Y165" s="179">
        <v>3.7</v>
      </c>
      <c r="Z165" s="179">
        <v>0.9</v>
      </c>
    </row>
    <row r="166" spans="2:26" hidden="1" outlineLevel="1" x14ac:dyDescent="0.3">
      <c r="B166" s="230">
        <v>54831.041666666664</v>
      </c>
      <c r="C166" s="179">
        <v>1</v>
      </c>
      <c r="D166" s="179">
        <v>0</v>
      </c>
      <c r="E166" s="179">
        <v>0.6</v>
      </c>
      <c r="F166" s="179">
        <v>0.5</v>
      </c>
      <c r="G166" s="179">
        <v>0</v>
      </c>
      <c r="H166" s="179">
        <v>0</v>
      </c>
      <c r="I166" s="179">
        <v>4.4000000000000004</v>
      </c>
      <c r="J166" s="179">
        <v>2.6</v>
      </c>
      <c r="K166" s="179">
        <v>0</v>
      </c>
      <c r="L166" s="179">
        <v>7.4</v>
      </c>
      <c r="M166" s="179">
        <v>7.4</v>
      </c>
      <c r="N166" s="179">
        <v>0</v>
      </c>
      <c r="O166" s="179">
        <v>0</v>
      </c>
      <c r="P166" s="179">
        <v>0</v>
      </c>
      <c r="Q166" s="179">
        <v>0</v>
      </c>
      <c r="R166" s="179">
        <v>1.8</v>
      </c>
      <c r="S166" s="179">
        <v>0</v>
      </c>
      <c r="T166" s="179">
        <v>7.4</v>
      </c>
      <c r="U166" s="179">
        <v>0</v>
      </c>
      <c r="V166" s="179">
        <v>-1.8</v>
      </c>
      <c r="W166" s="179">
        <v>-2.5</v>
      </c>
      <c r="X166" s="179">
        <v>-2</v>
      </c>
      <c r="Y166" s="179">
        <v>3.1</v>
      </c>
      <c r="Z166" s="179">
        <v>-0.4</v>
      </c>
    </row>
    <row r="167" spans="2:26" hidden="1" outlineLevel="1" x14ac:dyDescent="0.3">
      <c r="B167" s="230">
        <v>54831.083333333336</v>
      </c>
      <c r="C167" s="179">
        <v>1.1000000000000001</v>
      </c>
      <c r="D167" s="179">
        <v>0</v>
      </c>
      <c r="E167" s="179">
        <v>0.6</v>
      </c>
      <c r="F167" s="179">
        <v>0.5</v>
      </c>
      <c r="G167" s="179">
        <v>0</v>
      </c>
      <c r="H167" s="179">
        <v>0</v>
      </c>
      <c r="I167" s="179">
        <v>4.5</v>
      </c>
      <c r="J167" s="179">
        <v>2.5</v>
      </c>
      <c r="K167" s="179">
        <v>0</v>
      </c>
      <c r="L167" s="179">
        <v>7.2</v>
      </c>
      <c r="M167" s="179">
        <v>7.1</v>
      </c>
      <c r="N167" s="179">
        <v>0</v>
      </c>
      <c r="O167" s="179">
        <v>0</v>
      </c>
      <c r="P167" s="179">
        <v>0</v>
      </c>
      <c r="Q167" s="179">
        <v>0.2</v>
      </c>
      <c r="R167" s="179">
        <v>2</v>
      </c>
      <c r="S167" s="179">
        <v>0</v>
      </c>
      <c r="T167" s="179">
        <v>7.2</v>
      </c>
      <c r="U167" s="179">
        <v>0</v>
      </c>
      <c r="V167" s="179">
        <v>-2</v>
      </c>
      <c r="W167" s="179">
        <v>-3.4</v>
      </c>
      <c r="X167" s="179">
        <v>-2.8</v>
      </c>
      <c r="Y167" s="179">
        <v>3.6</v>
      </c>
      <c r="Z167" s="179">
        <v>0.6</v>
      </c>
    </row>
    <row r="168" spans="2:26" hidden="1" outlineLevel="1" x14ac:dyDescent="0.3">
      <c r="B168" s="230">
        <v>54831.125</v>
      </c>
      <c r="C168" s="179">
        <v>1.1000000000000001</v>
      </c>
      <c r="D168" s="179">
        <v>0</v>
      </c>
      <c r="E168" s="179">
        <v>0.6</v>
      </c>
      <c r="F168" s="179">
        <v>0.5</v>
      </c>
      <c r="G168" s="179">
        <v>0</v>
      </c>
      <c r="H168" s="179">
        <v>0</v>
      </c>
      <c r="I168" s="179">
        <v>4.5999999999999996</v>
      </c>
      <c r="J168" s="179">
        <v>2.5</v>
      </c>
      <c r="K168" s="179">
        <v>0</v>
      </c>
      <c r="L168" s="179">
        <v>7.1</v>
      </c>
      <c r="M168" s="179">
        <v>6.9</v>
      </c>
      <c r="N168" s="179">
        <v>0</v>
      </c>
      <c r="O168" s="179">
        <v>0</v>
      </c>
      <c r="P168" s="179">
        <v>0</v>
      </c>
      <c r="Q168" s="179">
        <v>0.2</v>
      </c>
      <c r="R168" s="179">
        <v>2.1</v>
      </c>
      <c r="S168" s="179">
        <v>0</v>
      </c>
      <c r="T168" s="179">
        <v>7.1</v>
      </c>
      <c r="U168" s="179">
        <v>0</v>
      </c>
      <c r="V168" s="179">
        <v>-2.1</v>
      </c>
      <c r="W168" s="179">
        <v>-4</v>
      </c>
      <c r="X168" s="179">
        <v>-2.2999999999999998</v>
      </c>
      <c r="Y168" s="179">
        <v>3.1</v>
      </c>
      <c r="Z168" s="179">
        <v>1.1000000000000001</v>
      </c>
    </row>
    <row r="169" spans="2:26" hidden="1" outlineLevel="1" x14ac:dyDescent="0.3">
      <c r="B169" s="230">
        <v>54831.166666666664</v>
      </c>
      <c r="C169" s="179">
        <v>1.1000000000000001</v>
      </c>
      <c r="D169" s="179">
        <v>0</v>
      </c>
      <c r="E169" s="179">
        <v>0.6</v>
      </c>
      <c r="F169" s="179">
        <v>0.5</v>
      </c>
      <c r="G169" s="179">
        <v>0</v>
      </c>
      <c r="H169" s="179">
        <v>0</v>
      </c>
      <c r="I169" s="179">
        <v>4.5</v>
      </c>
      <c r="J169" s="179">
        <v>2.4</v>
      </c>
      <c r="K169" s="179">
        <v>1.2</v>
      </c>
      <c r="L169" s="179">
        <v>10.1</v>
      </c>
      <c r="M169" s="179">
        <v>6.9</v>
      </c>
      <c r="N169" s="179">
        <v>0</v>
      </c>
      <c r="O169" s="179">
        <v>0</v>
      </c>
      <c r="P169" s="179">
        <v>0</v>
      </c>
      <c r="Q169" s="179">
        <v>3.2</v>
      </c>
      <c r="R169" s="179">
        <v>0</v>
      </c>
      <c r="S169" s="179">
        <v>0</v>
      </c>
      <c r="T169" s="179">
        <v>10.1</v>
      </c>
      <c r="U169" s="179">
        <v>1</v>
      </c>
      <c r="V169" s="179">
        <v>0</v>
      </c>
      <c r="W169" s="179">
        <v>-3.1</v>
      </c>
      <c r="X169" s="179">
        <v>-1.2</v>
      </c>
      <c r="Y169" s="179">
        <v>3.6</v>
      </c>
      <c r="Z169" s="179">
        <v>1.6</v>
      </c>
    </row>
    <row r="170" spans="2:26" hidden="1" outlineLevel="1" x14ac:dyDescent="0.3">
      <c r="B170" s="230">
        <v>54831.208333333336</v>
      </c>
      <c r="C170" s="179">
        <v>1.1000000000000001</v>
      </c>
      <c r="D170" s="179">
        <v>0</v>
      </c>
      <c r="E170" s="179">
        <v>0.6</v>
      </c>
      <c r="F170" s="179">
        <v>0.5</v>
      </c>
      <c r="G170" s="179">
        <v>0</v>
      </c>
      <c r="H170" s="179">
        <v>0</v>
      </c>
      <c r="I170" s="179">
        <v>4.5</v>
      </c>
      <c r="J170" s="179">
        <v>2.4</v>
      </c>
      <c r="K170" s="179">
        <v>0</v>
      </c>
      <c r="L170" s="179">
        <v>7.9</v>
      </c>
      <c r="M170" s="179">
        <v>6.6</v>
      </c>
      <c r="N170" s="179">
        <v>0</v>
      </c>
      <c r="O170" s="179">
        <v>0</v>
      </c>
      <c r="P170" s="179">
        <v>0</v>
      </c>
      <c r="Q170" s="179">
        <v>1.3</v>
      </c>
      <c r="R170" s="179">
        <v>1.2</v>
      </c>
      <c r="S170" s="179">
        <v>0</v>
      </c>
      <c r="T170" s="179">
        <v>7.9</v>
      </c>
      <c r="U170" s="179">
        <v>0</v>
      </c>
      <c r="V170" s="179">
        <v>-1.2</v>
      </c>
      <c r="W170" s="179">
        <v>-3.3</v>
      </c>
      <c r="X170" s="179">
        <v>-1.4</v>
      </c>
      <c r="Y170" s="179">
        <v>3</v>
      </c>
      <c r="Z170" s="179">
        <v>0.6</v>
      </c>
    </row>
    <row r="171" spans="2:26" hidden="1" outlineLevel="1" x14ac:dyDescent="0.3">
      <c r="B171" s="230">
        <v>54831.25</v>
      </c>
      <c r="C171" s="179">
        <v>1.1000000000000001</v>
      </c>
      <c r="D171" s="179">
        <v>0</v>
      </c>
      <c r="E171" s="179">
        <v>0.6</v>
      </c>
      <c r="F171" s="179">
        <v>0.4</v>
      </c>
      <c r="G171" s="179">
        <v>0</v>
      </c>
      <c r="H171" s="179">
        <v>0</v>
      </c>
      <c r="I171" s="179">
        <v>4.5</v>
      </c>
      <c r="J171" s="179">
        <v>2.4</v>
      </c>
      <c r="K171" s="179">
        <v>1.6</v>
      </c>
      <c r="L171" s="179">
        <v>10.4</v>
      </c>
      <c r="M171" s="179">
        <v>6.6</v>
      </c>
      <c r="N171" s="179">
        <v>0</v>
      </c>
      <c r="O171" s="179">
        <v>0</v>
      </c>
      <c r="P171" s="179">
        <v>0</v>
      </c>
      <c r="Q171" s="179">
        <v>3.9</v>
      </c>
      <c r="R171" s="179">
        <v>0</v>
      </c>
      <c r="S171" s="179">
        <v>0</v>
      </c>
      <c r="T171" s="179">
        <v>10.4</v>
      </c>
      <c r="U171" s="179">
        <v>1.4</v>
      </c>
      <c r="V171" s="179">
        <v>0</v>
      </c>
      <c r="W171" s="179">
        <v>-3.1</v>
      </c>
      <c r="X171" s="179">
        <v>1.1000000000000001</v>
      </c>
      <c r="Y171" s="179">
        <v>1.9</v>
      </c>
      <c r="Z171" s="179">
        <v>1.4</v>
      </c>
    </row>
    <row r="172" spans="2:26" hidden="1" outlineLevel="1" x14ac:dyDescent="0.3">
      <c r="B172" s="230">
        <v>54831.291666666664</v>
      </c>
      <c r="C172" s="179">
        <v>1.1000000000000001</v>
      </c>
      <c r="D172" s="179">
        <v>0</v>
      </c>
      <c r="E172" s="179">
        <v>0.6</v>
      </c>
      <c r="F172" s="179">
        <v>0.4</v>
      </c>
      <c r="G172" s="179">
        <v>0</v>
      </c>
      <c r="H172" s="179">
        <v>0</v>
      </c>
      <c r="I172" s="179">
        <v>4.5999999999999996</v>
      </c>
      <c r="J172" s="179">
        <v>2.2999999999999998</v>
      </c>
      <c r="K172" s="179">
        <v>1.4</v>
      </c>
      <c r="L172" s="179">
        <v>10.199999999999999</v>
      </c>
      <c r="M172" s="179">
        <v>6.2</v>
      </c>
      <c r="N172" s="179">
        <v>0</v>
      </c>
      <c r="O172" s="179">
        <v>0</v>
      </c>
      <c r="P172" s="179">
        <v>0</v>
      </c>
      <c r="Q172" s="179">
        <v>4</v>
      </c>
      <c r="R172" s="179">
        <v>0</v>
      </c>
      <c r="S172" s="179">
        <v>0</v>
      </c>
      <c r="T172" s="179">
        <v>10.199999999999999</v>
      </c>
      <c r="U172" s="179">
        <v>1.1000000000000001</v>
      </c>
      <c r="V172" s="179">
        <v>0</v>
      </c>
      <c r="W172" s="179">
        <v>-3.2</v>
      </c>
      <c r="X172" s="179">
        <v>0.8</v>
      </c>
      <c r="Y172" s="179">
        <v>2.1</v>
      </c>
      <c r="Z172" s="179">
        <v>1.5</v>
      </c>
    </row>
    <row r="173" spans="2:26" hidden="1" outlineLevel="1" x14ac:dyDescent="0.3">
      <c r="B173" s="230">
        <v>54831.333333333336</v>
      </c>
      <c r="C173" s="179">
        <v>1.1000000000000001</v>
      </c>
      <c r="D173" s="179">
        <v>0</v>
      </c>
      <c r="E173" s="179">
        <v>0.8</v>
      </c>
      <c r="F173" s="179">
        <v>0.4</v>
      </c>
      <c r="G173" s="179">
        <v>0</v>
      </c>
      <c r="H173" s="179">
        <v>0</v>
      </c>
      <c r="I173" s="179">
        <v>4.8</v>
      </c>
      <c r="J173" s="179">
        <v>1.9</v>
      </c>
      <c r="K173" s="179">
        <v>0</v>
      </c>
      <c r="L173" s="179">
        <v>7</v>
      </c>
      <c r="M173" s="179">
        <v>6.1</v>
      </c>
      <c r="N173" s="179">
        <v>0</v>
      </c>
      <c r="O173" s="179">
        <v>0</v>
      </c>
      <c r="P173" s="179">
        <v>0</v>
      </c>
      <c r="Q173" s="179">
        <v>1</v>
      </c>
      <c r="R173" s="179">
        <v>2</v>
      </c>
      <c r="S173" s="179">
        <v>0</v>
      </c>
      <c r="T173" s="179">
        <v>7</v>
      </c>
      <c r="U173" s="179">
        <v>0</v>
      </c>
      <c r="V173" s="179">
        <v>-2</v>
      </c>
      <c r="W173" s="179">
        <v>-3.2</v>
      </c>
      <c r="X173" s="179">
        <v>0</v>
      </c>
      <c r="Y173" s="179">
        <v>0.4</v>
      </c>
      <c r="Z173" s="179">
        <v>0.8</v>
      </c>
    </row>
    <row r="174" spans="2:26" hidden="1" outlineLevel="1" x14ac:dyDescent="0.3">
      <c r="B174" s="230">
        <v>54831.375</v>
      </c>
      <c r="C174" s="179">
        <v>1.1000000000000001</v>
      </c>
      <c r="D174" s="179">
        <v>0</v>
      </c>
      <c r="E174" s="179">
        <v>0.6</v>
      </c>
      <c r="F174" s="179">
        <v>0.3</v>
      </c>
      <c r="G174" s="179">
        <v>0</v>
      </c>
      <c r="H174" s="179">
        <v>0</v>
      </c>
      <c r="I174" s="179">
        <v>4.7</v>
      </c>
      <c r="J174" s="179">
        <v>2.2999999999999998</v>
      </c>
      <c r="K174" s="179">
        <v>0</v>
      </c>
      <c r="L174" s="179">
        <v>6.2</v>
      </c>
      <c r="M174" s="179">
        <v>6.2</v>
      </c>
      <c r="N174" s="179">
        <v>0</v>
      </c>
      <c r="O174" s="179">
        <v>0</v>
      </c>
      <c r="P174" s="179">
        <v>0</v>
      </c>
      <c r="Q174" s="179">
        <v>0</v>
      </c>
      <c r="R174" s="179">
        <v>2.8</v>
      </c>
      <c r="S174" s="179">
        <v>0</v>
      </c>
      <c r="T174" s="179">
        <v>6.2</v>
      </c>
      <c r="U174" s="179">
        <v>0</v>
      </c>
      <c r="V174" s="179">
        <v>-2.8</v>
      </c>
      <c r="W174" s="179">
        <v>-2.9</v>
      </c>
      <c r="X174" s="179">
        <v>0.2</v>
      </c>
      <c r="Y174" s="179">
        <v>-0.5</v>
      </c>
      <c r="Z174" s="179">
        <v>0.4</v>
      </c>
    </row>
    <row r="175" spans="2:26" hidden="1" outlineLevel="1" x14ac:dyDescent="0.3">
      <c r="B175" s="230">
        <v>54831.416666666664</v>
      </c>
      <c r="C175" s="179">
        <v>1.2</v>
      </c>
      <c r="D175" s="179">
        <v>0</v>
      </c>
      <c r="E175" s="179">
        <v>0.6</v>
      </c>
      <c r="F175" s="179">
        <v>0.2</v>
      </c>
      <c r="G175" s="179">
        <v>0.8</v>
      </c>
      <c r="H175" s="179">
        <v>1.7</v>
      </c>
      <c r="I175" s="179">
        <v>4.5999999999999996</v>
      </c>
      <c r="J175" s="179">
        <v>1.7</v>
      </c>
      <c r="K175" s="179">
        <v>0</v>
      </c>
      <c r="L175" s="179">
        <v>9</v>
      </c>
      <c r="M175" s="179">
        <v>6.6</v>
      </c>
      <c r="N175" s="179">
        <v>0</v>
      </c>
      <c r="O175" s="179">
        <v>0</v>
      </c>
      <c r="P175" s="179">
        <v>0</v>
      </c>
      <c r="Q175" s="179">
        <v>2.4</v>
      </c>
      <c r="R175" s="179">
        <v>1.7</v>
      </c>
      <c r="S175" s="179">
        <v>0</v>
      </c>
      <c r="T175" s="179">
        <v>9</v>
      </c>
      <c r="U175" s="179">
        <v>0</v>
      </c>
      <c r="V175" s="179">
        <v>-1.7</v>
      </c>
      <c r="W175" s="179">
        <v>-4.8</v>
      </c>
      <c r="X175" s="179">
        <v>-1.8</v>
      </c>
      <c r="Y175" s="179">
        <v>3.7</v>
      </c>
      <c r="Z175" s="179">
        <v>1.1000000000000001</v>
      </c>
    </row>
    <row r="176" spans="2:26" hidden="1" outlineLevel="1" x14ac:dyDescent="0.3">
      <c r="B176" s="230">
        <v>54831.458333333336</v>
      </c>
      <c r="C176" s="179">
        <v>1.2</v>
      </c>
      <c r="D176" s="179">
        <v>0</v>
      </c>
      <c r="E176" s="179">
        <v>0.6</v>
      </c>
      <c r="F176" s="179">
        <v>0.2</v>
      </c>
      <c r="G176" s="179">
        <v>1.7</v>
      </c>
      <c r="H176" s="179">
        <v>3.8</v>
      </c>
      <c r="I176" s="179">
        <v>1.7</v>
      </c>
      <c r="J176" s="179">
        <v>0</v>
      </c>
      <c r="K176" s="179">
        <v>2.8</v>
      </c>
      <c r="L176" s="179">
        <v>11.8</v>
      </c>
      <c r="M176" s="179">
        <v>6.9</v>
      </c>
      <c r="N176" s="179">
        <v>0</v>
      </c>
      <c r="O176" s="179">
        <v>1.3</v>
      </c>
      <c r="P176" s="179">
        <v>0</v>
      </c>
      <c r="Q176" s="179">
        <v>3.6</v>
      </c>
      <c r="R176" s="179">
        <v>0</v>
      </c>
      <c r="S176" s="179">
        <v>0</v>
      </c>
      <c r="T176" s="179">
        <v>11.8</v>
      </c>
      <c r="U176" s="179">
        <v>2.5</v>
      </c>
      <c r="V176" s="179">
        <v>0</v>
      </c>
      <c r="W176" s="179">
        <v>0.9</v>
      </c>
      <c r="X176" s="179">
        <v>-0.9</v>
      </c>
      <c r="Y176" s="179">
        <v>3.6</v>
      </c>
      <c r="Z176" s="179">
        <v>-1.1000000000000001</v>
      </c>
    </row>
    <row r="177" spans="2:26" hidden="1" outlineLevel="1" x14ac:dyDescent="0.3">
      <c r="B177" s="230">
        <v>54831.5</v>
      </c>
      <c r="C177" s="179">
        <v>1.2</v>
      </c>
      <c r="D177" s="179">
        <v>0</v>
      </c>
      <c r="E177" s="179">
        <v>0.6</v>
      </c>
      <c r="F177" s="179">
        <v>0.3</v>
      </c>
      <c r="G177" s="179">
        <v>2.4</v>
      </c>
      <c r="H177" s="179">
        <v>5.5</v>
      </c>
      <c r="I177" s="179">
        <v>1.7</v>
      </c>
      <c r="J177" s="179">
        <v>0</v>
      </c>
      <c r="K177" s="179">
        <v>2.9</v>
      </c>
      <c r="L177" s="179">
        <v>14.4</v>
      </c>
      <c r="M177" s="179">
        <v>7</v>
      </c>
      <c r="N177" s="179">
        <v>0</v>
      </c>
      <c r="O177" s="179">
        <v>1.3</v>
      </c>
      <c r="P177" s="179">
        <v>0</v>
      </c>
      <c r="Q177" s="179">
        <v>6.1</v>
      </c>
      <c r="R177" s="179">
        <v>0</v>
      </c>
      <c r="S177" s="179">
        <v>0</v>
      </c>
      <c r="T177" s="179">
        <v>14.4</v>
      </c>
      <c r="U177" s="179">
        <v>2.6</v>
      </c>
      <c r="V177" s="179">
        <v>0</v>
      </c>
      <c r="W177" s="179">
        <v>0.9</v>
      </c>
      <c r="X177" s="179">
        <v>-1.6</v>
      </c>
      <c r="Y177" s="179">
        <v>3.6</v>
      </c>
      <c r="Z177" s="179">
        <v>-0.3</v>
      </c>
    </row>
    <row r="178" spans="2:26" hidden="1" outlineLevel="1" x14ac:dyDescent="0.3">
      <c r="B178" s="230">
        <v>54831.541666666664</v>
      </c>
      <c r="C178" s="179">
        <v>1.2</v>
      </c>
      <c r="D178" s="179">
        <v>0</v>
      </c>
      <c r="E178" s="179">
        <v>0.6</v>
      </c>
      <c r="F178" s="179">
        <v>0.4</v>
      </c>
      <c r="G178" s="179">
        <v>2.8</v>
      </c>
      <c r="H178" s="179">
        <v>5.3</v>
      </c>
      <c r="I178" s="179">
        <v>1.7</v>
      </c>
      <c r="J178" s="179">
        <v>0</v>
      </c>
      <c r="K178" s="179">
        <v>3.3</v>
      </c>
      <c r="L178" s="179">
        <v>15.2</v>
      </c>
      <c r="M178" s="179">
        <v>7.2</v>
      </c>
      <c r="N178" s="179">
        <v>0</v>
      </c>
      <c r="O178" s="179">
        <v>1.3</v>
      </c>
      <c r="P178" s="179">
        <v>0</v>
      </c>
      <c r="Q178" s="179">
        <v>6.7</v>
      </c>
      <c r="R178" s="179">
        <v>0</v>
      </c>
      <c r="S178" s="179">
        <v>0</v>
      </c>
      <c r="T178" s="179">
        <v>15.2</v>
      </c>
      <c r="U178" s="179">
        <v>3</v>
      </c>
      <c r="V178" s="179">
        <v>0</v>
      </c>
      <c r="W178" s="179">
        <v>0.9</v>
      </c>
      <c r="X178" s="179">
        <v>-1.6</v>
      </c>
      <c r="Y178" s="179">
        <v>3.7</v>
      </c>
      <c r="Z178" s="179">
        <v>0</v>
      </c>
    </row>
    <row r="179" spans="2:26" hidden="1" outlineLevel="1" x14ac:dyDescent="0.3">
      <c r="B179" s="230">
        <v>54831.583333333336</v>
      </c>
      <c r="C179" s="179">
        <v>1.2</v>
      </c>
      <c r="D179" s="179">
        <v>0</v>
      </c>
      <c r="E179" s="179">
        <v>0.6</v>
      </c>
      <c r="F179" s="179">
        <v>0.5</v>
      </c>
      <c r="G179" s="179">
        <v>3</v>
      </c>
      <c r="H179" s="179">
        <v>5.0999999999999996</v>
      </c>
      <c r="I179" s="179">
        <v>1.7</v>
      </c>
      <c r="J179" s="179">
        <v>0</v>
      </c>
      <c r="K179" s="179">
        <v>3.1</v>
      </c>
      <c r="L179" s="179">
        <v>14.9</v>
      </c>
      <c r="M179" s="179">
        <v>7</v>
      </c>
      <c r="N179" s="179">
        <v>0</v>
      </c>
      <c r="O179" s="179">
        <v>1.3</v>
      </c>
      <c r="P179" s="179">
        <v>0</v>
      </c>
      <c r="Q179" s="179">
        <v>6.7</v>
      </c>
      <c r="R179" s="179">
        <v>0</v>
      </c>
      <c r="S179" s="179">
        <v>0</v>
      </c>
      <c r="T179" s="179">
        <v>14.9</v>
      </c>
      <c r="U179" s="179">
        <v>2.9</v>
      </c>
      <c r="V179" s="179">
        <v>0</v>
      </c>
      <c r="W179" s="179">
        <v>0.9</v>
      </c>
      <c r="X179" s="179">
        <v>-1.6</v>
      </c>
      <c r="Y179" s="179">
        <v>3.7</v>
      </c>
      <c r="Z179" s="179">
        <v>-0.2</v>
      </c>
    </row>
    <row r="180" spans="2:26" hidden="1" outlineLevel="1" x14ac:dyDescent="0.3">
      <c r="B180" s="230">
        <v>54831.625</v>
      </c>
      <c r="C180" s="179">
        <v>1.2</v>
      </c>
      <c r="D180" s="179">
        <v>0</v>
      </c>
      <c r="E180" s="179">
        <v>0.6</v>
      </c>
      <c r="F180" s="179">
        <v>0.6</v>
      </c>
      <c r="G180" s="179">
        <v>2.9</v>
      </c>
      <c r="H180" s="179">
        <v>5</v>
      </c>
      <c r="I180" s="179">
        <v>1.7</v>
      </c>
      <c r="J180" s="179">
        <v>0</v>
      </c>
      <c r="K180" s="179">
        <v>3.1</v>
      </c>
      <c r="L180" s="179">
        <v>14.8</v>
      </c>
      <c r="M180" s="179">
        <v>6.7</v>
      </c>
      <c r="N180" s="179">
        <v>0</v>
      </c>
      <c r="O180" s="179">
        <v>1.3</v>
      </c>
      <c r="P180" s="179">
        <v>0</v>
      </c>
      <c r="Q180" s="179">
        <v>6.8</v>
      </c>
      <c r="R180" s="179">
        <v>0</v>
      </c>
      <c r="S180" s="179">
        <v>0</v>
      </c>
      <c r="T180" s="179">
        <v>14.8</v>
      </c>
      <c r="U180" s="179">
        <v>2.8</v>
      </c>
      <c r="V180" s="179">
        <v>0</v>
      </c>
      <c r="W180" s="179">
        <v>0.9</v>
      </c>
      <c r="X180" s="179">
        <v>-1.6</v>
      </c>
      <c r="Y180" s="179">
        <v>3.7</v>
      </c>
      <c r="Z180" s="179">
        <v>-0.2</v>
      </c>
    </row>
    <row r="181" spans="2:26" hidden="1" outlineLevel="1" x14ac:dyDescent="0.3">
      <c r="B181" s="230">
        <v>54831.666666666664</v>
      </c>
      <c r="C181" s="179">
        <v>1.2</v>
      </c>
      <c r="D181" s="179">
        <v>0</v>
      </c>
      <c r="E181" s="179">
        <v>0.6</v>
      </c>
      <c r="F181" s="179">
        <v>0.7</v>
      </c>
      <c r="G181" s="179">
        <v>2.4</v>
      </c>
      <c r="H181" s="179">
        <v>5.0999999999999996</v>
      </c>
      <c r="I181" s="179">
        <v>1.7</v>
      </c>
      <c r="J181" s="179">
        <v>0</v>
      </c>
      <c r="K181" s="179">
        <v>1.6</v>
      </c>
      <c r="L181" s="179">
        <v>13.2</v>
      </c>
      <c r="M181" s="179">
        <v>6.7</v>
      </c>
      <c r="N181" s="179">
        <v>0</v>
      </c>
      <c r="O181" s="179">
        <v>1.3</v>
      </c>
      <c r="P181" s="179">
        <v>0</v>
      </c>
      <c r="Q181" s="179">
        <v>5.2</v>
      </c>
      <c r="R181" s="179">
        <v>0</v>
      </c>
      <c r="S181" s="179">
        <v>0</v>
      </c>
      <c r="T181" s="179">
        <v>13.2</v>
      </c>
      <c r="U181" s="179">
        <v>1.4</v>
      </c>
      <c r="V181" s="179">
        <v>0</v>
      </c>
      <c r="W181" s="179">
        <v>0.9</v>
      </c>
      <c r="X181" s="179">
        <v>-1.6</v>
      </c>
      <c r="Y181" s="179">
        <v>2.2999999999999998</v>
      </c>
      <c r="Z181" s="179">
        <v>-0.2</v>
      </c>
    </row>
    <row r="182" spans="2:26" hidden="1" outlineLevel="1" x14ac:dyDescent="0.3">
      <c r="B182" s="230">
        <v>54831.708333333336</v>
      </c>
      <c r="C182" s="179">
        <v>1.2</v>
      </c>
      <c r="D182" s="179">
        <v>0</v>
      </c>
      <c r="E182" s="179">
        <v>0.6</v>
      </c>
      <c r="F182" s="179">
        <v>0.5</v>
      </c>
      <c r="G182" s="179">
        <v>1.6</v>
      </c>
      <c r="H182" s="179">
        <v>5.6</v>
      </c>
      <c r="I182" s="179">
        <v>1.7</v>
      </c>
      <c r="J182" s="179">
        <v>0</v>
      </c>
      <c r="K182" s="179">
        <v>0</v>
      </c>
      <c r="L182" s="179">
        <v>10.199999999999999</v>
      </c>
      <c r="M182" s="179">
        <v>7</v>
      </c>
      <c r="N182" s="179">
        <v>0</v>
      </c>
      <c r="O182" s="179">
        <v>1.1000000000000001</v>
      </c>
      <c r="P182" s="179">
        <v>0</v>
      </c>
      <c r="Q182" s="179">
        <v>2.1</v>
      </c>
      <c r="R182" s="179">
        <v>1.1000000000000001</v>
      </c>
      <c r="S182" s="179">
        <v>0</v>
      </c>
      <c r="T182" s="179">
        <v>10.199999999999999</v>
      </c>
      <c r="U182" s="179">
        <v>0</v>
      </c>
      <c r="V182" s="179">
        <v>-1.1000000000000001</v>
      </c>
      <c r="W182" s="179">
        <v>1.3</v>
      </c>
      <c r="X182" s="179">
        <v>-1.6</v>
      </c>
      <c r="Y182" s="179">
        <v>0</v>
      </c>
      <c r="Z182" s="179">
        <v>-0.9</v>
      </c>
    </row>
    <row r="183" spans="2:26" hidden="1" outlineLevel="1" x14ac:dyDescent="0.3">
      <c r="B183" s="230">
        <v>54831.75</v>
      </c>
      <c r="C183" s="179">
        <v>1.3</v>
      </c>
      <c r="D183" s="179">
        <v>0</v>
      </c>
      <c r="E183" s="179">
        <v>0.6</v>
      </c>
      <c r="F183" s="179">
        <v>0.5</v>
      </c>
      <c r="G183" s="179">
        <v>0.6</v>
      </c>
      <c r="H183" s="179">
        <v>4.5999999999999996</v>
      </c>
      <c r="I183" s="179">
        <v>2.2999999999999998</v>
      </c>
      <c r="J183" s="179">
        <v>0.7</v>
      </c>
      <c r="K183" s="179">
        <v>0</v>
      </c>
      <c r="L183" s="179">
        <v>9.8000000000000007</v>
      </c>
      <c r="M183" s="179">
        <v>7.7</v>
      </c>
      <c r="N183" s="179">
        <v>0</v>
      </c>
      <c r="O183" s="179">
        <v>0</v>
      </c>
      <c r="P183" s="179">
        <v>0</v>
      </c>
      <c r="Q183" s="179">
        <v>2.2000000000000002</v>
      </c>
      <c r="R183" s="179">
        <v>0.7</v>
      </c>
      <c r="S183" s="179">
        <v>0</v>
      </c>
      <c r="T183" s="179">
        <v>9.8000000000000007</v>
      </c>
      <c r="U183" s="179">
        <v>0</v>
      </c>
      <c r="V183" s="179">
        <v>-0.7</v>
      </c>
      <c r="W183" s="179">
        <v>-4.5999999999999996</v>
      </c>
      <c r="X183" s="179">
        <v>-0.4</v>
      </c>
      <c r="Y183" s="179">
        <v>3.7</v>
      </c>
      <c r="Z183" s="179">
        <v>0.6</v>
      </c>
    </row>
    <row r="184" spans="2:26" hidden="1" outlineLevel="1" x14ac:dyDescent="0.3">
      <c r="B184" s="230">
        <v>54831.791666666664</v>
      </c>
      <c r="C184" s="179">
        <v>1.3</v>
      </c>
      <c r="D184" s="179">
        <v>0</v>
      </c>
      <c r="E184" s="179">
        <v>0.6</v>
      </c>
      <c r="F184" s="179">
        <v>0.5</v>
      </c>
      <c r="G184" s="179">
        <v>0</v>
      </c>
      <c r="H184" s="179">
        <v>0</v>
      </c>
      <c r="I184" s="179">
        <v>3.3</v>
      </c>
      <c r="J184" s="179">
        <v>1.6</v>
      </c>
      <c r="K184" s="179">
        <v>3.2</v>
      </c>
      <c r="L184" s="179">
        <v>10.4</v>
      </c>
      <c r="M184" s="179">
        <v>8.6</v>
      </c>
      <c r="N184" s="179">
        <v>0</v>
      </c>
      <c r="O184" s="179">
        <v>0</v>
      </c>
      <c r="P184" s="179">
        <v>0</v>
      </c>
      <c r="Q184" s="179">
        <v>1.8</v>
      </c>
      <c r="R184" s="179">
        <v>0</v>
      </c>
      <c r="S184" s="179">
        <v>0</v>
      </c>
      <c r="T184" s="179">
        <v>10.4</v>
      </c>
      <c r="U184" s="179">
        <v>3</v>
      </c>
      <c r="V184" s="179">
        <v>0</v>
      </c>
      <c r="W184" s="179">
        <v>-0.9</v>
      </c>
      <c r="X184" s="179">
        <v>0.1</v>
      </c>
      <c r="Y184" s="179">
        <v>2.9</v>
      </c>
      <c r="Z184" s="179">
        <v>1</v>
      </c>
    </row>
    <row r="185" spans="2:26" hidden="1" outlineLevel="1" x14ac:dyDescent="0.3">
      <c r="B185" s="230">
        <v>54831.833333333336</v>
      </c>
      <c r="C185" s="179">
        <v>1.3</v>
      </c>
      <c r="D185" s="179">
        <v>0</v>
      </c>
      <c r="E185" s="179">
        <v>0.6</v>
      </c>
      <c r="F185" s="179">
        <v>0.4</v>
      </c>
      <c r="G185" s="179">
        <v>0</v>
      </c>
      <c r="H185" s="179">
        <v>0</v>
      </c>
      <c r="I185" s="179">
        <v>3.5</v>
      </c>
      <c r="J185" s="179">
        <v>2</v>
      </c>
      <c r="K185" s="179">
        <v>2.5</v>
      </c>
      <c r="L185" s="179">
        <v>9.9</v>
      </c>
      <c r="M185" s="179">
        <v>8.6</v>
      </c>
      <c r="N185" s="179">
        <v>0</v>
      </c>
      <c r="O185" s="179">
        <v>0</v>
      </c>
      <c r="P185" s="179">
        <v>0</v>
      </c>
      <c r="Q185" s="179">
        <v>1.4</v>
      </c>
      <c r="R185" s="179">
        <v>0</v>
      </c>
      <c r="S185" s="179">
        <v>0</v>
      </c>
      <c r="T185" s="179">
        <v>9.9</v>
      </c>
      <c r="U185" s="179">
        <v>2.2999999999999998</v>
      </c>
      <c r="V185" s="179">
        <v>0</v>
      </c>
      <c r="W185" s="179">
        <v>-1.4</v>
      </c>
      <c r="X185" s="179">
        <v>1.4</v>
      </c>
      <c r="Y185" s="179">
        <v>0.6</v>
      </c>
      <c r="Z185" s="179">
        <v>1.7</v>
      </c>
    </row>
    <row r="186" spans="2:26" hidden="1" outlineLevel="1" x14ac:dyDescent="0.3">
      <c r="B186" s="230">
        <v>54831.875</v>
      </c>
      <c r="C186" s="179">
        <v>1.3</v>
      </c>
      <c r="D186" s="179">
        <v>0</v>
      </c>
      <c r="E186" s="179">
        <v>0.6</v>
      </c>
      <c r="F186" s="179">
        <v>0.2</v>
      </c>
      <c r="G186" s="179">
        <v>0</v>
      </c>
      <c r="H186" s="179">
        <v>0</v>
      </c>
      <c r="I186" s="179">
        <v>3.5</v>
      </c>
      <c r="J186" s="179">
        <v>2</v>
      </c>
      <c r="K186" s="179">
        <v>2.2000000000000002</v>
      </c>
      <c r="L186" s="179">
        <v>9.6</v>
      </c>
      <c r="M186" s="179">
        <v>8.1999999999999993</v>
      </c>
      <c r="N186" s="179">
        <v>0</v>
      </c>
      <c r="O186" s="179">
        <v>0</v>
      </c>
      <c r="P186" s="179">
        <v>0</v>
      </c>
      <c r="Q186" s="179">
        <v>1.4</v>
      </c>
      <c r="R186" s="179">
        <v>0</v>
      </c>
      <c r="S186" s="179">
        <v>0</v>
      </c>
      <c r="T186" s="179">
        <v>9.6</v>
      </c>
      <c r="U186" s="179">
        <v>2</v>
      </c>
      <c r="V186" s="179">
        <v>0</v>
      </c>
      <c r="W186" s="179">
        <v>-1.8</v>
      </c>
      <c r="X186" s="179">
        <v>0.8</v>
      </c>
      <c r="Y186" s="179">
        <v>2.2999999999999998</v>
      </c>
      <c r="Z186" s="179">
        <v>0.8</v>
      </c>
    </row>
    <row r="187" spans="2:26" hidden="1" outlineLevel="1" x14ac:dyDescent="0.3">
      <c r="B187" s="230">
        <v>54831.916666666664</v>
      </c>
      <c r="C187" s="179">
        <v>1.3</v>
      </c>
      <c r="D187" s="179">
        <v>0</v>
      </c>
      <c r="E187" s="179">
        <v>0.6</v>
      </c>
      <c r="F187" s="179">
        <v>0.2</v>
      </c>
      <c r="G187" s="179">
        <v>0</v>
      </c>
      <c r="H187" s="179">
        <v>0</v>
      </c>
      <c r="I187" s="179">
        <v>3.5</v>
      </c>
      <c r="J187" s="179">
        <v>2</v>
      </c>
      <c r="K187" s="179">
        <v>0.5</v>
      </c>
      <c r="L187" s="179">
        <v>7.8</v>
      </c>
      <c r="M187" s="179">
        <v>7.8</v>
      </c>
      <c r="N187" s="179">
        <v>0</v>
      </c>
      <c r="O187" s="179">
        <v>0</v>
      </c>
      <c r="P187" s="179">
        <v>0</v>
      </c>
      <c r="Q187" s="179">
        <v>0</v>
      </c>
      <c r="R187" s="179">
        <v>0</v>
      </c>
      <c r="S187" s="179">
        <v>0</v>
      </c>
      <c r="T187" s="179">
        <v>7.8</v>
      </c>
      <c r="U187" s="179">
        <v>0.3</v>
      </c>
      <c r="V187" s="179">
        <v>0</v>
      </c>
      <c r="W187" s="179">
        <v>-1.5</v>
      </c>
      <c r="X187" s="179">
        <v>-1</v>
      </c>
      <c r="Y187" s="179">
        <v>1.1000000000000001</v>
      </c>
      <c r="Z187" s="179">
        <v>1.7</v>
      </c>
    </row>
    <row r="188" spans="2:26" hidden="1" outlineLevel="1" x14ac:dyDescent="0.3">
      <c r="B188" s="230">
        <v>54831.958333333336</v>
      </c>
      <c r="C188" s="179">
        <v>1.3</v>
      </c>
      <c r="D188" s="179">
        <v>0</v>
      </c>
      <c r="E188" s="179">
        <v>0.6</v>
      </c>
      <c r="F188" s="179">
        <v>0.2</v>
      </c>
      <c r="G188" s="179">
        <v>0</v>
      </c>
      <c r="H188" s="179">
        <v>0</v>
      </c>
      <c r="I188" s="179">
        <v>3.6</v>
      </c>
      <c r="J188" s="179">
        <v>1.9</v>
      </c>
      <c r="K188" s="179">
        <v>0.4</v>
      </c>
      <c r="L188" s="179">
        <v>7.7</v>
      </c>
      <c r="M188" s="179">
        <v>7.7</v>
      </c>
      <c r="N188" s="179">
        <v>0</v>
      </c>
      <c r="O188" s="179">
        <v>0</v>
      </c>
      <c r="P188" s="179">
        <v>0</v>
      </c>
      <c r="Q188" s="179">
        <v>0</v>
      </c>
      <c r="R188" s="179">
        <v>0</v>
      </c>
      <c r="S188" s="179">
        <v>0</v>
      </c>
      <c r="T188" s="179">
        <v>7.7</v>
      </c>
      <c r="U188" s="179">
        <v>0.1</v>
      </c>
      <c r="V188" s="179">
        <v>0</v>
      </c>
      <c r="W188" s="179">
        <v>-1.4</v>
      </c>
      <c r="X188" s="179">
        <v>-2.1</v>
      </c>
      <c r="Y188" s="179">
        <v>1.9</v>
      </c>
      <c r="Z188" s="179">
        <v>1.7</v>
      </c>
    </row>
    <row r="189" spans="2:26" hidden="1" outlineLevel="1" x14ac:dyDescent="0.3">
      <c r="B189" s="230">
        <v>54831</v>
      </c>
      <c r="C189" s="179">
        <v>1.3</v>
      </c>
      <c r="D189" s="179">
        <v>0</v>
      </c>
      <c r="E189" s="179">
        <v>0.6</v>
      </c>
      <c r="F189" s="179">
        <v>0.2</v>
      </c>
      <c r="G189" s="179">
        <v>0</v>
      </c>
      <c r="H189" s="179">
        <v>0</v>
      </c>
      <c r="I189" s="179">
        <v>3.5</v>
      </c>
      <c r="J189" s="179">
        <v>1.9</v>
      </c>
      <c r="K189" s="179">
        <v>2</v>
      </c>
      <c r="L189" s="179">
        <v>9.4</v>
      </c>
      <c r="M189" s="179">
        <v>7.4</v>
      </c>
      <c r="N189" s="179">
        <v>0</v>
      </c>
      <c r="O189" s="179">
        <v>0</v>
      </c>
      <c r="P189" s="179">
        <v>0</v>
      </c>
      <c r="Q189" s="179">
        <v>2</v>
      </c>
      <c r="R189" s="179">
        <v>0</v>
      </c>
      <c r="S189" s="179">
        <v>0</v>
      </c>
      <c r="T189" s="179">
        <v>9.4</v>
      </c>
      <c r="U189" s="179">
        <v>1.8</v>
      </c>
      <c r="V189" s="179">
        <v>0</v>
      </c>
      <c r="W189" s="179">
        <v>-0.7</v>
      </c>
      <c r="X189" s="179">
        <v>-1.8</v>
      </c>
      <c r="Y189" s="179">
        <v>3.2</v>
      </c>
      <c r="Z189" s="179">
        <v>1.2</v>
      </c>
    </row>
    <row r="190" spans="2:26" hidden="1" outlineLevel="1" x14ac:dyDescent="0.3">
      <c r="B190" s="230">
        <v>54832.041666666664</v>
      </c>
      <c r="C190" s="179">
        <v>1.3</v>
      </c>
      <c r="D190" s="179">
        <v>0</v>
      </c>
      <c r="E190" s="179">
        <v>0.6</v>
      </c>
      <c r="F190" s="179">
        <v>0.3</v>
      </c>
      <c r="G190" s="179">
        <v>0</v>
      </c>
      <c r="H190" s="179">
        <v>0</v>
      </c>
      <c r="I190" s="179">
        <v>3.6</v>
      </c>
      <c r="J190" s="179">
        <v>1.8</v>
      </c>
      <c r="K190" s="179">
        <v>1.8</v>
      </c>
      <c r="L190" s="179">
        <v>9.1999999999999993</v>
      </c>
      <c r="M190" s="179">
        <v>8.9</v>
      </c>
      <c r="N190" s="179">
        <v>0</v>
      </c>
      <c r="O190" s="179">
        <v>0</v>
      </c>
      <c r="P190" s="179">
        <v>0</v>
      </c>
      <c r="Q190" s="179">
        <v>0.3</v>
      </c>
      <c r="R190" s="179">
        <v>0</v>
      </c>
      <c r="S190" s="179">
        <v>0</v>
      </c>
      <c r="T190" s="179">
        <v>9.1999999999999993</v>
      </c>
      <c r="U190" s="179">
        <v>1.6</v>
      </c>
      <c r="V190" s="179">
        <v>0</v>
      </c>
      <c r="W190" s="179">
        <v>-1.8</v>
      </c>
      <c r="X190" s="179">
        <v>-1.9</v>
      </c>
      <c r="Y190" s="179">
        <v>3.6</v>
      </c>
      <c r="Z190" s="179">
        <v>1.8</v>
      </c>
    </row>
    <row r="191" spans="2:26" hidden="1" outlineLevel="1" x14ac:dyDescent="0.3">
      <c r="B191" s="230">
        <v>54832.083333333336</v>
      </c>
      <c r="C191" s="179">
        <v>1.3</v>
      </c>
      <c r="D191" s="179">
        <v>0</v>
      </c>
      <c r="E191" s="179">
        <v>0.6</v>
      </c>
      <c r="F191" s="179">
        <v>0.4</v>
      </c>
      <c r="G191" s="179">
        <v>0</v>
      </c>
      <c r="H191" s="179">
        <v>0</v>
      </c>
      <c r="I191" s="179">
        <v>3.6</v>
      </c>
      <c r="J191" s="179">
        <v>1.8</v>
      </c>
      <c r="K191" s="179">
        <v>2.2000000000000002</v>
      </c>
      <c r="L191" s="179">
        <v>9.8000000000000007</v>
      </c>
      <c r="M191" s="179">
        <v>8.6999999999999993</v>
      </c>
      <c r="N191" s="179">
        <v>0</v>
      </c>
      <c r="O191" s="179">
        <v>0</v>
      </c>
      <c r="P191" s="179">
        <v>0</v>
      </c>
      <c r="Q191" s="179">
        <v>1.1000000000000001</v>
      </c>
      <c r="R191" s="179">
        <v>0</v>
      </c>
      <c r="S191" s="179">
        <v>0</v>
      </c>
      <c r="T191" s="179">
        <v>9.8000000000000007</v>
      </c>
      <c r="U191" s="179">
        <v>2</v>
      </c>
      <c r="V191" s="179">
        <v>0</v>
      </c>
      <c r="W191" s="179">
        <v>-1.7</v>
      </c>
      <c r="X191" s="179">
        <v>-1.7</v>
      </c>
      <c r="Y191" s="179">
        <v>3.7</v>
      </c>
      <c r="Z191" s="179">
        <v>1.7</v>
      </c>
    </row>
    <row r="192" spans="2:26" hidden="1" outlineLevel="1" x14ac:dyDescent="0.3">
      <c r="B192" s="230">
        <v>54832.125</v>
      </c>
      <c r="C192" s="179">
        <v>1.3</v>
      </c>
      <c r="D192" s="179">
        <v>0</v>
      </c>
      <c r="E192" s="179">
        <v>0.6</v>
      </c>
      <c r="F192" s="179">
        <v>0.5</v>
      </c>
      <c r="G192" s="179">
        <v>0</v>
      </c>
      <c r="H192" s="179">
        <v>0</v>
      </c>
      <c r="I192" s="179">
        <v>3.6</v>
      </c>
      <c r="J192" s="179">
        <v>1.8</v>
      </c>
      <c r="K192" s="179">
        <v>2</v>
      </c>
      <c r="L192" s="179">
        <v>9.6999999999999993</v>
      </c>
      <c r="M192" s="179">
        <v>8.6999999999999993</v>
      </c>
      <c r="N192" s="179">
        <v>0</v>
      </c>
      <c r="O192" s="179">
        <v>0</v>
      </c>
      <c r="P192" s="179">
        <v>0</v>
      </c>
      <c r="Q192" s="179">
        <v>1</v>
      </c>
      <c r="R192" s="179">
        <v>0</v>
      </c>
      <c r="S192" s="179">
        <v>0</v>
      </c>
      <c r="T192" s="179">
        <v>9.6999999999999993</v>
      </c>
      <c r="U192" s="179">
        <v>1.8</v>
      </c>
      <c r="V192" s="179">
        <v>0</v>
      </c>
      <c r="W192" s="179">
        <v>-1.7</v>
      </c>
      <c r="X192" s="179">
        <v>-2</v>
      </c>
      <c r="Y192" s="179">
        <v>3.7</v>
      </c>
      <c r="Z192" s="179">
        <v>1.8</v>
      </c>
    </row>
    <row r="193" spans="2:26" hidden="1" outlineLevel="1" x14ac:dyDescent="0.3">
      <c r="B193" s="230">
        <v>54832.166666666664</v>
      </c>
      <c r="C193" s="179">
        <v>1.3</v>
      </c>
      <c r="D193" s="179">
        <v>0</v>
      </c>
      <c r="E193" s="179">
        <v>0.6</v>
      </c>
      <c r="F193" s="179">
        <v>0.5</v>
      </c>
      <c r="G193" s="179">
        <v>0</v>
      </c>
      <c r="H193" s="179">
        <v>0</v>
      </c>
      <c r="I193" s="179">
        <v>3.6</v>
      </c>
      <c r="J193" s="179">
        <v>1.8</v>
      </c>
      <c r="K193" s="179">
        <v>2.6</v>
      </c>
      <c r="L193" s="179">
        <v>10.3</v>
      </c>
      <c r="M193" s="179">
        <v>8.6</v>
      </c>
      <c r="N193" s="179">
        <v>0</v>
      </c>
      <c r="O193" s="179">
        <v>0</v>
      </c>
      <c r="P193" s="179">
        <v>0</v>
      </c>
      <c r="Q193" s="179">
        <v>1.7</v>
      </c>
      <c r="R193" s="179">
        <v>0</v>
      </c>
      <c r="S193" s="179">
        <v>0</v>
      </c>
      <c r="T193" s="179">
        <v>10.3</v>
      </c>
      <c r="U193" s="179">
        <v>2.4</v>
      </c>
      <c r="V193" s="179">
        <v>0</v>
      </c>
      <c r="W193" s="179">
        <v>-1.3</v>
      </c>
      <c r="X193" s="179">
        <v>-1.7</v>
      </c>
      <c r="Y193" s="179">
        <v>3.7</v>
      </c>
      <c r="Z193" s="179">
        <v>1.7</v>
      </c>
    </row>
    <row r="194" spans="2:26" hidden="1" outlineLevel="1" x14ac:dyDescent="0.3">
      <c r="B194" s="230">
        <v>54832.208333333336</v>
      </c>
      <c r="C194" s="179">
        <v>1.3</v>
      </c>
      <c r="D194" s="179">
        <v>0</v>
      </c>
      <c r="E194" s="179">
        <v>0.6</v>
      </c>
      <c r="F194" s="179">
        <v>0.4</v>
      </c>
      <c r="G194" s="179">
        <v>0</v>
      </c>
      <c r="H194" s="179">
        <v>0</v>
      </c>
      <c r="I194" s="179">
        <v>3.6</v>
      </c>
      <c r="J194" s="179">
        <v>1.8</v>
      </c>
      <c r="K194" s="179">
        <v>2.6</v>
      </c>
      <c r="L194" s="179">
        <v>10.1</v>
      </c>
      <c r="M194" s="179">
        <v>8.1999999999999993</v>
      </c>
      <c r="N194" s="179">
        <v>0</v>
      </c>
      <c r="O194" s="179">
        <v>0</v>
      </c>
      <c r="P194" s="179">
        <v>0</v>
      </c>
      <c r="Q194" s="179">
        <v>1.9</v>
      </c>
      <c r="R194" s="179">
        <v>0</v>
      </c>
      <c r="S194" s="179">
        <v>0</v>
      </c>
      <c r="T194" s="179">
        <v>10.1</v>
      </c>
      <c r="U194" s="179">
        <v>2.4</v>
      </c>
      <c r="V194" s="179">
        <v>0</v>
      </c>
      <c r="W194" s="179">
        <v>-1.3</v>
      </c>
      <c r="X194" s="179">
        <v>-1.7</v>
      </c>
      <c r="Y194" s="179">
        <v>3.7</v>
      </c>
      <c r="Z194" s="179">
        <v>1.7</v>
      </c>
    </row>
    <row r="195" spans="2:26" hidden="1" outlineLevel="1" x14ac:dyDescent="0.3">
      <c r="B195" s="230">
        <v>54832.25</v>
      </c>
      <c r="C195" s="179">
        <v>1.3</v>
      </c>
      <c r="D195" s="179">
        <v>0</v>
      </c>
      <c r="E195" s="179">
        <v>0.6</v>
      </c>
      <c r="F195" s="179">
        <v>0.3</v>
      </c>
      <c r="G195" s="179">
        <v>0</v>
      </c>
      <c r="H195" s="179">
        <v>0</v>
      </c>
      <c r="I195" s="179">
        <v>3.6</v>
      </c>
      <c r="J195" s="179">
        <v>1.8</v>
      </c>
      <c r="K195" s="179">
        <v>2.1</v>
      </c>
      <c r="L195" s="179">
        <v>9.5</v>
      </c>
      <c r="M195" s="179">
        <v>8.1</v>
      </c>
      <c r="N195" s="179">
        <v>0</v>
      </c>
      <c r="O195" s="179">
        <v>0</v>
      </c>
      <c r="P195" s="179">
        <v>0</v>
      </c>
      <c r="Q195" s="179">
        <v>1.4</v>
      </c>
      <c r="R195" s="179">
        <v>0</v>
      </c>
      <c r="S195" s="179">
        <v>0</v>
      </c>
      <c r="T195" s="179">
        <v>9.5</v>
      </c>
      <c r="U195" s="179">
        <v>1.8</v>
      </c>
      <c r="V195" s="179">
        <v>0</v>
      </c>
      <c r="W195" s="179">
        <v>-1.4</v>
      </c>
      <c r="X195" s="179">
        <v>-1.8</v>
      </c>
      <c r="Y195" s="179">
        <v>3.7</v>
      </c>
      <c r="Z195" s="179">
        <v>1.3</v>
      </c>
    </row>
    <row r="196" spans="2:26" hidden="1" outlineLevel="1" x14ac:dyDescent="0.3">
      <c r="B196" s="230">
        <v>54832.291666666664</v>
      </c>
      <c r="C196" s="179">
        <v>1.3</v>
      </c>
      <c r="D196" s="179">
        <v>0</v>
      </c>
      <c r="E196" s="179">
        <v>0.6</v>
      </c>
      <c r="F196" s="179">
        <v>0.3</v>
      </c>
      <c r="G196" s="179">
        <v>0</v>
      </c>
      <c r="H196" s="179">
        <v>0</v>
      </c>
      <c r="I196" s="179">
        <v>3.7</v>
      </c>
      <c r="J196" s="179">
        <v>2.2000000000000002</v>
      </c>
      <c r="K196" s="179">
        <v>0.3</v>
      </c>
      <c r="L196" s="179">
        <v>8.1</v>
      </c>
      <c r="M196" s="179">
        <v>8.1</v>
      </c>
      <c r="N196" s="179">
        <v>0</v>
      </c>
      <c r="O196" s="179">
        <v>0</v>
      </c>
      <c r="P196" s="179">
        <v>0</v>
      </c>
      <c r="Q196" s="179">
        <v>0</v>
      </c>
      <c r="R196" s="179">
        <v>0</v>
      </c>
      <c r="S196" s="179">
        <v>0</v>
      </c>
      <c r="T196" s="179">
        <v>8.1</v>
      </c>
      <c r="U196" s="179">
        <v>0</v>
      </c>
      <c r="V196" s="179">
        <v>0</v>
      </c>
      <c r="W196" s="179">
        <v>-0.2</v>
      </c>
      <c r="X196" s="179">
        <v>-0.5</v>
      </c>
      <c r="Y196" s="179">
        <v>0.4</v>
      </c>
      <c r="Z196" s="179">
        <v>0.3</v>
      </c>
    </row>
    <row r="197" spans="2:26" hidden="1" outlineLevel="1" x14ac:dyDescent="0.3">
      <c r="B197" s="230">
        <v>54832.333333333336</v>
      </c>
      <c r="C197" s="179">
        <v>1.3</v>
      </c>
      <c r="D197" s="179">
        <v>0</v>
      </c>
      <c r="E197" s="179">
        <v>0.6</v>
      </c>
      <c r="F197" s="179">
        <v>0.3</v>
      </c>
      <c r="G197" s="179">
        <v>0</v>
      </c>
      <c r="H197" s="179">
        <v>0</v>
      </c>
      <c r="I197" s="179">
        <v>3.7</v>
      </c>
      <c r="J197" s="179">
        <v>2.1</v>
      </c>
      <c r="K197" s="179">
        <v>0.9</v>
      </c>
      <c r="L197" s="179">
        <v>8.6999999999999993</v>
      </c>
      <c r="M197" s="179">
        <v>8.6999999999999993</v>
      </c>
      <c r="N197" s="179">
        <v>0</v>
      </c>
      <c r="O197" s="179">
        <v>0</v>
      </c>
      <c r="P197" s="179">
        <v>0</v>
      </c>
      <c r="Q197" s="179">
        <v>0</v>
      </c>
      <c r="R197" s="179">
        <v>0</v>
      </c>
      <c r="S197" s="179">
        <v>0</v>
      </c>
      <c r="T197" s="179">
        <v>8.6999999999999993</v>
      </c>
      <c r="U197" s="179">
        <v>0.7</v>
      </c>
      <c r="V197" s="179">
        <v>0</v>
      </c>
      <c r="W197" s="179">
        <v>-0.2</v>
      </c>
      <c r="X197" s="179">
        <v>0.5</v>
      </c>
      <c r="Y197" s="179">
        <v>0.5</v>
      </c>
      <c r="Z197" s="179">
        <v>0</v>
      </c>
    </row>
    <row r="198" spans="2:26" hidden="1" outlineLevel="1" x14ac:dyDescent="0.3">
      <c r="B198" s="230">
        <v>54832.375</v>
      </c>
      <c r="C198" s="179">
        <v>1.3</v>
      </c>
      <c r="D198" s="179">
        <v>0</v>
      </c>
      <c r="E198" s="179">
        <v>0.6</v>
      </c>
      <c r="F198" s="179">
        <v>0.3</v>
      </c>
      <c r="G198" s="179">
        <v>0</v>
      </c>
      <c r="H198" s="179">
        <v>0</v>
      </c>
      <c r="I198" s="179">
        <v>3.7</v>
      </c>
      <c r="J198" s="179">
        <v>2.1</v>
      </c>
      <c r="K198" s="179">
        <v>1.1000000000000001</v>
      </c>
      <c r="L198" s="179">
        <v>8.9</v>
      </c>
      <c r="M198" s="179">
        <v>8.9</v>
      </c>
      <c r="N198" s="179">
        <v>0</v>
      </c>
      <c r="O198" s="179">
        <v>0</v>
      </c>
      <c r="P198" s="179">
        <v>0</v>
      </c>
      <c r="Q198" s="179">
        <v>0</v>
      </c>
      <c r="R198" s="179">
        <v>0</v>
      </c>
      <c r="S198" s="179">
        <v>0</v>
      </c>
      <c r="T198" s="179">
        <v>8.9</v>
      </c>
      <c r="U198" s="179">
        <v>0.8</v>
      </c>
      <c r="V198" s="179">
        <v>0</v>
      </c>
      <c r="W198" s="179">
        <v>-1</v>
      </c>
      <c r="X198" s="179">
        <v>0.9</v>
      </c>
      <c r="Y198" s="179">
        <v>0.9</v>
      </c>
      <c r="Z198" s="179">
        <v>0.2</v>
      </c>
    </row>
    <row r="199" spans="2:26" hidden="1" outlineLevel="1" x14ac:dyDescent="0.3">
      <c r="B199" s="230">
        <v>54832.416666666664</v>
      </c>
      <c r="C199" s="179">
        <v>1.3</v>
      </c>
      <c r="D199" s="179">
        <v>0</v>
      </c>
      <c r="E199" s="179">
        <v>0.6</v>
      </c>
      <c r="F199" s="179">
        <v>0.2</v>
      </c>
      <c r="G199" s="179">
        <v>0.7</v>
      </c>
      <c r="H199" s="179">
        <v>1.6</v>
      </c>
      <c r="I199" s="179">
        <v>3.8</v>
      </c>
      <c r="J199" s="179">
        <v>2.1</v>
      </c>
      <c r="K199" s="179">
        <v>0</v>
      </c>
      <c r="L199" s="179">
        <v>9.1999999999999993</v>
      </c>
      <c r="M199" s="179">
        <v>9.1999999999999993</v>
      </c>
      <c r="N199" s="179">
        <v>0</v>
      </c>
      <c r="O199" s="179">
        <v>0</v>
      </c>
      <c r="P199" s="179">
        <v>0</v>
      </c>
      <c r="Q199" s="179">
        <v>0</v>
      </c>
      <c r="R199" s="179">
        <v>1.2</v>
      </c>
      <c r="S199" s="179">
        <v>0</v>
      </c>
      <c r="T199" s="179">
        <v>9.1999999999999993</v>
      </c>
      <c r="U199" s="179">
        <v>0</v>
      </c>
      <c r="V199" s="179">
        <v>-1.2</v>
      </c>
      <c r="W199" s="179">
        <v>-1.3</v>
      </c>
      <c r="X199" s="179">
        <v>0.1</v>
      </c>
      <c r="Y199" s="179">
        <v>0.1</v>
      </c>
      <c r="Z199" s="179">
        <v>-0.2</v>
      </c>
    </row>
    <row r="200" spans="2:26" hidden="1" outlineLevel="1" x14ac:dyDescent="0.3">
      <c r="B200" s="230">
        <v>54832.458333333336</v>
      </c>
      <c r="C200" s="179">
        <v>1.3</v>
      </c>
      <c r="D200" s="179">
        <v>0</v>
      </c>
      <c r="E200" s="179">
        <v>0.6</v>
      </c>
      <c r="F200" s="179">
        <v>0.2</v>
      </c>
      <c r="G200" s="179">
        <v>1.4</v>
      </c>
      <c r="H200" s="179">
        <v>3.2</v>
      </c>
      <c r="I200" s="179">
        <v>3.5</v>
      </c>
      <c r="J200" s="179">
        <v>1.9</v>
      </c>
      <c r="K200" s="179">
        <v>0</v>
      </c>
      <c r="L200" s="179">
        <v>9.6999999999999993</v>
      </c>
      <c r="M200" s="179">
        <v>9.5</v>
      </c>
      <c r="N200" s="179">
        <v>0</v>
      </c>
      <c r="O200" s="179">
        <v>0</v>
      </c>
      <c r="P200" s="179">
        <v>0</v>
      </c>
      <c r="Q200" s="179">
        <v>0.2</v>
      </c>
      <c r="R200" s="179">
        <v>2.2999999999999998</v>
      </c>
      <c r="S200" s="179">
        <v>0</v>
      </c>
      <c r="T200" s="179">
        <v>9.6999999999999993</v>
      </c>
      <c r="U200" s="179">
        <v>0</v>
      </c>
      <c r="V200" s="179">
        <v>-2.2999999999999998</v>
      </c>
      <c r="W200" s="179">
        <v>-3.2</v>
      </c>
      <c r="X200" s="179">
        <v>-2.4</v>
      </c>
      <c r="Y200" s="179">
        <v>3.7</v>
      </c>
      <c r="Z200" s="179">
        <v>-0.4</v>
      </c>
    </row>
    <row r="201" spans="2:26" hidden="1" outlineLevel="1" x14ac:dyDescent="0.3">
      <c r="B201" s="230">
        <v>54832.5</v>
      </c>
      <c r="C201" s="179">
        <v>1.3</v>
      </c>
      <c r="D201" s="179">
        <v>0</v>
      </c>
      <c r="E201" s="179">
        <v>0.6</v>
      </c>
      <c r="F201" s="179">
        <v>0.2</v>
      </c>
      <c r="G201" s="179">
        <v>1.9</v>
      </c>
      <c r="H201" s="179">
        <v>3.8</v>
      </c>
      <c r="I201" s="179">
        <v>3.4</v>
      </c>
      <c r="J201" s="179">
        <v>1.9</v>
      </c>
      <c r="K201" s="179">
        <v>0</v>
      </c>
      <c r="L201" s="179">
        <v>11.2</v>
      </c>
      <c r="M201" s="179">
        <v>9.6</v>
      </c>
      <c r="N201" s="179">
        <v>0</v>
      </c>
      <c r="O201" s="179">
        <v>0</v>
      </c>
      <c r="P201" s="179">
        <v>0</v>
      </c>
      <c r="Q201" s="179">
        <v>1.6</v>
      </c>
      <c r="R201" s="179">
        <v>1.9</v>
      </c>
      <c r="S201" s="179">
        <v>0</v>
      </c>
      <c r="T201" s="179">
        <v>11.2</v>
      </c>
      <c r="U201" s="179">
        <v>0</v>
      </c>
      <c r="V201" s="179">
        <v>-1.9</v>
      </c>
      <c r="W201" s="179">
        <v>-4.5999999999999996</v>
      </c>
      <c r="X201" s="179">
        <v>-2.8</v>
      </c>
      <c r="Y201" s="179">
        <v>3.7</v>
      </c>
      <c r="Z201" s="179">
        <v>1.8</v>
      </c>
    </row>
    <row r="202" spans="2:26" hidden="1" outlineLevel="1" x14ac:dyDescent="0.3">
      <c r="B202" s="230">
        <v>54832.541666666664</v>
      </c>
      <c r="C202" s="179">
        <v>1.3</v>
      </c>
      <c r="D202" s="179">
        <v>0</v>
      </c>
      <c r="E202" s="179">
        <v>0.6</v>
      </c>
      <c r="F202" s="179">
        <v>0.2</v>
      </c>
      <c r="G202" s="179">
        <v>2.4</v>
      </c>
      <c r="H202" s="179">
        <v>3.8</v>
      </c>
      <c r="I202" s="179">
        <v>3.5</v>
      </c>
      <c r="J202" s="179">
        <v>1.8</v>
      </c>
      <c r="K202" s="179">
        <v>0</v>
      </c>
      <c r="L202" s="179">
        <v>10.5</v>
      </c>
      <c r="M202" s="179">
        <v>9.3000000000000007</v>
      </c>
      <c r="N202" s="179">
        <v>0</v>
      </c>
      <c r="O202" s="179">
        <v>0</v>
      </c>
      <c r="P202" s="179">
        <v>0</v>
      </c>
      <c r="Q202" s="179">
        <v>1.2</v>
      </c>
      <c r="R202" s="179">
        <v>3.2</v>
      </c>
      <c r="S202" s="179">
        <v>0</v>
      </c>
      <c r="T202" s="179">
        <v>10.5</v>
      </c>
      <c r="U202" s="179">
        <v>0</v>
      </c>
      <c r="V202" s="179">
        <v>-3.2</v>
      </c>
      <c r="W202" s="179">
        <v>-5.8</v>
      </c>
      <c r="X202" s="179">
        <v>-2.8</v>
      </c>
      <c r="Y202" s="179">
        <v>3.7</v>
      </c>
      <c r="Z202" s="179">
        <v>1.7</v>
      </c>
    </row>
    <row r="203" spans="2:26" hidden="1" outlineLevel="1" x14ac:dyDescent="0.3">
      <c r="B203" s="230">
        <v>54832.583333333336</v>
      </c>
      <c r="C203" s="179">
        <v>1.3</v>
      </c>
      <c r="D203" s="179">
        <v>0</v>
      </c>
      <c r="E203" s="179">
        <v>0.6</v>
      </c>
      <c r="F203" s="179">
        <v>0.2</v>
      </c>
      <c r="G203" s="179">
        <v>2.8</v>
      </c>
      <c r="H203" s="179">
        <v>3.7</v>
      </c>
      <c r="I203" s="179">
        <v>3.4</v>
      </c>
      <c r="J203" s="179">
        <v>1.4</v>
      </c>
      <c r="K203" s="179">
        <v>0.3</v>
      </c>
      <c r="L203" s="179">
        <v>13.5</v>
      </c>
      <c r="M203" s="179">
        <v>9.1999999999999993</v>
      </c>
      <c r="N203" s="179">
        <v>0</v>
      </c>
      <c r="O203" s="179">
        <v>0</v>
      </c>
      <c r="P203" s="179">
        <v>0</v>
      </c>
      <c r="Q203" s="179">
        <v>4.3</v>
      </c>
      <c r="R203" s="179">
        <v>0</v>
      </c>
      <c r="S203" s="179">
        <v>0</v>
      </c>
      <c r="T203" s="179">
        <v>13.5</v>
      </c>
      <c r="U203" s="179">
        <v>0</v>
      </c>
      <c r="V203" s="179">
        <v>0</v>
      </c>
      <c r="W203" s="179">
        <v>-6.2</v>
      </c>
      <c r="X203" s="179">
        <v>0.7</v>
      </c>
      <c r="Y203" s="179">
        <v>3.7</v>
      </c>
      <c r="Z203" s="179">
        <v>1.8</v>
      </c>
    </row>
    <row r="204" spans="2:26" hidden="1" outlineLevel="1" x14ac:dyDescent="0.3">
      <c r="B204" s="230">
        <v>54832.625</v>
      </c>
      <c r="C204" s="179">
        <v>1.3</v>
      </c>
      <c r="D204" s="179">
        <v>0</v>
      </c>
      <c r="E204" s="179">
        <v>0.6</v>
      </c>
      <c r="F204" s="179">
        <v>0.2</v>
      </c>
      <c r="G204" s="179">
        <v>2.5</v>
      </c>
      <c r="H204" s="179">
        <v>3.6</v>
      </c>
      <c r="I204" s="179">
        <v>3.5</v>
      </c>
      <c r="J204" s="179">
        <v>1.3</v>
      </c>
      <c r="K204" s="179">
        <v>0.7</v>
      </c>
      <c r="L204" s="179">
        <v>13.5</v>
      </c>
      <c r="M204" s="179">
        <v>9</v>
      </c>
      <c r="N204" s="179">
        <v>0</v>
      </c>
      <c r="O204" s="179">
        <v>0</v>
      </c>
      <c r="P204" s="179">
        <v>0</v>
      </c>
      <c r="Q204" s="179">
        <v>4.5</v>
      </c>
      <c r="R204" s="179">
        <v>0</v>
      </c>
      <c r="S204" s="179">
        <v>0</v>
      </c>
      <c r="T204" s="179">
        <v>13.5</v>
      </c>
      <c r="U204" s="179">
        <v>0.4</v>
      </c>
      <c r="V204" s="179">
        <v>0</v>
      </c>
      <c r="W204" s="179">
        <v>-6.2</v>
      </c>
      <c r="X204" s="179">
        <v>1.4</v>
      </c>
      <c r="Y204" s="179">
        <v>3.7</v>
      </c>
      <c r="Z204" s="179">
        <v>1.5</v>
      </c>
    </row>
    <row r="205" spans="2:26" hidden="1" outlineLevel="1" x14ac:dyDescent="0.3">
      <c r="B205" s="230">
        <v>54832.666666666664</v>
      </c>
      <c r="C205" s="179">
        <v>1.3</v>
      </c>
      <c r="D205" s="179">
        <v>0</v>
      </c>
      <c r="E205" s="179">
        <v>0.6</v>
      </c>
      <c r="F205" s="179">
        <v>0.3</v>
      </c>
      <c r="G205" s="179">
        <v>2</v>
      </c>
      <c r="H205" s="179">
        <v>3.6</v>
      </c>
      <c r="I205" s="179">
        <v>3.5</v>
      </c>
      <c r="J205" s="179">
        <v>1.3</v>
      </c>
      <c r="K205" s="179">
        <v>0.7</v>
      </c>
      <c r="L205" s="179">
        <v>13</v>
      </c>
      <c r="M205" s="179">
        <v>9</v>
      </c>
      <c r="N205" s="179">
        <v>0</v>
      </c>
      <c r="O205" s="179">
        <v>0</v>
      </c>
      <c r="P205" s="179">
        <v>0</v>
      </c>
      <c r="Q205" s="179">
        <v>4</v>
      </c>
      <c r="R205" s="179">
        <v>0</v>
      </c>
      <c r="S205" s="179">
        <v>0</v>
      </c>
      <c r="T205" s="179">
        <v>13</v>
      </c>
      <c r="U205" s="179">
        <v>0.5</v>
      </c>
      <c r="V205" s="179">
        <v>0</v>
      </c>
      <c r="W205" s="179">
        <v>-6.2</v>
      </c>
      <c r="X205" s="179">
        <v>1.4</v>
      </c>
      <c r="Y205" s="179">
        <v>3.7</v>
      </c>
      <c r="Z205" s="179">
        <v>1.5</v>
      </c>
    </row>
    <row r="206" spans="2:26" hidden="1" outlineLevel="1" x14ac:dyDescent="0.3">
      <c r="B206" s="230">
        <v>54832.708333333336</v>
      </c>
      <c r="C206" s="179">
        <v>1.3</v>
      </c>
      <c r="D206" s="179">
        <v>0</v>
      </c>
      <c r="E206" s="179">
        <v>0.6</v>
      </c>
      <c r="F206" s="179">
        <v>0.2</v>
      </c>
      <c r="G206" s="179">
        <v>1.2</v>
      </c>
      <c r="H206" s="179">
        <v>3.8</v>
      </c>
      <c r="I206" s="179">
        <v>3.5</v>
      </c>
      <c r="J206" s="179">
        <v>1.3</v>
      </c>
      <c r="K206" s="179">
        <v>0</v>
      </c>
      <c r="L206" s="179">
        <v>10.8</v>
      </c>
      <c r="M206" s="179">
        <v>9.4</v>
      </c>
      <c r="N206" s="179">
        <v>0</v>
      </c>
      <c r="O206" s="179">
        <v>0</v>
      </c>
      <c r="P206" s="179">
        <v>0</v>
      </c>
      <c r="Q206" s="179">
        <v>1.3</v>
      </c>
      <c r="R206" s="179">
        <v>1.2</v>
      </c>
      <c r="S206" s="179">
        <v>0</v>
      </c>
      <c r="T206" s="179">
        <v>10.8</v>
      </c>
      <c r="U206" s="179">
        <v>0</v>
      </c>
      <c r="V206" s="179">
        <v>-1.2</v>
      </c>
      <c r="W206" s="179">
        <v>-6.2</v>
      </c>
      <c r="X206" s="179">
        <v>1.4</v>
      </c>
      <c r="Y206" s="179">
        <v>3.7</v>
      </c>
      <c r="Z206" s="179">
        <v>-0.1</v>
      </c>
    </row>
    <row r="207" spans="2:26" hidden="1" outlineLevel="1" x14ac:dyDescent="0.3">
      <c r="B207" s="230">
        <v>54832.75</v>
      </c>
      <c r="C207" s="179">
        <v>1.3</v>
      </c>
      <c r="D207" s="179">
        <v>0</v>
      </c>
      <c r="E207" s="179">
        <v>0.6</v>
      </c>
      <c r="F207" s="179">
        <v>0.2</v>
      </c>
      <c r="G207" s="179">
        <v>0.4</v>
      </c>
      <c r="H207" s="179">
        <v>4.9000000000000004</v>
      </c>
      <c r="I207" s="179">
        <v>3.5</v>
      </c>
      <c r="J207" s="179">
        <v>1.3</v>
      </c>
      <c r="K207" s="179">
        <v>0</v>
      </c>
      <c r="L207" s="179">
        <v>11.7</v>
      </c>
      <c r="M207" s="179">
        <v>9.9</v>
      </c>
      <c r="N207" s="179">
        <v>0</v>
      </c>
      <c r="O207" s="179">
        <v>0</v>
      </c>
      <c r="P207" s="179">
        <v>0</v>
      </c>
      <c r="Q207" s="179">
        <v>1.8</v>
      </c>
      <c r="R207" s="179">
        <v>0.5</v>
      </c>
      <c r="S207" s="179">
        <v>0</v>
      </c>
      <c r="T207" s="179">
        <v>11.7</v>
      </c>
      <c r="U207" s="179">
        <v>0</v>
      </c>
      <c r="V207" s="179">
        <v>-0.5</v>
      </c>
      <c r="W207" s="179">
        <v>-5.7</v>
      </c>
      <c r="X207" s="179">
        <v>1.7</v>
      </c>
      <c r="Y207" s="179">
        <v>3.7</v>
      </c>
      <c r="Z207" s="179">
        <v>-0.2</v>
      </c>
    </row>
    <row r="208" spans="2:26" hidden="1" outlineLevel="1" x14ac:dyDescent="0.3">
      <c r="B208" s="230">
        <v>54832.791666666664</v>
      </c>
      <c r="C208" s="179">
        <v>1.3</v>
      </c>
      <c r="D208" s="179">
        <v>0</v>
      </c>
      <c r="E208" s="179">
        <v>0.6</v>
      </c>
      <c r="F208" s="179">
        <v>0.2</v>
      </c>
      <c r="G208" s="179">
        <v>0</v>
      </c>
      <c r="H208" s="179">
        <v>3.5</v>
      </c>
      <c r="I208" s="179">
        <v>3.4</v>
      </c>
      <c r="J208" s="179">
        <v>1.8</v>
      </c>
      <c r="K208" s="179">
        <v>0.4</v>
      </c>
      <c r="L208" s="179">
        <v>11</v>
      </c>
      <c r="M208" s="179">
        <v>11</v>
      </c>
      <c r="N208" s="179">
        <v>0</v>
      </c>
      <c r="O208" s="179">
        <v>0</v>
      </c>
      <c r="P208" s="179">
        <v>0</v>
      </c>
      <c r="Q208" s="179">
        <v>0</v>
      </c>
      <c r="R208" s="179">
        <v>0</v>
      </c>
      <c r="S208" s="179">
        <v>0</v>
      </c>
      <c r="T208" s="179">
        <v>11</v>
      </c>
      <c r="U208" s="179">
        <v>0.2</v>
      </c>
      <c r="V208" s="179">
        <v>0</v>
      </c>
      <c r="W208" s="179">
        <v>-1.8</v>
      </c>
      <c r="X208" s="179">
        <v>4.5999999999999996</v>
      </c>
      <c r="Y208" s="179">
        <v>-0.7</v>
      </c>
      <c r="Z208" s="179">
        <v>-1.9</v>
      </c>
    </row>
    <row r="209" spans="2:26" hidden="1" outlineLevel="1" x14ac:dyDescent="0.3">
      <c r="B209" s="230">
        <v>54832.833333333336</v>
      </c>
      <c r="C209" s="179">
        <v>1.3</v>
      </c>
      <c r="D209" s="179">
        <v>0</v>
      </c>
      <c r="E209" s="179">
        <v>0.6</v>
      </c>
      <c r="F209" s="179">
        <v>0.2</v>
      </c>
      <c r="G209" s="179">
        <v>0</v>
      </c>
      <c r="H209" s="179">
        <v>0</v>
      </c>
      <c r="I209" s="179">
        <v>3.8</v>
      </c>
      <c r="J209" s="179">
        <v>2.2000000000000002</v>
      </c>
      <c r="K209" s="179">
        <v>3</v>
      </c>
      <c r="L209" s="179">
        <v>10.8</v>
      </c>
      <c r="M209" s="179">
        <v>10.8</v>
      </c>
      <c r="N209" s="179">
        <v>0</v>
      </c>
      <c r="O209" s="179">
        <v>0</v>
      </c>
      <c r="P209" s="179">
        <v>0</v>
      </c>
      <c r="Q209" s="179">
        <v>0</v>
      </c>
      <c r="R209" s="179">
        <v>0</v>
      </c>
      <c r="S209" s="179">
        <v>0</v>
      </c>
      <c r="T209" s="179">
        <v>10.8</v>
      </c>
      <c r="U209" s="179">
        <v>2.8</v>
      </c>
      <c r="V209" s="179">
        <v>0</v>
      </c>
      <c r="W209" s="179">
        <v>-1.4</v>
      </c>
      <c r="X209" s="179">
        <v>5.0999999999999996</v>
      </c>
      <c r="Y209" s="179">
        <v>0</v>
      </c>
      <c r="Z209" s="179">
        <v>-1</v>
      </c>
    </row>
    <row r="210" spans="2:26" hidden="1" outlineLevel="1" x14ac:dyDescent="0.3">
      <c r="B210" s="230">
        <v>54832.875</v>
      </c>
      <c r="C210" s="179">
        <v>1.2</v>
      </c>
      <c r="D210" s="179">
        <v>0</v>
      </c>
      <c r="E210" s="179">
        <v>0.6</v>
      </c>
      <c r="F210" s="179">
        <v>0.2</v>
      </c>
      <c r="G210" s="179">
        <v>0</v>
      </c>
      <c r="H210" s="179">
        <v>0</v>
      </c>
      <c r="I210" s="179">
        <v>3.9</v>
      </c>
      <c r="J210" s="179">
        <v>2</v>
      </c>
      <c r="K210" s="179">
        <v>2.5</v>
      </c>
      <c r="L210" s="179">
        <v>10.199999999999999</v>
      </c>
      <c r="M210" s="179">
        <v>10.199999999999999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10.199999999999999</v>
      </c>
      <c r="U210" s="179">
        <v>2.2999999999999998</v>
      </c>
      <c r="V210" s="179">
        <v>0</v>
      </c>
      <c r="W210" s="179">
        <v>-2</v>
      </c>
      <c r="X210" s="179">
        <v>4.8</v>
      </c>
      <c r="Y210" s="179">
        <v>0.4</v>
      </c>
      <c r="Z210" s="179">
        <v>-0.9</v>
      </c>
    </row>
    <row r="211" spans="2:26" hidden="1" outlineLevel="1" x14ac:dyDescent="0.3">
      <c r="B211" s="230">
        <v>54832.916666666664</v>
      </c>
      <c r="C211" s="179">
        <v>1.2</v>
      </c>
      <c r="D211" s="179">
        <v>0</v>
      </c>
      <c r="E211" s="179">
        <v>0.6</v>
      </c>
      <c r="F211" s="179">
        <v>0.2</v>
      </c>
      <c r="G211" s="179">
        <v>0</v>
      </c>
      <c r="H211" s="179">
        <v>0</v>
      </c>
      <c r="I211" s="179">
        <v>3.5</v>
      </c>
      <c r="J211" s="179">
        <v>2</v>
      </c>
      <c r="K211" s="179">
        <v>2.7</v>
      </c>
      <c r="L211" s="179">
        <v>9.9</v>
      </c>
      <c r="M211" s="179">
        <v>9.9</v>
      </c>
      <c r="N211" s="179">
        <v>0</v>
      </c>
      <c r="O211" s="179">
        <v>0</v>
      </c>
      <c r="P211" s="179">
        <v>0</v>
      </c>
      <c r="Q211" s="179">
        <v>0</v>
      </c>
      <c r="R211" s="179">
        <v>0</v>
      </c>
      <c r="S211" s="179">
        <v>0</v>
      </c>
      <c r="T211" s="179">
        <v>9.9</v>
      </c>
      <c r="U211" s="179">
        <v>2.5</v>
      </c>
      <c r="V211" s="179">
        <v>0</v>
      </c>
      <c r="W211" s="179">
        <v>-2.1</v>
      </c>
      <c r="X211" s="179">
        <v>3.9</v>
      </c>
      <c r="Y211" s="179">
        <v>1.6</v>
      </c>
      <c r="Z211" s="179">
        <v>-1</v>
      </c>
    </row>
    <row r="212" spans="2:26" ht="16.5" collapsed="1" thickBot="1" x14ac:dyDescent="0.35">
      <c r="B212" s="231">
        <v>54832.958333333336</v>
      </c>
      <c r="C212" s="182">
        <v>1.2</v>
      </c>
      <c r="D212" s="182">
        <v>0</v>
      </c>
      <c r="E212" s="182">
        <v>0.6</v>
      </c>
      <c r="F212" s="182">
        <v>0.1</v>
      </c>
      <c r="G212" s="182">
        <v>0</v>
      </c>
      <c r="H212" s="182">
        <v>0</v>
      </c>
      <c r="I212" s="182">
        <v>3.5</v>
      </c>
      <c r="J212" s="182">
        <v>1.3</v>
      </c>
      <c r="K212" s="182">
        <v>2.9</v>
      </c>
      <c r="L212" s="182">
        <v>9.5</v>
      </c>
      <c r="M212" s="182">
        <v>9.5</v>
      </c>
      <c r="N212" s="182">
        <v>0</v>
      </c>
      <c r="O212" s="182">
        <v>0</v>
      </c>
      <c r="P212" s="182">
        <v>0</v>
      </c>
      <c r="Q212" s="182">
        <v>0</v>
      </c>
      <c r="R212" s="182">
        <v>0</v>
      </c>
      <c r="S212" s="182">
        <v>0</v>
      </c>
      <c r="T212" s="182">
        <v>9.5</v>
      </c>
      <c r="U212" s="182">
        <v>2.7</v>
      </c>
      <c r="V212" s="182">
        <v>0</v>
      </c>
      <c r="W212" s="182">
        <v>-2.2999999999999998</v>
      </c>
      <c r="X212" s="182">
        <v>4.8</v>
      </c>
      <c r="Y212" s="182">
        <v>1.4</v>
      </c>
      <c r="Z212" s="182">
        <v>-1.2</v>
      </c>
    </row>
    <row r="213" spans="2:26" x14ac:dyDescent="0.3"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</row>
  </sheetData>
  <mergeCells count="3">
    <mergeCell ref="C42:L42"/>
    <mergeCell ref="M42:T42"/>
    <mergeCell ref="U42:Z42"/>
  </mergeCells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tabColor rgb="FF00B050"/>
  </sheetPr>
  <dimension ref="A1:AD212"/>
  <sheetViews>
    <sheetView showGridLines="0" zoomScale="85" zoomScaleNormal="85" workbookViewId="0"/>
  </sheetViews>
  <sheetFormatPr baseColWidth="10" defaultRowHeight="15.75" outlineLevelRow="1" x14ac:dyDescent="0.3"/>
  <cols>
    <col min="2" max="2" width="14.77734375" bestFit="1" customWidth="1"/>
    <col min="3" max="26" width="3.33203125" customWidth="1"/>
  </cols>
  <sheetData>
    <row r="1" spans="1:30" x14ac:dyDescent="0.3">
      <c r="A1" s="333" t="s">
        <v>454</v>
      </c>
    </row>
    <row r="9" spans="1:30" ht="16.5" thickBot="1" x14ac:dyDescent="0.35"/>
    <row r="10" spans="1:30" ht="17.25" x14ac:dyDescent="0.3">
      <c r="B10" s="69" t="s">
        <v>343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30" ht="17.25" thickBot="1" x14ac:dyDescent="0.35">
      <c r="B11" s="166" t="s">
        <v>344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</row>
    <row r="13" spans="1:30" x14ac:dyDescent="0.3">
      <c r="X13" s="9"/>
      <c r="Y13" s="9"/>
      <c r="Z13" s="9"/>
      <c r="AA13" s="9"/>
      <c r="AB13" s="9"/>
      <c r="AC13" s="9"/>
      <c r="AD13" s="9"/>
    </row>
    <row r="14" spans="1:30" x14ac:dyDescent="0.3">
      <c r="X14" s="9"/>
      <c r="Y14" s="9"/>
      <c r="Z14" s="9"/>
      <c r="AA14" s="9"/>
      <c r="AB14" s="9"/>
      <c r="AC14" s="9"/>
      <c r="AD14" s="9"/>
    </row>
    <row r="38" spans="2:26" ht="16.5" thickBot="1" x14ac:dyDescent="0.35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</row>
    <row r="39" spans="2:26" x14ac:dyDescent="0.3">
      <c r="B39" s="58" t="s">
        <v>63</v>
      </c>
    </row>
    <row r="41" spans="2:26" x14ac:dyDescent="0.3">
      <c r="B41" s="173" t="s">
        <v>52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</row>
    <row r="42" spans="2:26" x14ac:dyDescent="0.3">
      <c r="B42" s="199"/>
      <c r="C42" s="338" t="s">
        <v>327</v>
      </c>
      <c r="D42" s="338"/>
      <c r="E42" s="338"/>
      <c r="F42" s="338"/>
      <c r="G42" s="338"/>
      <c r="H42" s="338"/>
      <c r="I42" s="338"/>
      <c r="J42" s="338"/>
      <c r="K42" s="338"/>
      <c r="L42" s="338"/>
      <c r="M42" s="338" t="s">
        <v>328</v>
      </c>
      <c r="N42" s="338"/>
      <c r="O42" s="338"/>
      <c r="P42" s="338"/>
      <c r="Q42" s="338"/>
      <c r="R42" s="338"/>
      <c r="S42" s="338"/>
      <c r="T42" s="338"/>
      <c r="U42" s="338" t="s">
        <v>136</v>
      </c>
      <c r="V42" s="338"/>
      <c r="W42" s="338"/>
      <c r="X42" s="338"/>
      <c r="Y42" s="338"/>
      <c r="Z42" s="338"/>
    </row>
    <row r="43" spans="2:26" ht="168.75" x14ac:dyDescent="0.3">
      <c r="B43" s="232" t="s">
        <v>16</v>
      </c>
      <c r="C43" s="233" t="s">
        <v>114</v>
      </c>
      <c r="D43" s="233" t="s">
        <v>87</v>
      </c>
      <c r="E43" s="233" t="s">
        <v>329</v>
      </c>
      <c r="F43" s="233" t="s">
        <v>330</v>
      </c>
      <c r="G43" s="233" t="s">
        <v>331</v>
      </c>
      <c r="H43" s="233" t="s">
        <v>332</v>
      </c>
      <c r="I43" s="233" t="s">
        <v>333</v>
      </c>
      <c r="J43" s="233" t="s">
        <v>115</v>
      </c>
      <c r="K43" s="233" t="s">
        <v>334</v>
      </c>
      <c r="L43" s="233" t="s">
        <v>335</v>
      </c>
      <c r="M43" s="233" t="s">
        <v>336</v>
      </c>
      <c r="N43" s="233" t="s">
        <v>337</v>
      </c>
      <c r="O43" s="233" t="s">
        <v>338</v>
      </c>
      <c r="P43" s="233" t="s">
        <v>339</v>
      </c>
      <c r="Q43" s="233" t="s">
        <v>340</v>
      </c>
      <c r="R43" s="233" t="s">
        <v>341</v>
      </c>
      <c r="S43" s="233" t="s">
        <v>342</v>
      </c>
      <c r="T43" s="233" t="s">
        <v>335</v>
      </c>
      <c r="U43" s="233" t="s">
        <v>11</v>
      </c>
      <c r="V43" s="233" t="s">
        <v>10</v>
      </c>
      <c r="W43" s="233" t="s">
        <v>12</v>
      </c>
      <c r="X43" s="233" t="s">
        <v>13</v>
      </c>
      <c r="Y43" s="233" t="s">
        <v>14</v>
      </c>
      <c r="Z43" s="233" t="s">
        <v>15</v>
      </c>
    </row>
    <row r="44" spans="2:26" x14ac:dyDescent="0.3">
      <c r="B44" s="230">
        <v>55013.041666666664</v>
      </c>
      <c r="C44" s="179">
        <v>2.1</v>
      </c>
      <c r="D44" s="179">
        <v>0</v>
      </c>
      <c r="E44" s="179">
        <v>0.4</v>
      </c>
      <c r="F44" s="179">
        <v>0</v>
      </c>
      <c r="G44" s="179">
        <v>0</v>
      </c>
      <c r="H44" s="179">
        <v>1.7</v>
      </c>
      <c r="I44" s="179">
        <v>2.8</v>
      </c>
      <c r="J44" s="179">
        <v>2.9</v>
      </c>
      <c r="K44" s="179">
        <v>0</v>
      </c>
      <c r="L44" s="179">
        <v>6.7</v>
      </c>
      <c r="M44" s="179">
        <v>5.7</v>
      </c>
      <c r="N44" s="179">
        <v>1</v>
      </c>
      <c r="O44" s="179">
        <v>0</v>
      </c>
      <c r="P44" s="179">
        <v>0</v>
      </c>
      <c r="Q44" s="179">
        <v>0</v>
      </c>
      <c r="R44" s="179">
        <v>3.1</v>
      </c>
      <c r="S44" s="179">
        <v>0</v>
      </c>
      <c r="T44" s="179">
        <v>6.7</v>
      </c>
      <c r="U44" s="179">
        <v>0</v>
      </c>
      <c r="V44" s="179">
        <v>-3.1</v>
      </c>
      <c r="W44" s="179">
        <v>2.9</v>
      </c>
      <c r="X44" s="179">
        <v>-0.7</v>
      </c>
      <c r="Y44" s="179">
        <v>-6</v>
      </c>
      <c r="Z44" s="179">
        <v>0.7</v>
      </c>
    </row>
    <row r="45" spans="2:26" hidden="1" outlineLevel="1" x14ac:dyDescent="0.3">
      <c r="B45" s="230">
        <v>55013.083333333336</v>
      </c>
      <c r="C45" s="179">
        <v>2.1</v>
      </c>
      <c r="D45" s="179">
        <v>0</v>
      </c>
      <c r="E45" s="179">
        <v>0.4</v>
      </c>
      <c r="F45" s="179">
        <v>0</v>
      </c>
      <c r="G45" s="179">
        <v>0</v>
      </c>
      <c r="H45" s="179">
        <v>1.5</v>
      </c>
      <c r="I45" s="179">
        <v>2.6</v>
      </c>
      <c r="J45" s="179">
        <v>1.4</v>
      </c>
      <c r="K45" s="179">
        <v>0</v>
      </c>
      <c r="L45" s="179">
        <v>6.5</v>
      </c>
      <c r="M45" s="179">
        <v>5.5</v>
      </c>
      <c r="N45" s="179">
        <v>1</v>
      </c>
      <c r="O45" s="179">
        <v>0</v>
      </c>
      <c r="P45" s="179">
        <v>0</v>
      </c>
      <c r="Q45" s="179">
        <v>0</v>
      </c>
      <c r="R45" s="179">
        <v>1.5</v>
      </c>
      <c r="S45" s="179">
        <v>0</v>
      </c>
      <c r="T45" s="179">
        <v>6.5</v>
      </c>
      <c r="U45" s="179">
        <v>0</v>
      </c>
      <c r="V45" s="179">
        <v>-1.5</v>
      </c>
      <c r="W45" s="179">
        <v>3.4</v>
      </c>
      <c r="X45" s="179">
        <v>0.3</v>
      </c>
      <c r="Y45" s="179">
        <v>-6</v>
      </c>
      <c r="Z45" s="179">
        <v>0.9</v>
      </c>
    </row>
    <row r="46" spans="2:26" hidden="1" outlineLevel="1" x14ac:dyDescent="0.3">
      <c r="B46" s="230">
        <v>55013.125</v>
      </c>
      <c r="C46" s="179">
        <v>2.1</v>
      </c>
      <c r="D46" s="179">
        <v>0</v>
      </c>
      <c r="E46" s="179">
        <v>0.4</v>
      </c>
      <c r="F46" s="179">
        <v>0</v>
      </c>
      <c r="G46" s="179">
        <v>0</v>
      </c>
      <c r="H46" s="179">
        <v>1.4</v>
      </c>
      <c r="I46" s="179">
        <v>3</v>
      </c>
      <c r="J46" s="179">
        <v>2.1</v>
      </c>
      <c r="K46" s="179">
        <v>0</v>
      </c>
      <c r="L46" s="179">
        <v>6.4</v>
      </c>
      <c r="M46" s="179">
        <v>5.4</v>
      </c>
      <c r="N46" s="179">
        <v>1</v>
      </c>
      <c r="O46" s="179">
        <v>0</v>
      </c>
      <c r="P46" s="179">
        <v>0</v>
      </c>
      <c r="Q46" s="179">
        <v>0</v>
      </c>
      <c r="R46" s="179">
        <v>2.6</v>
      </c>
      <c r="S46" s="179">
        <v>0</v>
      </c>
      <c r="T46" s="179">
        <v>6.4</v>
      </c>
      <c r="U46" s="179">
        <v>0</v>
      </c>
      <c r="V46" s="179">
        <v>-2.6</v>
      </c>
      <c r="W46" s="179">
        <v>2.9</v>
      </c>
      <c r="X46" s="179">
        <v>0.6</v>
      </c>
      <c r="Y46" s="179">
        <v>-6</v>
      </c>
      <c r="Z46" s="179">
        <v>-0.1</v>
      </c>
    </row>
    <row r="47" spans="2:26" hidden="1" outlineLevel="1" x14ac:dyDescent="0.3">
      <c r="B47" s="230">
        <v>55013.166666666664</v>
      </c>
      <c r="C47" s="179">
        <v>2.1</v>
      </c>
      <c r="D47" s="179">
        <v>0</v>
      </c>
      <c r="E47" s="179">
        <v>0.4</v>
      </c>
      <c r="F47" s="179">
        <v>0</v>
      </c>
      <c r="G47" s="179">
        <v>0</v>
      </c>
      <c r="H47" s="179">
        <v>1.5</v>
      </c>
      <c r="I47" s="179">
        <v>2.7</v>
      </c>
      <c r="J47" s="179">
        <v>0.7</v>
      </c>
      <c r="K47" s="179">
        <v>0</v>
      </c>
      <c r="L47" s="179">
        <v>6.3</v>
      </c>
      <c r="M47" s="179">
        <v>5.3</v>
      </c>
      <c r="N47" s="179">
        <v>1</v>
      </c>
      <c r="O47" s="179">
        <v>0</v>
      </c>
      <c r="P47" s="179">
        <v>0</v>
      </c>
      <c r="Q47" s="179">
        <v>0</v>
      </c>
      <c r="R47" s="179">
        <v>1.1000000000000001</v>
      </c>
      <c r="S47" s="179">
        <v>0</v>
      </c>
      <c r="T47" s="179">
        <v>6.3</v>
      </c>
      <c r="U47" s="179">
        <v>0</v>
      </c>
      <c r="V47" s="179">
        <v>-1.1000000000000001</v>
      </c>
      <c r="W47" s="179">
        <v>2</v>
      </c>
      <c r="X47" s="179">
        <v>2.2000000000000002</v>
      </c>
      <c r="Y47" s="179">
        <v>-6</v>
      </c>
      <c r="Z47" s="179">
        <v>0.7</v>
      </c>
    </row>
    <row r="48" spans="2:26" hidden="1" outlineLevel="1" x14ac:dyDescent="0.3">
      <c r="B48" s="230">
        <v>55013.208333333336</v>
      </c>
      <c r="C48" s="179">
        <v>2.1</v>
      </c>
      <c r="D48" s="179">
        <v>0</v>
      </c>
      <c r="E48" s="179">
        <v>0.4</v>
      </c>
      <c r="F48" s="179">
        <v>0</v>
      </c>
      <c r="G48" s="179">
        <v>0</v>
      </c>
      <c r="H48" s="179">
        <v>1.6</v>
      </c>
      <c r="I48" s="179">
        <v>2.9</v>
      </c>
      <c r="J48" s="179">
        <v>2.7</v>
      </c>
      <c r="K48" s="179">
        <v>0</v>
      </c>
      <c r="L48" s="179">
        <v>6.7</v>
      </c>
      <c r="M48" s="179">
        <v>5.6</v>
      </c>
      <c r="N48" s="179">
        <v>1.1000000000000001</v>
      </c>
      <c r="O48" s="179">
        <v>0</v>
      </c>
      <c r="P48" s="179">
        <v>0</v>
      </c>
      <c r="Q48" s="179">
        <v>0</v>
      </c>
      <c r="R48" s="179">
        <v>3.1</v>
      </c>
      <c r="S48" s="179">
        <v>0</v>
      </c>
      <c r="T48" s="179">
        <v>6.7</v>
      </c>
      <c r="U48" s="179">
        <v>0</v>
      </c>
      <c r="V48" s="179">
        <v>-3.1</v>
      </c>
      <c r="W48" s="179">
        <v>1.8</v>
      </c>
      <c r="X48" s="179">
        <v>3</v>
      </c>
      <c r="Y48" s="179">
        <v>-6</v>
      </c>
      <c r="Z48" s="179">
        <v>-1.9</v>
      </c>
    </row>
    <row r="49" spans="2:26" hidden="1" outlineLevel="1" x14ac:dyDescent="0.3">
      <c r="B49" s="230">
        <v>55013.25</v>
      </c>
      <c r="C49" s="179">
        <v>2.1</v>
      </c>
      <c r="D49" s="179">
        <v>0</v>
      </c>
      <c r="E49" s="179">
        <v>0.4</v>
      </c>
      <c r="F49" s="179">
        <v>0</v>
      </c>
      <c r="G49" s="179">
        <v>0</v>
      </c>
      <c r="H49" s="179">
        <v>2.2999999999999998</v>
      </c>
      <c r="I49" s="179">
        <v>3.1</v>
      </c>
      <c r="J49" s="179">
        <v>2.6</v>
      </c>
      <c r="K49" s="179">
        <v>0</v>
      </c>
      <c r="L49" s="179">
        <v>6.9</v>
      </c>
      <c r="M49" s="179">
        <v>5.9</v>
      </c>
      <c r="N49" s="179">
        <v>1.1000000000000001</v>
      </c>
      <c r="O49" s="179">
        <v>0</v>
      </c>
      <c r="P49" s="179">
        <v>0</v>
      </c>
      <c r="Q49" s="179">
        <v>0</v>
      </c>
      <c r="R49" s="179">
        <v>3.6</v>
      </c>
      <c r="S49" s="179">
        <v>0</v>
      </c>
      <c r="T49" s="179">
        <v>6.9</v>
      </c>
      <c r="U49" s="179">
        <v>0</v>
      </c>
      <c r="V49" s="179">
        <v>-3.6</v>
      </c>
      <c r="W49" s="179">
        <v>2.4</v>
      </c>
      <c r="X49" s="179">
        <v>1.7</v>
      </c>
      <c r="Y49" s="179">
        <v>-6</v>
      </c>
      <c r="Z49" s="179">
        <v>-1.7</v>
      </c>
    </row>
    <row r="50" spans="2:26" hidden="1" outlineLevel="1" x14ac:dyDescent="0.3">
      <c r="B50" s="230">
        <v>55013.291666666664</v>
      </c>
      <c r="C50" s="179">
        <v>2.1</v>
      </c>
      <c r="D50" s="179">
        <v>0</v>
      </c>
      <c r="E50" s="179">
        <v>0.4</v>
      </c>
      <c r="F50" s="179">
        <v>0</v>
      </c>
      <c r="G50" s="179">
        <v>0</v>
      </c>
      <c r="H50" s="179">
        <v>2.2999999999999998</v>
      </c>
      <c r="I50" s="179">
        <v>3.6</v>
      </c>
      <c r="J50" s="179">
        <v>2.5</v>
      </c>
      <c r="K50" s="179">
        <v>0</v>
      </c>
      <c r="L50" s="179">
        <v>6.3</v>
      </c>
      <c r="M50" s="179">
        <v>6.3</v>
      </c>
      <c r="N50" s="179">
        <v>0</v>
      </c>
      <c r="O50" s="179">
        <v>0</v>
      </c>
      <c r="P50" s="179">
        <v>0</v>
      </c>
      <c r="Q50" s="179">
        <v>0</v>
      </c>
      <c r="R50" s="179">
        <v>4.7</v>
      </c>
      <c r="S50" s="179">
        <v>0</v>
      </c>
      <c r="T50" s="179">
        <v>6.3</v>
      </c>
      <c r="U50" s="179">
        <v>0</v>
      </c>
      <c r="V50" s="179">
        <v>-4.7</v>
      </c>
      <c r="W50" s="179">
        <v>1.9</v>
      </c>
      <c r="X50" s="179">
        <v>1.1000000000000001</v>
      </c>
      <c r="Y50" s="179">
        <v>-6</v>
      </c>
      <c r="Z50" s="179">
        <v>-1.6</v>
      </c>
    </row>
    <row r="51" spans="2:26" hidden="1" outlineLevel="1" x14ac:dyDescent="0.3">
      <c r="B51" s="230">
        <v>55013.333333333336</v>
      </c>
      <c r="C51" s="179">
        <v>2.1</v>
      </c>
      <c r="D51" s="179">
        <v>0</v>
      </c>
      <c r="E51" s="179">
        <v>0.4</v>
      </c>
      <c r="F51" s="179">
        <v>0</v>
      </c>
      <c r="G51" s="179">
        <v>0.5</v>
      </c>
      <c r="H51" s="179">
        <v>2</v>
      </c>
      <c r="I51" s="179">
        <v>3.5</v>
      </c>
      <c r="J51" s="179">
        <v>2.5</v>
      </c>
      <c r="K51" s="179">
        <v>0</v>
      </c>
      <c r="L51" s="179">
        <v>7.9</v>
      </c>
      <c r="M51" s="179">
        <v>6.8</v>
      </c>
      <c r="N51" s="179">
        <v>1.1000000000000001</v>
      </c>
      <c r="O51" s="179">
        <v>0</v>
      </c>
      <c r="P51" s="179">
        <v>0</v>
      </c>
      <c r="Q51" s="179">
        <v>0</v>
      </c>
      <c r="R51" s="179">
        <v>3.3</v>
      </c>
      <c r="S51" s="179">
        <v>0</v>
      </c>
      <c r="T51" s="179">
        <v>7.9</v>
      </c>
      <c r="U51" s="179">
        <v>0</v>
      </c>
      <c r="V51" s="179">
        <v>-3.3</v>
      </c>
      <c r="W51" s="179">
        <v>2.6</v>
      </c>
      <c r="X51" s="179">
        <v>0</v>
      </c>
      <c r="Y51" s="179">
        <v>-6</v>
      </c>
      <c r="Z51" s="179">
        <v>0.1</v>
      </c>
    </row>
    <row r="52" spans="2:26" hidden="1" outlineLevel="1" x14ac:dyDescent="0.3">
      <c r="B52" s="230">
        <v>55013.375</v>
      </c>
      <c r="C52" s="179">
        <v>2.2000000000000002</v>
      </c>
      <c r="D52" s="179">
        <v>0</v>
      </c>
      <c r="E52" s="179">
        <v>0.4</v>
      </c>
      <c r="F52" s="179">
        <v>0</v>
      </c>
      <c r="G52" s="179">
        <v>1.2</v>
      </c>
      <c r="H52" s="179">
        <v>2</v>
      </c>
      <c r="I52" s="179">
        <v>3.4</v>
      </c>
      <c r="J52" s="179">
        <v>0</v>
      </c>
      <c r="K52" s="179">
        <v>1.1000000000000001</v>
      </c>
      <c r="L52" s="179">
        <v>10.1</v>
      </c>
      <c r="M52" s="179">
        <v>6.8</v>
      </c>
      <c r="N52" s="179">
        <v>1.1000000000000001</v>
      </c>
      <c r="O52" s="179">
        <v>2.2000000000000002</v>
      </c>
      <c r="P52" s="179">
        <v>0</v>
      </c>
      <c r="Q52" s="179">
        <v>0</v>
      </c>
      <c r="R52" s="179">
        <v>0</v>
      </c>
      <c r="S52" s="179">
        <v>0</v>
      </c>
      <c r="T52" s="179">
        <v>10.1</v>
      </c>
      <c r="U52" s="179">
        <v>0.9</v>
      </c>
      <c r="V52" s="179">
        <v>0</v>
      </c>
      <c r="W52" s="179">
        <v>4.0999999999999996</v>
      </c>
      <c r="X52" s="179">
        <v>1</v>
      </c>
      <c r="Y52" s="179">
        <v>-6</v>
      </c>
      <c r="Z52" s="179">
        <v>1.8</v>
      </c>
    </row>
    <row r="53" spans="2:26" hidden="1" outlineLevel="1" x14ac:dyDescent="0.3">
      <c r="B53" s="230">
        <v>55013.416666666664</v>
      </c>
      <c r="C53" s="179">
        <v>2.2000000000000002</v>
      </c>
      <c r="D53" s="179">
        <v>0</v>
      </c>
      <c r="E53" s="179">
        <v>0.4</v>
      </c>
      <c r="F53" s="179">
        <v>0</v>
      </c>
      <c r="G53" s="179">
        <v>2.1</v>
      </c>
      <c r="H53" s="179">
        <v>2.1</v>
      </c>
      <c r="I53" s="179">
        <v>3</v>
      </c>
      <c r="J53" s="179">
        <v>0</v>
      </c>
      <c r="K53" s="179">
        <v>1.6</v>
      </c>
      <c r="L53" s="179">
        <v>11.2</v>
      </c>
      <c r="M53" s="179">
        <v>7.2</v>
      </c>
      <c r="N53" s="179">
        <v>1.1000000000000001</v>
      </c>
      <c r="O53" s="179">
        <v>2.9</v>
      </c>
      <c r="P53" s="179">
        <v>0</v>
      </c>
      <c r="Q53" s="179">
        <v>0</v>
      </c>
      <c r="R53" s="179">
        <v>0</v>
      </c>
      <c r="S53" s="179">
        <v>0</v>
      </c>
      <c r="T53" s="179">
        <v>11.2</v>
      </c>
      <c r="U53" s="179">
        <v>1.3</v>
      </c>
      <c r="V53" s="179">
        <v>0</v>
      </c>
      <c r="W53" s="179">
        <v>0.6</v>
      </c>
      <c r="X53" s="179">
        <v>0.6</v>
      </c>
      <c r="Y53" s="179">
        <v>0</v>
      </c>
      <c r="Z53" s="179">
        <v>0.2</v>
      </c>
    </row>
    <row r="54" spans="2:26" hidden="1" outlineLevel="1" x14ac:dyDescent="0.3">
      <c r="B54" s="230">
        <v>55013.458333333336</v>
      </c>
      <c r="C54" s="179">
        <v>2.2000000000000002</v>
      </c>
      <c r="D54" s="179">
        <v>0</v>
      </c>
      <c r="E54" s="179">
        <v>0.4</v>
      </c>
      <c r="F54" s="179">
        <v>0</v>
      </c>
      <c r="G54" s="179">
        <v>3.1</v>
      </c>
      <c r="H54" s="179">
        <v>2.5</v>
      </c>
      <c r="I54" s="179">
        <v>3</v>
      </c>
      <c r="J54" s="179">
        <v>0</v>
      </c>
      <c r="K54" s="179">
        <v>0.6</v>
      </c>
      <c r="L54" s="179">
        <v>11.5</v>
      </c>
      <c r="M54" s="179">
        <v>7.5</v>
      </c>
      <c r="N54" s="179">
        <v>1.1000000000000001</v>
      </c>
      <c r="O54" s="179">
        <v>2.9</v>
      </c>
      <c r="P54" s="179">
        <v>0</v>
      </c>
      <c r="Q54" s="179">
        <v>0</v>
      </c>
      <c r="R54" s="179">
        <v>0</v>
      </c>
      <c r="S54" s="179">
        <v>0</v>
      </c>
      <c r="T54" s="179">
        <v>11.5</v>
      </c>
      <c r="U54" s="179">
        <v>0.4</v>
      </c>
      <c r="V54" s="179">
        <v>0</v>
      </c>
      <c r="W54" s="179">
        <v>0.1</v>
      </c>
      <c r="X54" s="179">
        <v>0.1</v>
      </c>
      <c r="Y54" s="179">
        <v>0.1</v>
      </c>
      <c r="Z54" s="179">
        <v>0.1</v>
      </c>
    </row>
    <row r="55" spans="2:26" hidden="1" outlineLevel="1" x14ac:dyDescent="0.3">
      <c r="B55" s="230">
        <v>55013.5</v>
      </c>
      <c r="C55" s="179">
        <v>2.2000000000000002</v>
      </c>
      <c r="D55" s="179">
        <v>0</v>
      </c>
      <c r="E55" s="179">
        <v>0.4</v>
      </c>
      <c r="F55" s="179">
        <v>0</v>
      </c>
      <c r="G55" s="179">
        <v>3.6</v>
      </c>
      <c r="H55" s="179">
        <v>2.6</v>
      </c>
      <c r="I55" s="179">
        <v>1.5</v>
      </c>
      <c r="J55" s="179">
        <v>0</v>
      </c>
      <c r="K55" s="179">
        <v>0.2</v>
      </c>
      <c r="L55" s="179">
        <v>10.4</v>
      </c>
      <c r="M55" s="179">
        <v>7.2</v>
      </c>
      <c r="N55" s="179">
        <v>1.1000000000000001</v>
      </c>
      <c r="O55" s="179">
        <v>2</v>
      </c>
      <c r="P55" s="179">
        <v>0</v>
      </c>
      <c r="Q55" s="179">
        <v>0</v>
      </c>
      <c r="R55" s="179">
        <v>0</v>
      </c>
      <c r="S55" s="179">
        <v>0</v>
      </c>
      <c r="T55" s="179">
        <v>10.4</v>
      </c>
      <c r="U55" s="179">
        <v>0</v>
      </c>
      <c r="V55" s="179">
        <v>0</v>
      </c>
      <c r="W55" s="179">
        <v>0</v>
      </c>
      <c r="X55" s="179">
        <v>0</v>
      </c>
      <c r="Y55" s="179">
        <v>0</v>
      </c>
      <c r="Z55" s="179">
        <v>0</v>
      </c>
    </row>
    <row r="56" spans="2:26" hidden="1" outlineLevel="1" x14ac:dyDescent="0.3">
      <c r="B56" s="230">
        <v>55013.541666666664</v>
      </c>
      <c r="C56" s="179">
        <v>2.2000000000000002</v>
      </c>
      <c r="D56" s="179">
        <v>0</v>
      </c>
      <c r="E56" s="179">
        <v>0.4</v>
      </c>
      <c r="F56" s="179">
        <v>0</v>
      </c>
      <c r="G56" s="179">
        <v>4</v>
      </c>
      <c r="H56" s="179">
        <v>2.5</v>
      </c>
      <c r="I56" s="179">
        <v>2.1</v>
      </c>
      <c r="J56" s="179">
        <v>0</v>
      </c>
      <c r="K56" s="179">
        <v>0.2</v>
      </c>
      <c r="L56" s="179">
        <v>11.3</v>
      </c>
      <c r="M56" s="179">
        <v>7.3</v>
      </c>
      <c r="N56" s="179">
        <v>1.1000000000000001</v>
      </c>
      <c r="O56" s="179">
        <v>2.9</v>
      </c>
      <c r="P56" s="179">
        <v>0</v>
      </c>
      <c r="Q56" s="179">
        <v>0</v>
      </c>
      <c r="R56" s="179">
        <v>0</v>
      </c>
      <c r="S56" s="179">
        <v>0</v>
      </c>
      <c r="T56" s="179">
        <v>11.3</v>
      </c>
      <c r="U56" s="179">
        <v>0</v>
      </c>
      <c r="V56" s="179">
        <v>0</v>
      </c>
      <c r="W56" s="179">
        <v>0</v>
      </c>
      <c r="X56" s="179">
        <v>0</v>
      </c>
      <c r="Y56" s="179">
        <v>0</v>
      </c>
      <c r="Z56" s="179">
        <v>0</v>
      </c>
    </row>
    <row r="57" spans="2:26" hidden="1" outlineLevel="1" x14ac:dyDescent="0.3">
      <c r="B57" s="230">
        <v>55013.583333333336</v>
      </c>
      <c r="C57" s="179">
        <v>2.2000000000000002</v>
      </c>
      <c r="D57" s="179">
        <v>0</v>
      </c>
      <c r="E57" s="179">
        <v>0.4</v>
      </c>
      <c r="F57" s="179">
        <v>0</v>
      </c>
      <c r="G57" s="179">
        <v>4.2</v>
      </c>
      <c r="H57" s="179">
        <v>5.4</v>
      </c>
      <c r="I57" s="179">
        <v>0</v>
      </c>
      <c r="J57" s="179">
        <v>0</v>
      </c>
      <c r="K57" s="179">
        <v>0</v>
      </c>
      <c r="L57" s="179">
        <v>11.2</v>
      </c>
      <c r="M57" s="179">
        <v>7.1</v>
      </c>
      <c r="N57" s="179">
        <v>1.1000000000000001</v>
      </c>
      <c r="O57" s="179">
        <v>2.9</v>
      </c>
      <c r="P57" s="179">
        <v>0</v>
      </c>
      <c r="Q57" s="179">
        <v>0</v>
      </c>
      <c r="R57" s="179">
        <v>0</v>
      </c>
      <c r="S57" s="179">
        <v>1</v>
      </c>
      <c r="T57" s="179">
        <v>11.2</v>
      </c>
      <c r="U57" s="179">
        <v>0</v>
      </c>
      <c r="V57" s="179">
        <v>0</v>
      </c>
      <c r="W57" s="179">
        <v>0</v>
      </c>
      <c r="X57" s="179">
        <v>0</v>
      </c>
      <c r="Y57" s="179">
        <v>0</v>
      </c>
      <c r="Z57" s="179">
        <v>0</v>
      </c>
    </row>
    <row r="58" spans="2:26" hidden="1" outlineLevel="1" x14ac:dyDescent="0.3">
      <c r="B58" s="230">
        <v>55013.625</v>
      </c>
      <c r="C58" s="179">
        <v>2.2000000000000002</v>
      </c>
      <c r="D58" s="179">
        <v>0</v>
      </c>
      <c r="E58" s="179">
        <v>0.4</v>
      </c>
      <c r="F58" s="179">
        <v>0</v>
      </c>
      <c r="G58" s="179">
        <v>4.3</v>
      </c>
      <c r="H58" s="179">
        <v>9.9</v>
      </c>
      <c r="I58" s="179">
        <v>0</v>
      </c>
      <c r="J58" s="179">
        <v>0</v>
      </c>
      <c r="K58" s="179">
        <v>0</v>
      </c>
      <c r="L58" s="179">
        <v>14.4</v>
      </c>
      <c r="M58" s="179">
        <v>7</v>
      </c>
      <c r="N58" s="179">
        <v>1.1000000000000001</v>
      </c>
      <c r="O58" s="179">
        <v>2.9</v>
      </c>
      <c r="P58" s="179">
        <v>3.2</v>
      </c>
      <c r="Q58" s="179">
        <v>0.3</v>
      </c>
      <c r="R58" s="179">
        <v>0</v>
      </c>
      <c r="S58" s="179">
        <v>2.5</v>
      </c>
      <c r="T58" s="179">
        <v>14.4</v>
      </c>
      <c r="U58" s="179">
        <v>0</v>
      </c>
      <c r="V58" s="179">
        <v>0</v>
      </c>
      <c r="W58" s="179">
        <v>0</v>
      </c>
      <c r="X58" s="179">
        <v>0</v>
      </c>
      <c r="Y58" s="179">
        <v>0</v>
      </c>
      <c r="Z58" s="179">
        <v>0</v>
      </c>
    </row>
    <row r="59" spans="2:26" hidden="1" outlineLevel="1" x14ac:dyDescent="0.3">
      <c r="B59" s="230">
        <v>55013.666666666664</v>
      </c>
      <c r="C59" s="179">
        <v>2.2000000000000002</v>
      </c>
      <c r="D59" s="179">
        <v>0</v>
      </c>
      <c r="E59" s="179">
        <v>0.4</v>
      </c>
      <c r="F59" s="179">
        <v>0</v>
      </c>
      <c r="G59" s="179">
        <v>4.3</v>
      </c>
      <c r="H59" s="179">
        <v>9.8000000000000007</v>
      </c>
      <c r="I59" s="179">
        <v>0</v>
      </c>
      <c r="J59" s="179">
        <v>0</v>
      </c>
      <c r="K59" s="179">
        <v>0</v>
      </c>
      <c r="L59" s="179">
        <v>14.3</v>
      </c>
      <c r="M59" s="179">
        <v>6.9</v>
      </c>
      <c r="N59" s="179">
        <v>1.1000000000000001</v>
      </c>
      <c r="O59" s="179">
        <v>2.9</v>
      </c>
      <c r="P59" s="179">
        <v>3.2</v>
      </c>
      <c r="Q59" s="179">
        <v>0.2</v>
      </c>
      <c r="R59" s="179">
        <v>0</v>
      </c>
      <c r="S59" s="179">
        <v>2.5</v>
      </c>
      <c r="T59" s="179">
        <v>14.3</v>
      </c>
      <c r="U59" s="179">
        <v>0</v>
      </c>
      <c r="V59" s="179">
        <v>0</v>
      </c>
      <c r="W59" s="179">
        <v>0</v>
      </c>
      <c r="X59" s="179">
        <v>0</v>
      </c>
      <c r="Y59" s="179">
        <v>0</v>
      </c>
      <c r="Z59" s="179">
        <v>0</v>
      </c>
    </row>
    <row r="60" spans="2:26" hidden="1" outlineLevel="1" x14ac:dyDescent="0.3">
      <c r="B60" s="230">
        <v>55013.708333333336</v>
      </c>
      <c r="C60" s="179">
        <v>2.2000000000000002</v>
      </c>
      <c r="D60" s="179">
        <v>0</v>
      </c>
      <c r="E60" s="179">
        <v>0.4</v>
      </c>
      <c r="F60" s="179">
        <v>0</v>
      </c>
      <c r="G60" s="179">
        <v>3.8</v>
      </c>
      <c r="H60" s="179">
        <v>8.8000000000000007</v>
      </c>
      <c r="I60" s="179">
        <v>0</v>
      </c>
      <c r="J60" s="179">
        <v>0</v>
      </c>
      <c r="K60" s="179">
        <v>0</v>
      </c>
      <c r="L60" s="179">
        <v>13.6</v>
      </c>
      <c r="M60" s="179">
        <v>7.1</v>
      </c>
      <c r="N60" s="179">
        <v>1.1000000000000001</v>
      </c>
      <c r="O60" s="179">
        <v>2.9</v>
      </c>
      <c r="P60" s="179">
        <v>2.6</v>
      </c>
      <c r="Q60" s="179">
        <v>0</v>
      </c>
      <c r="R60" s="179">
        <v>0</v>
      </c>
      <c r="S60" s="179">
        <v>1.7</v>
      </c>
      <c r="T60" s="179">
        <v>13.6</v>
      </c>
      <c r="U60" s="179">
        <v>0</v>
      </c>
      <c r="V60" s="179">
        <v>0</v>
      </c>
      <c r="W60" s="179">
        <v>0</v>
      </c>
      <c r="X60" s="179">
        <v>0</v>
      </c>
      <c r="Y60" s="179">
        <v>0</v>
      </c>
      <c r="Z60" s="179">
        <v>0</v>
      </c>
    </row>
    <row r="61" spans="2:26" hidden="1" outlineLevel="1" x14ac:dyDescent="0.3">
      <c r="B61" s="230">
        <v>55013.75</v>
      </c>
      <c r="C61" s="179">
        <v>2.2000000000000002</v>
      </c>
      <c r="D61" s="179">
        <v>0</v>
      </c>
      <c r="E61" s="179">
        <v>0.4</v>
      </c>
      <c r="F61" s="179">
        <v>0</v>
      </c>
      <c r="G61" s="179">
        <v>3</v>
      </c>
      <c r="H61" s="179">
        <v>6.7</v>
      </c>
      <c r="I61" s="179">
        <v>0</v>
      </c>
      <c r="J61" s="179">
        <v>0</v>
      </c>
      <c r="K61" s="179">
        <v>0</v>
      </c>
      <c r="L61" s="179">
        <v>11.4</v>
      </c>
      <c r="M61" s="179">
        <v>7.4</v>
      </c>
      <c r="N61" s="179">
        <v>1.1000000000000001</v>
      </c>
      <c r="O61" s="179">
        <v>2.9</v>
      </c>
      <c r="P61" s="179">
        <v>0</v>
      </c>
      <c r="Q61" s="179">
        <v>0</v>
      </c>
      <c r="R61" s="179">
        <v>0</v>
      </c>
      <c r="S61" s="179">
        <v>1</v>
      </c>
      <c r="T61" s="179">
        <v>11.4</v>
      </c>
      <c r="U61" s="179">
        <v>0</v>
      </c>
      <c r="V61" s="179">
        <v>0</v>
      </c>
      <c r="W61" s="179">
        <v>0</v>
      </c>
      <c r="X61" s="179">
        <v>0</v>
      </c>
      <c r="Y61" s="179">
        <v>0</v>
      </c>
      <c r="Z61" s="179">
        <v>0</v>
      </c>
    </row>
    <row r="62" spans="2:26" hidden="1" outlineLevel="1" x14ac:dyDescent="0.3">
      <c r="B62" s="230">
        <v>55013.791666666664</v>
      </c>
      <c r="C62" s="179">
        <v>2.2000000000000002</v>
      </c>
      <c r="D62" s="179">
        <v>0</v>
      </c>
      <c r="E62" s="179">
        <v>0.4</v>
      </c>
      <c r="F62" s="179">
        <v>0</v>
      </c>
      <c r="G62" s="179">
        <v>1.7</v>
      </c>
      <c r="H62" s="179">
        <v>3.9</v>
      </c>
      <c r="I62" s="179">
        <v>3</v>
      </c>
      <c r="J62" s="179">
        <v>0</v>
      </c>
      <c r="K62" s="179">
        <v>0.5</v>
      </c>
      <c r="L62" s="179">
        <v>11.5</v>
      </c>
      <c r="M62" s="179">
        <v>7.5</v>
      </c>
      <c r="N62" s="179">
        <v>1.1000000000000001</v>
      </c>
      <c r="O62" s="179">
        <v>2.9</v>
      </c>
      <c r="P62" s="179">
        <v>0</v>
      </c>
      <c r="Q62" s="179">
        <v>0</v>
      </c>
      <c r="R62" s="179">
        <v>0</v>
      </c>
      <c r="S62" s="179">
        <v>0</v>
      </c>
      <c r="T62" s="179">
        <v>11.5</v>
      </c>
      <c r="U62" s="179">
        <v>0.3</v>
      </c>
      <c r="V62" s="179">
        <v>0</v>
      </c>
      <c r="W62" s="179">
        <v>0.7</v>
      </c>
      <c r="X62" s="179">
        <v>0.7</v>
      </c>
      <c r="Y62" s="179">
        <v>0.7</v>
      </c>
      <c r="Z62" s="179">
        <v>-1.8</v>
      </c>
    </row>
    <row r="63" spans="2:26" hidden="1" outlineLevel="1" x14ac:dyDescent="0.3">
      <c r="B63" s="230">
        <v>55013.833333333336</v>
      </c>
      <c r="C63" s="179">
        <v>2.2000000000000002</v>
      </c>
      <c r="D63" s="179">
        <v>0</v>
      </c>
      <c r="E63" s="179">
        <v>0.4</v>
      </c>
      <c r="F63" s="179">
        <v>0</v>
      </c>
      <c r="G63" s="179">
        <v>0.6</v>
      </c>
      <c r="H63" s="179">
        <v>3.8</v>
      </c>
      <c r="I63" s="179">
        <v>3.3</v>
      </c>
      <c r="J63" s="179">
        <v>0</v>
      </c>
      <c r="K63" s="179">
        <v>0.6</v>
      </c>
      <c r="L63" s="179">
        <v>10.7</v>
      </c>
      <c r="M63" s="179">
        <v>7.4</v>
      </c>
      <c r="N63" s="179">
        <v>1.1000000000000001</v>
      </c>
      <c r="O63" s="179">
        <v>2.2000000000000002</v>
      </c>
      <c r="P63" s="179">
        <v>0</v>
      </c>
      <c r="Q63" s="179">
        <v>0</v>
      </c>
      <c r="R63" s="179">
        <v>0</v>
      </c>
      <c r="S63" s="179">
        <v>0</v>
      </c>
      <c r="T63" s="179">
        <v>10.7</v>
      </c>
      <c r="U63" s="179">
        <v>0.4</v>
      </c>
      <c r="V63" s="179">
        <v>0</v>
      </c>
      <c r="W63" s="179">
        <v>2.8</v>
      </c>
      <c r="X63" s="179">
        <v>-1.7</v>
      </c>
      <c r="Y63" s="179">
        <v>-1.4</v>
      </c>
      <c r="Z63" s="179">
        <v>0.7</v>
      </c>
    </row>
    <row r="64" spans="2:26" hidden="1" outlineLevel="1" x14ac:dyDescent="0.3">
      <c r="B64" s="230">
        <v>55013.875</v>
      </c>
      <c r="C64" s="179">
        <v>2.2000000000000002</v>
      </c>
      <c r="D64" s="179">
        <v>0</v>
      </c>
      <c r="E64" s="179">
        <v>0.4</v>
      </c>
      <c r="F64" s="179">
        <v>0</v>
      </c>
      <c r="G64" s="179">
        <v>0</v>
      </c>
      <c r="H64" s="179">
        <v>4</v>
      </c>
      <c r="I64" s="179">
        <v>3.2</v>
      </c>
      <c r="J64" s="179">
        <v>2.9</v>
      </c>
      <c r="K64" s="179">
        <v>0</v>
      </c>
      <c r="L64" s="179">
        <v>8.6</v>
      </c>
      <c r="M64" s="179">
        <v>7.5</v>
      </c>
      <c r="N64" s="179">
        <v>1.1000000000000001</v>
      </c>
      <c r="O64" s="179">
        <v>0</v>
      </c>
      <c r="P64" s="179">
        <v>0</v>
      </c>
      <c r="Q64" s="179">
        <v>0</v>
      </c>
      <c r="R64" s="179">
        <v>4.2</v>
      </c>
      <c r="S64" s="179">
        <v>0</v>
      </c>
      <c r="T64" s="179">
        <v>8.6</v>
      </c>
      <c r="U64" s="179">
        <v>0</v>
      </c>
      <c r="V64" s="179">
        <v>-4.2</v>
      </c>
      <c r="W64" s="179">
        <v>3.2</v>
      </c>
      <c r="X64" s="179">
        <v>-2.7</v>
      </c>
      <c r="Y64" s="179">
        <v>-6</v>
      </c>
      <c r="Z64" s="179">
        <v>1.4</v>
      </c>
    </row>
    <row r="65" spans="2:26" hidden="1" outlineLevel="1" x14ac:dyDescent="0.3">
      <c r="B65" s="230">
        <v>55013.916666666664</v>
      </c>
      <c r="C65" s="179">
        <v>2.2999999999999998</v>
      </c>
      <c r="D65" s="179">
        <v>0</v>
      </c>
      <c r="E65" s="179">
        <v>0.4</v>
      </c>
      <c r="F65" s="179">
        <v>0</v>
      </c>
      <c r="G65" s="179">
        <v>0</v>
      </c>
      <c r="H65" s="179">
        <v>3.7</v>
      </c>
      <c r="I65" s="179">
        <v>3.5</v>
      </c>
      <c r="J65" s="179">
        <v>2.1</v>
      </c>
      <c r="K65" s="179">
        <v>0</v>
      </c>
      <c r="L65" s="179">
        <v>7.2</v>
      </c>
      <c r="M65" s="179">
        <v>7.2</v>
      </c>
      <c r="N65" s="179">
        <v>0</v>
      </c>
      <c r="O65" s="179">
        <v>0</v>
      </c>
      <c r="P65" s="179">
        <v>0</v>
      </c>
      <c r="Q65" s="179">
        <v>0</v>
      </c>
      <c r="R65" s="179">
        <v>4.8</v>
      </c>
      <c r="S65" s="179">
        <v>0</v>
      </c>
      <c r="T65" s="179">
        <v>7.2</v>
      </c>
      <c r="U65" s="179">
        <v>0</v>
      </c>
      <c r="V65" s="179">
        <v>-4.8</v>
      </c>
      <c r="W65" s="179">
        <v>2.6</v>
      </c>
      <c r="X65" s="179">
        <v>-2.7</v>
      </c>
      <c r="Y65" s="179">
        <v>-6</v>
      </c>
      <c r="Z65" s="179">
        <v>1.3</v>
      </c>
    </row>
    <row r="66" spans="2:26" hidden="1" outlineLevel="1" x14ac:dyDescent="0.3">
      <c r="B66" s="230">
        <v>55013.958333333336</v>
      </c>
      <c r="C66" s="179">
        <v>2.2999999999999998</v>
      </c>
      <c r="D66" s="179">
        <v>0</v>
      </c>
      <c r="E66" s="179">
        <v>0.4</v>
      </c>
      <c r="F66" s="179">
        <v>0</v>
      </c>
      <c r="G66" s="179">
        <v>0</v>
      </c>
      <c r="H66" s="179">
        <v>3</v>
      </c>
      <c r="I66" s="179">
        <v>3.6</v>
      </c>
      <c r="J66" s="179">
        <v>1.4</v>
      </c>
      <c r="K66" s="179">
        <v>0</v>
      </c>
      <c r="L66" s="179">
        <v>6.4</v>
      </c>
      <c r="M66" s="179">
        <v>6.4</v>
      </c>
      <c r="N66" s="179">
        <v>0</v>
      </c>
      <c r="O66" s="179">
        <v>0</v>
      </c>
      <c r="P66" s="179">
        <v>0</v>
      </c>
      <c r="Q66" s="179">
        <v>0</v>
      </c>
      <c r="R66" s="179">
        <v>4.0999999999999996</v>
      </c>
      <c r="S66" s="179">
        <v>0</v>
      </c>
      <c r="T66" s="179">
        <v>6.4</v>
      </c>
      <c r="U66" s="179">
        <v>0</v>
      </c>
      <c r="V66" s="179">
        <v>-4.0999999999999996</v>
      </c>
      <c r="W66" s="179">
        <v>4.0999999999999996</v>
      </c>
      <c r="X66" s="179">
        <v>-2.7</v>
      </c>
      <c r="Y66" s="179">
        <v>-6</v>
      </c>
      <c r="Z66" s="179">
        <v>0.5</v>
      </c>
    </row>
    <row r="67" spans="2:26" hidden="1" outlineLevel="1" x14ac:dyDescent="0.3">
      <c r="B67" s="230">
        <v>55013</v>
      </c>
      <c r="C67" s="179">
        <v>2.2999999999999998</v>
      </c>
      <c r="D67" s="179">
        <v>0</v>
      </c>
      <c r="E67" s="179">
        <v>0.4</v>
      </c>
      <c r="F67" s="179">
        <v>0</v>
      </c>
      <c r="G67" s="179">
        <v>0</v>
      </c>
      <c r="H67" s="179">
        <v>2.2999999999999998</v>
      </c>
      <c r="I67" s="179">
        <v>3.6</v>
      </c>
      <c r="J67" s="179">
        <v>2.7</v>
      </c>
      <c r="K67" s="179">
        <v>0</v>
      </c>
      <c r="L67" s="179">
        <v>7.5</v>
      </c>
      <c r="M67" s="179">
        <v>6.4</v>
      </c>
      <c r="N67" s="179">
        <v>1.1000000000000001</v>
      </c>
      <c r="O67" s="179">
        <v>0</v>
      </c>
      <c r="P67" s="179">
        <v>0</v>
      </c>
      <c r="Q67" s="179">
        <v>0</v>
      </c>
      <c r="R67" s="179">
        <v>3.9</v>
      </c>
      <c r="S67" s="179">
        <v>0</v>
      </c>
      <c r="T67" s="179">
        <v>7.5</v>
      </c>
      <c r="U67" s="179">
        <v>0</v>
      </c>
      <c r="V67" s="179">
        <v>-3.9</v>
      </c>
      <c r="W67" s="179">
        <v>3.9</v>
      </c>
      <c r="X67" s="179">
        <v>-2.7</v>
      </c>
      <c r="Y67" s="179">
        <v>-5.4</v>
      </c>
      <c r="Z67" s="179">
        <v>0.4</v>
      </c>
    </row>
    <row r="68" spans="2:26" hidden="1" outlineLevel="1" x14ac:dyDescent="0.3">
      <c r="B68" s="230">
        <v>55014.041666666664</v>
      </c>
      <c r="C68" s="179">
        <v>2.2999999999999998</v>
      </c>
      <c r="D68" s="179">
        <v>0</v>
      </c>
      <c r="E68" s="179">
        <v>0.4</v>
      </c>
      <c r="F68" s="179">
        <v>0</v>
      </c>
      <c r="G68" s="179">
        <v>0</v>
      </c>
      <c r="H68" s="179">
        <v>1.7</v>
      </c>
      <c r="I68" s="179">
        <v>3.4</v>
      </c>
      <c r="J68" s="179">
        <v>2.7</v>
      </c>
      <c r="K68" s="179">
        <v>0</v>
      </c>
      <c r="L68" s="179">
        <v>7.4</v>
      </c>
      <c r="M68" s="179">
        <v>6.2</v>
      </c>
      <c r="N68" s="179">
        <v>1.1000000000000001</v>
      </c>
      <c r="O68" s="179">
        <v>0</v>
      </c>
      <c r="P68" s="179">
        <v>0</v>
      </c>
      <c r="Q68" s="179">
        <v>0</v>
      </c>
      <c r="R68" s="179">
        <v>3.2</v>
      </c>
      <c r="S68" s="179">
        <v>0</v>
      </c>
      <c r="T68" s="179">
        <v>7.4</v>
      </c>
      <c r="U68" s="179">
        <v>0</v>
      </c>
      <c r="V68" s="179">
        <v>-3.2</v>
      </c>
      <c r="W68" s="179">
        <v>3.2</v>
      </c>
      <c r="X68" s="179">
        <v>-2.7</v>
      </c>
      <c r="Y68" s="179">
        <v>-4.0999999999999996</v>
      </c>
      <c r="Z68" s="179">
        <v>0.5</v>
      </c>
    </row>
    <row r="69" spans="2:26" hidden="1" outlineLevel="1" x14ac:dyDescent="0.3">
      <c r="B69" s="230">
        <v>55014.083333333336</v>
      </c>
      <c r="C69" s="179">
        <v>2.2999999999999998</v>
      </c>
      <c r="D69" s="179">
        <v>0</v>
      </c>
      <c r="E69" s="179">
        <v>0.4</v>
      </c>
      <c r="F69" s="179">
        <v>0</v>
      </c>
      <c r="G69" s="179">
        <v>0</v>
      </c>
      <c r="H69" s="179">
        <v>1.6</v>
      </c>
      <c r="I69" s="179">
        <v>3.1</v>
      </c>
      <c r="J69" s="179">
        <v>3.3</v>
      </c>
      <c r="K69" s="179">
        <v>0</v>
      </c>
      <c r="L69" s="179">
        <v>7.1</v>
      </c>
      <c r="M69" s="179">
        <v>6</v>
      </c>
      <c r="N69" s="179">
        <v>1.1000000000000001</v>
      </c>
      <c r="O69" s="179">
        <v>0</v>
      </c>
      <c r="P69" s="179">
        <v>0</v>
      </c>
      <c r="Q69" s="179">
        <v>0</v>
      </c>
      <c r="R69" s="179">
        <v>3.6</v>
      </c>
      <c r="S69" s="179">
        <v>0</v>
      </c>
      <c r="T69" s="179">
        <v>7.1</v>
      </c>
      <c r="U69" s="179">
        <v>0</v>
      </c>
      <c r="V69" s="179">
        <v>-3.6</v>
      </c>
      <c r="W69" s="179">
        <v>2.5</v>
      </c>
      <c r="X69" s="179">
        <v>-2.6</v>
      </c>
      <c r="Y69" s="179">
        <v>-3.9</v>
      </c>
      <c r="Z69" s="179">
        <v>0.4</v>
      </c>
    </row>
    <row r="70" spans="2:26" hidden="1" outlineLevel="1" x14ac:dyDescent="0.3">
      <c r="B70" s="230">
        <v>55014.125</v>
      </c>
      <c r="C70" s="179">
        <v>2.2999999999999998</v>
      </c>
      <c r="D70" s="179">
        <v>0</v>
      </c>
      <c r="E70" s="179">
        <v>0.4</v>
      </c>
      <c r="F70" s="179">
        <v>0</v>
      </c>
      <c r="G70" s="179">
        <v>0</v>
      </c>
      <c r="H70" s="179">
        <v>1.5</v>
      </c>
      <c r="I70" s="179">
        <v>3.5</v>
      </c>
      <c r="J70" s="179">
        <v>2.4</v>
      </c>
      <c r="K70" s="179">
        <v>0</v>
      </c>
      <c r="L70" s="179">
        <v>5.7</v>
      </c>
      <c r="M70" s="179">
        <v>5.7</v>
      </c>
      <c r="N70" s="179">
        <v>0</v>
      </c>
      <c r="O70" s="179">
        <v>0</v>
      </c>
      <c r="P70" s="179">
        <v>0</v>
      </c>
      <c r="Q70" s="179">
        <v>0</v>
      </c>
      <c r="R70" s="179">
        <v>4.4000000000000004</v>
      </c>
      <c r="S70" s="179">
        <v>0</v>
      </c>
      <c r="T70" s="179">
        <v>5.7</v>
      </c>
      <c r="U70" s="179">
        <v>0</v>
      </c>
      <c r="V70" s="179">
        <v>-4.4000000000000004</v>
      </c>
      <c r="W70" s="179">
        <v>3</v>
      </c>
      <c r="X70" s="179">
        <v>-2.1</v>
      </c>
      <c r="Y70" s="179">
        <v>-5.4</v>
      </c>
      <c r="Z70" s="179">
        <v>0.2</v>
      </c>
    </row>
    <row r="71" spans="2:26" hidden="1" outlineLevel="1" x14ac:dyDescent="0.3">
      <c r="B71" s="230">
        <v>55014.166666666664</v>
      </c>
      <c r="C71" s="179">
        <v>2.2999999999999998</v>
      </c>
      <c r="D71" s="179">
        <v>0</v>
      </c>
      <c r="E71" s="179">
        <v>0.4</v>
      </c>
      <c r="F71" s="179">
        <v>0</v>
      </c>
      <c r="G71" s="179">
        <v>0</v>
      </c>
      <c r="H71" s="179">
        <v>1.6</v>
      </c>
      <c r="I71" s="179">
        <v>3.1</v>
      </c>
      <c r="J71" s="179">
        <v>2.6</v>
      </c>
      <c r="K71" s="179">
        <v>0</v>
      </c>
      <c r="L71" s="179">
        <v>5.5</v>
      </c>
      <c r="M71" s="179">
        <v>5.5</v>
      </c>
      <c r="N71" s="179">
        <v>0</v>
      </c>
      <c r="O71" s="179">
        <v>0</v>
      </c>
      <c r="P71" s="179">
        <v>0</v>
      </c>
      <c r="Q71" s="179">
        <v>0</v>
      </c>
      <c r="R71" s="179">
        <v>4.5</v>
      </c>
      <c r="S71" s="179">
        <v>0</v>
      </c>
      <c r="T71" s="179">
        <v>5.5</v>
      </c>
      <c r="U71" s="179">
        <v>0</v>
      </c>
      <c r="V71" s="179">
        <v>-4.5</v>
      </c>
      <c r="W71" s="179">
        <v>2.2000000000000002</v>
      </c>
      <c r="X71" s="179">
        <v>-1.9</v>
      </c>
      <c r="Y71" s="179">
        <v>-5</v>
      </c>
      <c r="Z71" s="179">
        <v>0.3</v>
      </c>
    </row>
    <row r="72" spans="2:26" hidden="1" outlineLevel="1" x14ac:dyDescent="0.3">
      <c r="B72" s="230">
        <v>55014.208333333336</v>
      </c>
      <c r="C72" s="179">
        <v>2.2999999999999998</v>
      </c>
      <c r="D72" s="179">
        <v>0</v>
      </c>
      <c r="E72" s="179">
        <v>0.4</v>
      </c>
      <c r="F72" s="179">
        <v>0</v>
      </c>
      <c r="G72" s="179">
        <v>0</v>
      </c>
      <c r="H72" s="179">
        <v>1.7</v>
      </c>
      <c r="I72" s="179">
        <v>3.6</v>
      </c>
      <c r="J72" s="179">
        <v>1.9</v>
      </c>
      <c r="K72" s="179">
        <v>0</v>
      </c>
      <c r="L72" s="179">
        <v>5.7</v>
      </c>
      <c r="M72" s="179">
        <v>5.7</v>
      </c>
      <c r="N72" s="179">
        <v>0</v>
      </c>
      <c r="O72" s="179">
        <v>0</v>
      </c>
      <c r="P72" s="179">
        <v>0</v>
      </c>
      <c r="Q72" s="179">
        <v>0</v>
      </c>
      <c r="R72" s="179">
        <v>4.2</v>
      </c>
      <c r="S72" s="179">
        <v>0</v>
      </c>
      <c r="T72" s="179">
        <v>5.7</v>
      </c>
      <c r="U72" s="179">
        <v>0</v>
      </c>
      <c r="V72" s="179">
        <v>-4.2</v>
      </c>
      <c r="W72" s="179">
        <v>1.1000000000000001</v>
      </c>
      <c r="X72" s="179">
        <v>-0.2</v>
      </c>
      <c r="Y72" s="179">
        <v>-4.3</v>
      </c>
      <c r="Z72" s="179">
        <v>-0.7</v>
      </c>
    </row>
    <row r="73" spans="2:26" hidden="1" outlineLevel="1" x14ac:dyDescent="0.3">
      <c r="B73" s="230">
        <v>55014.25</v>
      </c>
      <c r="C73" s="179">
        <v>2.2999999999999998</v>
      </c>
      <c r="D73" s="179">
        <v>0</v>
      </c>
      <c r="E73" s="179">
        <v>0.4</v>
      </c>
      <c r="F73" s="179">
        <v>0</v>
      </c>
      <c r="G73" s="179">
        <v>0</v>
      </c>
      <c r="H73" s="179">
        <v>2.2999999999999998</v>
      </c>
      <c r="I73" s="179">
        <v>3.5</v>
      </c>
      <c r="J73" s="179">
        <v>2.6</v>
      </c>
      <c r="K73" s="179">
        <v>0</v>
      </c>
      <c r="L73" s="179">
        <v>7.2</v>
      </c>
      <c r="M73" s="179">
        <v>6</v>
      </c>
      <c r="N73" s="179">
        <v>1.1000000000000001</v>
      </c>
      <c r="O73" s="179">
        <v>0</v>
      </c>
      <c r="P73" s="179">
        <v>0</v>
      </c>
      <c r="Q73" s="179">
        <v>0</v>
      </c>
      <c r="R73" s="179">
        <v>4</v>
      </c>
      <c r="S73" s="179">
        <v>0</v>
      </c>
      <c r="T73" s="179">
        <v>7.2</v>
      </c>
      <c r="U73" s="179">
        <v>0</v>
      </c>
      <c r="V73" s="179">
        <v>-4</v>
      </c>
      <c r="W73" s="179">
        <v>1.5</v>
      </c>
      <c r="X73" s="179">
        <v>-0.1</v>
      </c>
      <c r="Y73" s="179">
        <v>-4.4000000000000004</v>
      </c>
      <c r="Z73" s="179">
        <v>-1.1000000000000001</v>
      </c>
    </row>
    <row r="74" spans="2:26" hidden="1" outlineLevel="1" x14ac:dyDescent="0.3">
      <c r="B74" s="230">
        <v>55014.291666666664</v>
      </c>
      <c r="C74" s="179">
        <v>2.2999999999999998</v>
      </c>
      <c r="D74" s="179">
        <v>0</v>
      </c>
      <c r="E74" s="179">
        <v>0.5</v>
      </c>
      <c r="F74" s="179">
        <v>0</v>
      </c>
      <c r="G74" s="179">
        <v>0</v>
      </c>
      <c r="H74" s="179">
        <v>2.2999999999999998</v>
      </c>
      <c r="I74" s="179">
        <v>3.9</v>
      </c>
      <c r="J74" s="179">
        <v>2.6</v>
      </c>
      <c r="K74" s="179">
        <v>0</v>
      </c>
      <c r="L74" s="179">
        <v>6.4</v>
      </c>
      <c r="M74" s="179">
        <v>6.4</v>
      </c>
      <c r="N74" s="179">
        <v>0</v>
      </c>
      <c r="O74" s="179">
        <v>0</v>
      </c>
      <c r="P74" s="179">
        <v>0</v>
      </c>
      <c r="Q74" s="179">
        <v>0</v>
      </c>
      <c r="R74" s="179">
        <v>5.0999999999999996</v>
      </c>
      <c r="S74" s="179">
        <v>0</v>
      </c>
      <c r="T74" s="179">
        <v>6.4</v>
      </c>
      <c r="U74" s="179">
        <v>0</v>
      </c>
      <c r="V74" s="179">
        <v>-5.0999999999999996</v>
      </c>
      <c r="W74" s="179">
        <v>1.4</v>
      </c>
      <c r="X74" s="179">
        <v>-1.9</v>
      </c>
      <c r="Y74" s="179">
        <v>-4.7</v>
      </c>
      <c r="Z74" s="179">
        <v>0</v>
      </c>
    </row>
    <row r="75" spans="2:26" hidden="1" outlineLevel="1" x14ac:dyDescent="0.3">
      <c r="B75" s="230">
        <v>55014.333333333336</v>
      </c>
      <c r="C75" s="179">
        <v>2.2999999999999998</v>
      </c>
      <c r="D75" s="179">
        <v>0</v>
      </c>
      <c r="E75" s="179">
        <v>0.4</v>
      </c>
      <c r="F75" s="179">
        <v>0</v>
      </c>
      <c r="G75" s="179">
        <v>0.8</v>
      </c>
      <c r="H75" s="179">
        <v>2.1</v>
      </c>
      <c r="I75" s="179">
        <v>3.4</v>
      </c>
      <c r="J75" s="179">
        <v>2.5</v>
      </c>
      <c r="K75" s="179">
        <v>0</v>
      </c>
      <c r="L75" s="179">
        <v>6.8</v>
      </c>
      <c r="M75" s="179">
        <v>6.8</v>
      </c>
      <c r="N75" s="179">
        <v>0</v>
      </c>
      <c r="O75" s="179">
        <v>0</v>
      </c>
      <c r="P75" s="179">
        <v>0</v>
      </c>
      <c r="Q75" s="179">
        <v>0</v>
      </c>
      <c r="R75" s="179">
        <v>4.5999999999999996</v>
      </c>
      <c r="S75" s="179">
        <v>0</v>
      </c>
      <c r="T75" s="179">
        <v>6.8</v>
      </c>
      <c r="U75" s="179">
        <v>0</v>
      </c>
      <c r="V75" s="179">
        <v>-4.5999999999999996</v>
      </c>
      <c r="W75" s="179">
        <v>2.6</v>
      </c>
      <c r="X75" s="179">
        <v>-2.8</v>
      </c>
      <c r="Y75" s="179">
        <v>-5.7</v>
      </c>
      <c r="Z75" s="179">
        <v>1.3</v>
      </c>
    </row>
    <row r="76" spans="2:26" hidden="1" outlineLevel="1" x14ac:dyDescent="0.3">
      <c r="B76" s="230">
        <v>55014.375</v>
      </c>
      <c r="C76" s="179">
        <v>2.2999999999999998</v>
      </c>
      <c r="D76" s="179">
        <v>0</v>
      </c>
      <c r="E76" s="179">
        <v>0.4</v>
      </c>
      <c r="F76" s="179">
        <v>0</v>
      </c>
      <c r="G76" s="179">
        <v>1.9</v>
      </c>
      <c r="H76" s="179">
        <v>2.1</v>
      </c>
      <c r="I76" s="179">
        <v>3.8</v>
      </c>
      <c r="J76" s="179">
        <v>0</v>
      </c>
      <c r="K76" s="179">
        <v>0</v>
      </c>
      <c r="L76" s="179">
        <v>7.5</v>
      </c>
      <c r="M76" s="179">
        <v>6.8</v>
      </c>
      <c r="N76" s="179">
        <v>0</v>
      </c>
      <c r="O76" s="179">
        <v>0.7</v>
      </c>
      <c r="P76" s="179">
        <v>0</v>
      </c>
      <c r="Q76" s="179">
        <v>0</v>
      </c>
      <c r="R76" s="179">
        <v>2.9</v>
      </c>
      <c r="S76" s="179">
        <v>0</v>
      </c>
      <c r="T76" s="179">
        <v>7.5</v>
      </c>
      <c r="U76" s="179">
        <v>0</v>
      </c>
      <c r="V76" s="179">
        <v>-2.9</v>
      </c>
      <c r="W76" s="179">
        <v>4.0999999999999996</v>
      </c>
      <c r="X76" s="179">
        <v>-2.8</v>
      </c>
      <c r="Y76" s="179">
        <v>-6</v>
      </c>
      <c r="Z76" s="179">
        <v>1.8</v>
      </c>
    </row>
    <row r="77" spans="2:26" hidden="1" outlineLevel="1" x14ac:dyDescent="0.3">
      <c r="B77" s="230">
        <v>55014.416666666664</v>
      </c>
      <c r="C77" s="179">
        <v>2.2999999999999998</v>
      </c>
      <c r="D77" s="179">
        <v>0</v>
      </c>
      <c r="E77" s="179">
        <v>0.4</v>
      </c>
      <c r="F77" s="179">
        <v>0</v>
      </c>
      <c r="G77" s="179">
        <v>3</v>
      </c>
      <c r="H77" s="179">
        <v>2.2000000000000002</v>
      </c>
      <c r="I77" s="179">
        <v>3.4</v>
      </c>
      <c r="J77" s="179">
        <v>0</v>
      </c>
      <c r="K77" s="179">
        <v>0</v>
      </c>
      <c r="L77" s="179">
        <v>10.1</v>
      </c>
      <c r="M77" s="179">
        <v>7.1</v>
      </c>
      <c r="N77" s="179">
        <v>0</v>
      </c>
      <c r="O77" s="179">
        <v>2.9</v>
      </c>
      <c r="P77" s="179">
        <v>0</v>
      </c>
      <c r="Q77" s="179">
        <v>0</v>
      </c>
      <c r="R77" s="179">
        <v>1.3</v>
      </c>
      <c r="S77" s="179">
        <v>0</v>
      </c>
      <c r="T77" s="179">
        <v>10.1</v>
      </c>
      <c r="U77" s="179">
        <v>0</v>
      </c>
      <c r="V77" s="179">
        <v>-1.3</v>
      </c>
      <c r="W77" s="179">
        <v>2.8</v>
      </c>
      <c r="X77" s="179">
        <v>-2.7</v>
      </c>
      <c r="Y77" s="179">
        <v>-2.8</v>
      </c>
      <c r="Z77" s="179">
        <v>1.4</v>
      </c>
    </row>
    <row r="78" spans="2:26" hidden="1" outlineLevel="1" x14ac:dyDescent="0.3">
      <c r="B78" s="230">
        <v>55014.458333333336</v>
      </c>
      <c r="C78" s="179">
        <v>2.2999999999999998</v>
      </c>
      <c r="D78" s="179">
        <v>0</v>
      </c>
      <c r="E78" s="179">
        <v>0.4</v>
      </c>
      <c r="F78" s="179">
        <v>0</v>
      </c>
      <c r="G78" s="179">
        <v>3.9</v>
      </c>
      <c r="H78" s="179">
        <v>2.5</v>
      </c>
      <c r="I78" s="179">
        <v>3</v>
      </c>
      <c r="J78" s="179">
        <v>0</v>
      </c>
      <c r="K78" s="179">
        <v>0</v>
      </c>
      <c r="L78" s="179">
        <v>11.6</v>
      </c>
      <c r="M78" s="179">
        <v>7.6</v>
      </c>
      <c r="N78" s="179">
        <v>1.1000000000000001</v>
      </c>
      <c r="O78" s="179">
        <v>2.9</v>
      </c>
      <c r="P78" s="179">
        <v>0</v>
      </c>
      <c r="Q78" s="179">
        <v>0</v>
      </c>
      <c r="R78" s="179">
        <v>0.5</v>
      </c>
      <c r="S78" s="179">
        <v>0</v>
      </c>
      <c r="T78" s="179">
        <v>11.6</v>
      </c>
      <c r="U78" s="179">
        <v>0</v>
      </c>
      <c r="V78" s="179">
        <v>-0.5</v>
      </c>
      <c r="W78" s="179">
        <v>0.7</v>
      </c>
      <c r="X78" s="179">
        <v>-2.2999999999999998</v>
      </c>
      <c r="Y78" s="179">
        <v>0.5</v>
      </c>
      <c r="Z78" s="179">
        <v>0.7</v>
      </c>
    </row>
    <row r="79" spans="2:26" hidden="1" outlineLevel="1" x14ac:dyDescent="0.3">
      <c r="B79" s="230">
        <v>55014.5</v>
      </c>
      <c r="C79" s="179">
        <v>2.2999999999999998</v>
      </c>
      <c r="D79" s="179">
        <v>0</v>
      </c>
      <c r="E79" s="179">
        <v>0.4</v>
      </c>
      <c r="F79" s="179">
        <v>0</v>
      </c>
      <c r="G79" s="179">
        <v>4.3</v>
      </c>
      <c r="H79" s="179">
        <v>2.6</v>
      </c>
      <c r="I79" s="179">
        <v>2.5</v>
      </c>
      <c r="J79" s="179">
        <v>0</v>
      </c>
      <c r="K79" s="179">
        <v>0.2</v>
      </c>
      <c r="L79" s="179">
        <v>12.1</v>
      </c>
      <c r="M79" s="179">
        <v>7.3</v>
      </c>
      <c r="N79" s="179">
        <v>1.1000000000000001</v>
      </c>
      <c r="O79" s="179">
        <v>3.7</v>
      </c>
      <c r="P79" s="179">
        <v>0</v>
      </c>
      <c r="Q79" s="179">
        <v>0</v>
      </c>
      <c r="R79" s="179">
        <v>0</v>
      </c>
      <c r="S79" s="179">
        <v>0</v>
      </c>
      <c r="T79" s="179">
        <v>12.1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</row>
    <row r="80" spans="2:26" hidden="1" outlineLevel="1" x14ac:dyDescent="0.3">
      <c r="B80" s="230">
        <v>55014.541666666664</v>
      </c>
      <c r="C80" s="179">
        <v>2.2999999999999998</v>
      </c>
      <c r="D80" s="179">
        <v>0</v>
      </c>
      <c r="E80" s="179">
        <v>0.4</v>
      </c>
      <c r="F80" s="179">
        <v>0</v>
      </c>
      <c r="G80" s="179">
        <v>4.4000000000000004</v>
      </c>
      <c r="H80" s="179">
        <v>7.8</v>
      </c>
      <c r="I80" s="179">
        <v>0</v>
      </c>
      <c r="J80" s="179">
        <v>0</v>
      </c>
      <c r="K80" s="179">
        <v>0</v>
      </c>
      <c r="L80" s="179">
        <v>14.1</v>
      </c>
      <c r="M80" s="179">
        <v>7.3</v>
      </c>
      <c r="N80" s="179">
        <v>1.1000000000000001</v>
      </c>
      <c r="O80" s="179">
        <v>3.7</v>
      </c>
      <c r="P80" s="179">
        <v>1.9</v>
      </c>
      <c r="Q80" s="179">
        <v>0</v>
      </c>
      <c r="R80" s="179">
        <v>0</v>
      </c>
      <c r="S80" s="179">
        <v>0.9</v>
      </c>
      <c r="T80" s="179">
        <v>14.1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</row>
    <row r="81" spans="2:26" hidden="1" outlineLevel="1" x14ac:dyDescent="0.3">
      <c r="B81" s="230">
        <v>55014.583333333336</v>
      </c>
      <c r="C81" s="179">
        <v>2.2999999999999998</v>
      </c>
      <c r="D81" s="179">
        <v>0</v>
      </c>
      <c r="E81" s="179">
        <v>0.4</v>
      </c>
      <c r="F81" s="179">
        <v>0</v>
      </c>
      <c r="G81" s="179">
        <v>4.3</v>
      </c>
      <c r="H81" s="179">
        <v>9.8000000000000007</v>
      </c>
      <c r="I81" s="179">
        <v>0</v>
      </c>
      <c r="J81" s="179">
        <v>0</v>
      </c>
      <c r="K81" s="179">
        <v>0</v>
      </c>
      <c r="L81" s="179">
        <v>15.3</v>
      </c>
      <c r="M81" s="179">
        <v>7.1</v>
      </c>
      <c r="N81" s="179">
        <v>1.1000000000000001</v>
      </c>
      <c r="O81" s="179">
        <v>3.7</v>
      </c>
      <c r="P81" s="179">
        <v>3.2</v>
      </c>
      <c r="Q81" s="179">
        <v>0.2</v>
      </c>
      <c r="R81" s="179">
        <v>0</v>
      </c>
      <c r="S81" s="179">
        <v>1.4</v>
      </c>
      <c r="T81" s="179">
        <v>15.3</v>
      </c>
      <c r="U81" s="179">
        <v>0</v>
      </c>
      <c r="V81" s="179">
        <v>0</v>
      </c>
      <c r="W81" s="179">
        <v>0</v>
      </c>
      <c r="X81" s="179">
        <v>0</v>
      </c>
      <c r="Y81" s="179">
        <v>0</v>
      </c>
      <c r="Z81" s="179">
        <v>0</v>
      </c>
    </row>
    <row r="82" spans="2:26" hidden="1" outlineLevel="1" x14ac:dyDescent="0.3">
      <c r="B82" s="230">
        <v>55014.625</v>
      </c>
      <c r="C82" s="179">
        <v>2.2999999999999998</v>
      </c>
      <c r="D82" s="179">
        <v>0</v>
      </c>
      <c r="E82" s="179">
        <v>0.4</v>
      </c>
      <c r="F82" s="179">
        <v>0</v>
      </c>
      <c r="G82" s="179">
        <v>4.2</v>
      </c>
      <c r="H82" s="179">
        <v>9.6</v>
      </c>
      <c r="I82" s="179">
        <v>0</v>
      </c>
      <c r="J82" s="179">
        <v>0</v>
      </c>
      <c r="K82" s="179">
        <v>0</v>
      </c>
      <c r="L82" s="179">
        <v>15</v>
      </c>
      <c r="M82" s="179">
        <v>7</v>
      </c>
      <c r="N82" s="179">
        <v>1.1000000000000001</v>
      </c>
      <c r="O82" s="179">
        <v>3.7</v>
      </c>
      <c r="P82" s="179">
        <v>3.2</v>
      </c>
      <c r="Q82" s="179">
        <v>0.1</v>
      </c>
      <c r="R82" s="179">
        <v>0</v>
      </c>
      <c r="S82" s="179">
        <v>1.4</v>
      </c>
      <c r="T82" s="179">
        <v>15</v>
      </c>
      <c r="U82" s="179">
        <v>0</v>
      </c>
      <c r="V82" s="179">
        <v>0</v>
      </c>
      <c r="W82" s="179">
        <v>0</v>
      </c>
      <c r="X82" s="179">
        <v>0</v>
      </c>
      <c r="Y82" s="179">
        <v>0</v>
      </c>
      <c r="Z82" s="179">
        <v>0</v>
      </c>
    </row>
    <row r="83" spans="2:26" hidden="1" outlineLevel="1" x14ac:dyDescent="0.3">
      <c r="B83" s="230">
        <v>55014.666666666664</v>
      </c>
      <c r="C83" s="179">
        <v>2.2999999999999998</v>
      </c>
      <c r="D83" s="179">
        <v>0</v>
      </c>
      <c r="E83" s="179">
        <v>0.4</v>
      </c>
      <c r="F83" s="179">
        <v>0</v>
      </c>
      <c r="G83" s="179">
        <v>4</v>
      </c>
      <c r="H83" s="179">
        <v>9.1</v>
      </c>
      <c r="I83" s="179">
        <v>0</v>
      </c>
      <c r="J83" s="179">
        <v>0</v>
      </c>
      <c r="K83" s="179">
        <v>0</v>
      </c>
      <c r="L83" s="179">
        <v>14.9</v>
      </c>
      <c r="M83" s="179">
        <v>6.9</v>
      </c>
      <c r="N83" s="179">
        <v>1.1000000000000001</v>
      </c>
      <c r="O83" s="179">
        <v>3.7</v>
      </c>
      <c r="P83" s="179">
        <v>3.2</v>
      </c>
      <c r="Q83" s="179">
        <v>0</v>
      </c>
      <c r="R83" s="179">
        <v>0</v>
      </c>
      <c r="S83" s="179">
        <v>0.9</v>
      </c>
      <c r="T83" s="179">
        <v>14.9</v>
      </c>
      <c r="U83" s="179">
        <v>0</v>
      </c>
      <c r="V83" s="179">
        <v>0</v>
      </c>
      <c r="W83" s="179">
        <v>0</v>
      </c>
      <c r="X83" s="179">
        <v>0</v>
      </c>
      <c r="Y83" s="179">
        <v>0</v>
      </c>
      <c r="Z83" s="179">
        <v>0</v>
      </c>
    </row>
    <row r="84" spans="2:26" hidden="1" outlineLevel="1" x14ac:dyDescent="0.3">
      <c r="B84" s="230">
        <v>55014.708333333336</v>
      </c>
      <c r="C84" s="179">
        <v>2.2000000000000002</v>
      </c>
      <c r="D84" s="179">
        <v>0</v>
      </c>
      <c r="E84" s="179">
        <v>0.4</v>
      </c>
      <c r="F84" s="179">
        <v>0</v>
      </c>
      <c r="G84" s="179">
        <v>3.7</v>
      </c>
      <c r="H84" s="179">
        <v>8.3000000000000007</v>
      </c>
      <c r="I84" s="179">
        <v>0</v>
      </c>
      <c r="J84" s="179">
        <v>0</v>
      </c>
      <c r="K84" s="179">
        <v>0</v>
      </c>
      <c r="L84" s="179">
        <v>13.8</v>
      </c>
      <c r="M84" s="179">
        <v>7.1</v>
      </c>
      <c r="N84" s="179">
        <v>1.1000000000000001</v>
      </c>
      <c r="O84" s="179">
        <v>3.7</v>
      </c>
      <c r="P84" s="179">
        <v>1.9</v>
      </c>
      <c r="Q84" s="179">
        <v>0</v>
      </c>
      <c r="R84" s="179">
        <v>0</v>
      </c>
      <c r="S84" s="179">
        <v>0.9</v>
      </c>
      <c r="T84" s="179">
        <v>13.8</v>
      </c>
      <c r="U84" s="179">
        <v>0</v>
      </c>
      <c r="V84" s="179">
        <v>0</v>
      </c>
      <c r="W84" s="179">
        <v>0</v>
      </c>
      <c r="X84" s="179">
        <v>0</v>
      </c>
      <c r="Y84" s="179">
        <v>0</v>
      </c>
      <c r="Z84" s="179">
        <v>0</v>
      </c>
    </row>
    <row r="85" spans="2:26" hidden="1" outlineLevel="1" x14ac:dyDescent="0.3">
      <c r="B85" s="230">
        <v>55014.75</v>
      </c>
      <c r="C85" s="179">
        <v>2.2000000000000002</v>
      </c>
      <c r="D85" s="179">
        <v>0</v>
      </c>
      <c r="E85" s="179">
        <v>0.4</v>
      </c>
      <c r="F85" s="179">
        <v>0</v>
      </c>
      <c r="G85" s="179">
        <v>2.8</v>
      </c>
      <c r="H85" s="179">
        <v>6.5</v>
      </c>
      <c r="I85" s="179">
        <v>0.2</v>
      </c>
      <c r="J85" s="179">
        <v>0</v>
      </c>
      <c r="K85" s="179">
        <v>0</v>
      </c>
      <c r="L85" s="179">
        <v>12.2</v>
      </c>
      <c r="M85" s="179">
        <v>7.4</v>
      </c>
      <c r="N85" s="179">
        <v>1.1000000000000001</v>
      </c>
      <c r="O85" s="179">
        <v>3.7</v>
      </c>
      <c r="P85" s="179">
        <v>0</v>
      </c>
      <c r="Q85" s="179">
        <v>0</v>
      </c>
      <c r="R85" s="179">
        <v>0</v>
      </c>
      <c r="S85" s="179">
        <v>0</v>
      </c>
      <c r="T85" s="179">
        <v>12.2</v>
      </c>
      <c r="U85" s="179">
        <v>0</v>
      </c>
      <c r="V85" s="179">
        <v>0</v>
      </c>
      <c r="W85" s="179">
        <v>0</v>
      </c>
      <c r="X85" s="179">
        <v>0</v>
      </c>
      <c r="Y85" s="179">
        <v>0</v>
      </c>
      <c r="Z85" s="179">
        <v>0</v>
      </c>
    </row>
    <row r="86" spans="2:26" hidden="1" outlineLevel="1" x14ac:dyDescent="0.3">
      <c r="B86" s="230">
        <v>55014.791666666664</v>
      </c>
      <c r="C86" s="179">
        <v>2.2000000000000002</v>
      </c>
      <c r="D86" s="179">
        <v>0</v>
      </c>
      <c r="E86" s="179">
        <v>0.4</v>
      </c>
      <c r="F86" s="179">
        <v>0</v>
      </c>
      <c r="G86" s="179">
        <v>1.9</v>
      </c>
      <c r="H86" s="179">
        <v>4.2</v>
      </c>
      <c r="I86" s="179">
        <v>1.5</v>
      </c>
      <c r="J86" s="179">
        <v>0</v>
      </c>
      <c r="K86" s="179">
        <v>0</v>
      </c>
      <c r="L86" s="179">
        <v>9.3000000000000007</v>
      </c>
      <c r="M86" s="179">
        <v>7.5</v>
      </c>
      <c r="N86" s="179">
        <v>0</v>
      </c>
      <c r="O86" s="179">
        <v>1.8</v>
      </c>
      <c r="P86" s="179">
        <v>0</v>
      </c>
      <c r="Q86" s="179">
        <v>0</v>
      </c>
      <c r="R86" s="179">
        <v>1</v>
      </c>
      <c r="S86" s="179">
        <v>0</v>
      </c>
      <c r="T86" s="179">
        <v>9.3000000000000007</v>
      </c>
      <c r="U86" s="179">
        <v>0</v>
      </c>
      <c r="V86" s="179">
        <v>-1</v>
      </c>
      <c r="W86" s="179">
        <v>-0.1</v>
      </c>
      <c r="X86" s="179">
        <v>0</v>
      </c>
      <c r="Y86" s="179">
        <v>0</v>
      </c>
      <c r="Z86" s="179">
        <v>-0.8</v>
      </c>
    </row>
    <row r="87" spans="2:26" hidden="1" outlineLevel="1" x14ac:dyDescent="0.3">
      <c r="B87" s="230">
        <v>55014.833333333336</v>
      </c>
      <c r="C87" s="179">
        <v>2.2000000000000002</v>
      </c>
      <c r="D87" s="179">
        <v>0</v>
      </c>
      <c r="E87" s="179">
        <v>0.4</v>
      </c>
      <c r="F87" s="179">
        <v>0</v>
      </c>
      <c r="G87" s="179">
        <v>0.8</v>
      </c>
      <c r="H87" s="179">
        <v>3.8</v>
      </c>
      <c r="I87" s="179">
        <v>3.3</v>
      </c>
      <c r="J87" s="179">
        <v>2.9</v>
      </c>
      <c r="K87" s="179">
        <v>0</v>
      </c>
      <c r="L87" s="179">
        <v>7.3</v>
      </c>
      <c r="M87" s="179">
        <v>7.3</v>
      </c>
      <c r="N87" s="179">
        <v>0</v>
      </c>
      <c r="O87" s="179">
        <v>0</v>
      </c>
      <c r="P87" s="179">
        <v>0</v>
      </c>
      <c r="Q87" s="179">
        <v>0</v>
      </c>
      <c r="R87" s="179">
        <v>6</v>
      </c>
      <c r="S87" s="179">
        <v>0</v>
      </c>
      <c r="T87" s="179">
        <v>7.3</v>
      </c>
      <c r="U87" s="179">
        <v>0</v>
      </c>
      <c r="V87" s="179">
        <v>-6</v>
      </c>
      <c r="W87" s="179">
        <v>-1</v>
      </c>
      <c r="X87" s="179">
        <v>-0.2</v>
      </c>
      <c r="Y87" s="179">
        <v>-2.9</v>
      </c>
      <c r="Z87" s="179">
        <v>-1.9</v>
      </c>
    </row>
    <row r="88" spans="2:26" hidden="1" outlineLevel="1" x14ac:dyDescent="0.3">
      <c r="B88" s="230">
        <v>55014.875</v>
      </c>
      <c r="C88" s="179">
        <v>2.2000000000000002</v>
      </c>
      <c r="D88" s="179">
        <v>0</v>
      </c>
      <c r="E88" s="179">
        <v>0.4</v>
      </c>
      <c r="F88" s="179">
        <v>0</v>
      </c>
      <c r="G88" s="179">
        <v>0</v>
      </c>
      <c r="H88" s="179">
        <v>4</v>
      </c>
      <c r="I88" s="179">
        <v>3.2</v>
      </c>
      <c r="J88" s="179">
        <v>3.6</v>
      </c>
      <c r="K88" s="179">
        <v>0</v>
      </c>
      <c r="L88" s="179">
        <v>7.4</v>
      </c>
      <c r="M88" s="179">
        <v>7.4</v>
      </c>
      <c r="N88" s="179">
        <v>0</v>
      </c>
      <c r="O88" s="179">
        <v>0</v>
      </c>
      <c r="P88" s="179">
        <v>0</v>
      </c>
      <c r="Q88" s="179">
        <v>0</v>
      </c>
      <c r="R88" s="179">
        <v>6</v>
      </c>
      <c r="S88" s="179">
        <v>0</v>
      </c>
      <c r="T88" s="179">
        <v>7.4</v>
      </c>
      <c r="U88" s="179">
        <v>0</v>
      </c>
      <c r="V88" s="179">
        <v>-6</v>
      </c>
      <c r="W88" s="179">
        <v>2.4</v>
      </c>
      <c r="X88" s="179">
        <v>-2.8</v>
      </c>
      <c r="Y88" s="179">
        <v>-4.0999999999999996</v>
      </c>
      <c r="Z88" s="179">
        <v>-1.5</v>
      </c>
    </row>
    <row r="89" spans="2:26" hidden="1" outlineLevel="1" x14ac:dyDescent="0.3">
      <c r="B89" s="230">
        <v>55014.916666666664</v>
      </c>
      <c r="C89" s="179">
        <v>2.2000000000000002</v>
      </c>
      <c r="D89" s="179">
        <v>0</v>
      </c>
      <c r="E89" s="179">
        <v>0.4</v>
      </c>
      <c r="F89" s="179">
        <v>0</v>
      </c>
      <c r="G89" s="179">
        <v>0</v>
      </c>
      <c r="H89" s="179">
        <v>3.6</v>
      </c>
      <c r="I89" s="179">
        <v>3.1</v>
      </c>
      <c r="J89" s="179">
        <v>3.5</v>
      </c>
      <c r="K89" s="179">
        <v>0</v>
      </c>
      <c r="L89" s="179">
        <v>7.3</v>
      </c>
      <c r="M89" s="179">
        <v>7.3</v>
      </c>
      <c r="N89" s="179">
        <v>0</v>
      </c>
      <c r="O89" s="179">
        <v>0</v>
      </c>
      <c r="P89" s="179">
        <v>0</v>
      </c>
      <c r="Q89" s="179">
        <v>0</v>
      </c>
      <c r="R89" s="179">
        <v>5.6</v>
      </c>
      <c r="S89" s="179">
        <v>0</v>
      </c>
      <c r="T89" s="179">
        <v>7.3</v>
      </c>
      <c r="U89" s="179">
        <v>0</v>
      </c>
      <c r="V89" s="179">
        <v>-5.6</v>
      </c>
      <c r="W89" s="179">
        <v>1.6</v>
      </c>
      <c r="X89" s="179">
        <v>-0.8</v>
      </c>
      <c r="Y89" s="179">
        <v>-5.2</v>
      </c>
      <c r="Z89" s="179">
        <v>-1.2</v>
      </c>
    </row>
    <row r="90" spans="2:26" hidden="1" outlineLevel="1" x14ac:dyDescent="0.3">
      <c r="B90" s="230">
        <v>55014.958333333336</v>
      </c>
      <c r="C90" s="179">
        <v>2.2000000000000002</v>
      </c>
      <c r="D90" s="179">
        <v>0</v>
      </c>
      <c r="E90" s="179">
        <v>0.4</v>
      </c>
      <c r="F90" s="179">
        <v>0</v>
      </c>
      <c r="G90" s="179">
        <v>0</v>
      </c>
      <c r="H90" s="179">
        <v>2.9</v>
      </c>
      <c r="I90" s="179">
        <v>3.6</v>
      </c>
      <c r="J90" s="179">
        <v>2.1</v>
      </c>
      <c r="K90" s="179">
        <v>0</v>
      </c>
      <c r="L90" s="179">
        <v>6.5</v>
      </c>
      <c r="M90" s="179">
        <v>6.5</v>
      </c>
      <c r="N90" s="179">
        <v>0</v>
      </c>
      <c r="O90" s="179">
        <v>0</v>
      </c>
      <c r="P90" s="179">
        <v>0</v>
      </c>
      <c r="Q90" s="179">
        <v>0</v>
      </c>
      <c r="R90" s="179">
        <v>4.7</v>
      </c>
      <c r="S90" s="179">
        <v>0</v>
      </c>
      <c r="T90" s="179">
        <v>6.5</v>
      </c>
      <c r="U90" s="179">
        <v>0</v>
      </c>
      <c r="V90" s="179">
        <v>-4.7</v>
      </c>
      <c r="W90" s="179">
        <v>0.6</v>
      </c>
      <c r="X90" s="179">
        <v>1.7</v>
      </c>
      <c r="Y90" s="179">
        <v>-6</v>
      </c>
      <c r="Z90" s="179">
        <v>-0.9</v>
      </c>
    </row>
    <row r="91" spans="2:26" hidden="1" outlineLevel="1" x14ac:dyDescent="0.3">
      <c r="B91" s="230">
        <v>55014</v>
      </c>
      <c r="C91" s="179">
        <v>2.2000000000000002</v>
      </c>
      <c r="D91" s="179">
        <v>0</v>
      </c>
      <c r="E91" s="179">
        <v>0.4</v>
      </c>
      <c r="F91" s="179">
        <v>0.1</v>
      </c>
      <c r="G91" s="179">
        <v>0</v>
      </c>
      <c r="H91" s="179">
        <v>2.2999999999999998</v>
      </c>
      <c r="I91" s="179">
        <v>3.5</v>
      </c>
      <c r="J91" s="179">
        <v>2.7</v>
      </c>
      <c r="K91" s="179">
        <v>0</v>
      </c>
      <c r="L91" s="179">
        <v>6.3</v>
      </c>
      <c r="M91" s="179">
        <v>6.3</v>
      </c>
      <c r="N91" s="179">
        <v>0</v>
      </c>
      <c r="O91" s="179">
        <v>0</v>
      </c>
      <c r="P91" s="179">
        <v>0</v>
      </c>
      <c r="Q91" s="179">
        <v>0</v>
      </c>
      <c r="R91" s="179">
        <v>4.8</v>
      </c>
      <c r="S91" s="179">
        <v>0</v>
      </c>
      <c r="T91" s="179">
        <v>6.3</v>
      </c>
      <c r="U91" s="179">
        <v>0</v>
      </c>
      <c r="V91" s="179">
        <v>-4.8</v>
      </c>
      <c r="W91" s="179">
        <v>0.7</v>
      </c>
      <c r="X91" s="179">
        <v>1.3</v>
      </c>
      <c r="Y91" s="179">
        <v>-5.0999999999999996</v>
      </c>
      <c r="Z91" s="179">
        <v>-1.6</v>
      </c>
    </row>
    <row r="92" spans="2:26" hidden="1" outlineLevel="1" x14ac:dyDescent="0.3">
      <c r="B92" s="230">
        <v>55015.041666666664</v>
      </c>
      <c r="C92" s="179">
        <v>2.2000000000000002</v>
      </c>
      <c r="D92" s="179">
        <v>0</v>
      </c>
      <c r="E92" s="179">
        <v>0.4</v>
      </c>
      <c r="F92" s="179">
        <v>0.2</v>
      </c>
      <c r="G92" s="179">
        <v>0</v>
      </c>
      <c r="H92" s="179">
        <v>1.7</v>
      </c>
      <c r="I92" s="179">
        <v>3.5</v>
      </c>
      <c r="J92" s="179">
        <v>2.5</v>
      </c>
      <c r="K92" s="179">
        <v>0</v>
      </c>
      <c r="L92" s="179">
        <v>6.2</v>
      </c>
      <c r="M92" s="179">
        <v>6.2</v>
      </c>
      <c r="N92" s="179">
        <v>0</v>
      </c>
      <c r="O92" s="179">
        <v>0</v>
      </c>
      <c r="P92" s="179">
        <v>0</v>
      </c>
      <c r="Q92" s="179">
        <v>0</v>
      </c>
      <c r="R92" s="179">
        <v>4.4000000000000004</v>
      </c>
      <c r="S92" s="179">
        <v>0</v>
      </c>
      <c r="T92" s="179">
        <v>6.2</v>
      </c>
      <c r="U92" s="179">
        <v>0</v>
      </c>
      <c r="V92" s="179">
        <v>-4.4000000000000004</v>
      </c>
      <c r="W92" s="179">
        <v>0.6</v>
      </c>
      <c r="X92" s="179">
        <v>1.5</v>
      </c>
      <c r="Y92" s="179">
        <v>-5.2</v>
      </c>
      <c r="Z92" s="179">
        <v>-1.4</v>
      </c>
    </row>
    <row r="93" spans="2:26" hidden="1" outlineLevel="1" x14ac:dyDescent="0.3">
      <c r="B93" s="230">
        <v>55015.083333333336</v>
      </c>
      <c r="C93" s="179">
        <v>2.2000000000000002</v>
      </c>
      <c r="D93" s="179">
        <v>0</v>
      </c>
      <c r="E93" s="179">
        <v>0.4</v>
      </c>
      <c r="F93" s="179">
        <v>0.4</v>
      </c>
      <c r="G93" s="179">
        <v>0</v>
      </c>
      <c r="H93" s="179">
        <v>1.5</v>
      </c>
      <c r="I93" s="179">
        <v>3.4</v>
      </c>
      <c r="J93" s="179">
        <v>1.9</v>
      </c>
      <c r="K93" s="179">
        <v>0</v>
      </c>
      <c r="L93" s="179">
        <v>7.1</v>
      </c>
      <c r="M93" s="179">
        <v>6</v>
      </c>
      <c r="N93" s="179">
        <v>1.1000000000000001</v>
      </c>
      <c r="O93" s="179">
        <v>0</v>
      </c>
      <c r="P93" s="179">
        <v>0</v>
      </c>
      <c r="Q93" s="179">
        <v>0</v>
      </c>
      <c r="R93" s="179">
        <v>2.7</v>
      </c>
      <c r="S93" s="179">
        <v>0</v>
      </c>
      <c r="T93" s="179">
        <v>7.1</v>
      </c>
      <c r="U93" s="179">
        <v>0</v>
      </c>
      <c r="V93" s="179">
        <v>-2.7</v>
      </c>
      <c r="W93" s="179">
        <v>0.8</v>
      </c>
      <c r="X93" s="179">
        <v>4.2</v>
      </c>
      <c r="Y93" s="179">
        <v>-6</v>
      </c>
      <c r="Z93" s="179">
        <v>-1.7</v>
      </c>
    </row>
    <row r="94" spans="2:26" hidden="1" outlineLevel="1" x14ac:dyDescent="0.3">
      <c r="B94" s="230">
        <v>55015.125</v>
      </c>
      <c r="C94" s="179">
        <v>2.2000000000000002</v>
      </c>
      <c r="D94" s="179">
        <v>0</v>
      </c>
      <c r="E94" s="179">
        <v>0.4</v>
      </c>
      <c r="F94" s="179">
        <v>0.5</v>
      </c>
      <c r="G94" s="179">
        <v>0</v>
      </c>
      <c r="H94" s="179">
        <v>1.4</v>
      </c>
      <c r="I94" s="179">
        <v>3.3</v>
      </c>
      <c r="J94" s="179">
        <v>1</v>
      </c>
      <c r="K94" s="179">
        <v>0</v>
      </c>
      <c r="L94" s="179">
        <v>5.7</v>
      </c>
      <c r="M94" s="179">
        <v>5.7</v>
      </c>
      <c r="N94" s="179">
        <v>0</v>
      </c>
      <c r="O94" s="179">
        <v>0</v>
      </c>
      <c r="P94" s="179">
        <v>0</v>
      </c>
      <c r="Q94" s="179">
        <v>0</v>
      </c>
      <c r="R94" s="179">
        <v>3.1</v>
      </c>
      <c r="S94" s="179">
        <v>0</v>
      </c>
      <c r="T94" s="179">
        <v>5.7</v>
      </c>
      <c r="U94" s="179">
        <v>0</v>
      </c>
      <c r="V94" s="179">
        <v>-3.1</v>
      </c>
      <c r="W94" s="179">
        <v>-0.4</v>
      </c>
      <c r="X94" s="179">
        <v>5.2</v>
      </c>
      <c r="Y94" s="179">
        <v>-6</v>
      </c>
      <c r="Z94" s="179">
        <v>-1.9</v>
      </c>
    </row>
    <row r="95" spans="2:26" hidden="1" outlineLevel="1" x14ac:dyDescent="0.3">
      <c r="B95" s="230">
        <v>55015.166666666664</v>
      </c>
      <c r="C95" s="179">
        <v>2.2000000000000002</v>
      </c>
      <c r="D95" s="179">
        <v>0</v>
      </c>
      <c r="E95" s="179">
        <v>0.5</v>
      </c>
      <c r="F95" s="179">
        <v>0.6</v>
      </c>
      <c r="G95" s="179">
        <v>0</v>
      </c>
      <c r="H95" s="179">
        <v>1.5</v>
      </c>
      <c r="I95" s="179">
        <v>4.2</v>
      </c>
      <c r="J95" s="179">
        <v>0</v>
      </c>
      <c r="K95" s="179">
        <v>0</v>
      </c>
      <c r="L95" s="179">
        <v>7</v>
      </c>
      <c r="M95" s="179">
        <v>5.5</v>
      </c>
      <c r="N95" s="179">
        <v>0</v>
      </c>
      <c r="O95" s="179">
        <v>1.5</v>
      </c>
      <c r="P95" s="179">
        <v>0</v>
      </c>
      <c r="Q95" s="179">
        <v>0</v>
      </c>
      <c r="R95" s="179">
        <v>2</v>
      </c>
      <c r="S95" s="179">
        <v>0</v>
      </c>
      <c r="T95" s="179">
        <v>7</v>
      </c>
      <c r="U95" s="179">
        <v>0</v>
      </c>
      <c r="V95" s="179">
        <v>-2</v>
      </c>
      <c r="W95" s="179">
        <v>0.4</v>
      </c>
      <c r="X95" s="179">
        <v>5.2</v>
      </c>
      <c r="Y95" s="179">
        <v>-6</v>
      </c>
      <c r="Z95" s="179">
        <v>-1.6</v>
      </c>
    </row>
    <row r="96" spans="2:26" hidden="1" outlineLevel="1" x14ac:dyDescent="0.3">
      <c r="B96" s="230">
        <v>55015.208333333336</v>
      </c>
      <c r="C96" s="179">
        <v>2.2000000000000002</v>
      </c>
      <c r="D96" s="179">
        <v>0</v>
      </c>
      <c r="E96" s="179">
        <v>0.4</v>
      </c>
      <c r="F96" s="179">
        <v>0.6</v>
      </c>
      <c r="G96" s="179">
        <v>0</v>
      </c>
      <c r="H96" s="179">
        <v>1.6</v>
      </c>
      <c r="I96" s="179">
        <v>2.6</v>
      </c>
      <c r="J96" s="179">
        <v>0.7</v>
      </c>
      <c r="K96" s="179">
        <v>0</v>
      </c>
      <c r="L96" s="179">
        <v>5.7</v>
      </c>
      <c r="M96" s="179">
        <v>5.7</v>
      </c>
      <c r="N96" s="179">
        <v>0</v>
      </c>
      <c r="O96" s="179">
        <v>0</v>
      </c>
      <c r="P96" s="179">
        <v>0</v>
      </c>
      <c r="Q96" s="179">
        <v>0</v>
      </c>
      <c r="R96" s="179">
        <v>2.4</v>
      </c>
      <c r="S96" s="179">
        <v>0</v>
      </c>
      <c r="T96" s="179">
        <v>5.7</v>
      </c>
      <c r="U96" s="179">
        <v>0</v>
      </c>
      <c r="V96" s="179">
        <v>-2.4</v>
      </c>
      <c r="W96" s="179">
        <v>0.3</v>
      </c>
      <c r="X96" s="179">
        <v>5.2</v>
      </c>
      <c r="Y96" s="179">
        <v>-6</v>
      </c>
      <c r="Z96" s="179">
        <v>-1.9</v>
      </c>
    </row>
    <row r="97" spans="2:26" hidden="1" outlineLevel="1" x14ac:dyDescent="0.3">
      <c r="B97" s="230">
        <v>55015.25</v>
      </c>
      <c r="C97" s="179">
        <v>2.1</v>
      </c>
      <c r="D97" s="179">
        <v>0</v>
      </c>
      <c r="E97" s="179">
        <v>0.4</v>
      </c>
      <c r="F97" s="179">
        <v>0.6</v>
      </c>
      <c r="G97" s="179">
        <v>0</v>
      </c>
      <c r="H97" s="179">
        <v>2.2000000000000002</v>
      </c>
      <c r="I97" s="179">
        <v>3.7</v>
      </c>
      <c r="J97" s="179">
        <v>0</v>
      </c>
      <c r="K97" s="179">
        <v>0</v>
      </c>
      <c r="L97" s="179">
        <v>7.6</v>
      </c>
      <c r="M97" s="179">
        <v>5.8</v>
      </c>
      <c r="N97" s="179">
        <v>1.1000000000000001</v>
      </c>
      <c r="O97" s="179">
        <v>0.7</v>
      </c>
      <c r="P97" s="179">
        <v>0</v>
      </c>
      <c r="Q97" s="179">
        <v>0</v>
      </c>
      <c r="R97" s="179">
        <v>1.5</v>
      </c>
      <c r="S97" s="179">
        <v>0</v>
      </c>
      <c r="T97" s="179">
        <v>7.6</v>
      </c>
      <c r="U97" s="179">
        <v>0</v>
      </c>
      <c r="V97" s="179">
        <v>-1.5</v>
      </c>
      <c r="W97" s="179">
        <v>1.1000000000000001</v>
      </c>
      <c r="X97" s="179">
        <v>5.2</v>
      </c>
      <c r="Y97" s="179">
        <v>-6</v>
      </c>
      <c r="Z97" s="179">
        <v>-1.8</v>
      </c>
    </row>
    <row r="98" spans="2:26" hidden="1" outlineLevel="1" x14ac:dyDescent="0.3">
      <c r="B98" s="230">
        <v>55015.291666666664</v>
      </c>
      <c r="C98" s="179">
        <v>2.1</v>
      </c>
      <c r="D98" s="179">
        <v>0</v>
      </c>
      <c r="E98" s="179">
        <v>0.5</v>
      </c>
      <c r="F98" s="179">
        <v>0.6</v>
      </c>
      <c r="G98" s="179">
        <v>0</v>
      </c>
      <c r="H98" s="179">
        <v>2.1</v>
      </c>
      <c r="I98" s="179">
        <v>4</v>
      </c>
      <c r="J98" s="179">
        <v>0</v>
      </c>
      <c r="K98" s="179">
        <v>0</v>
      </c>
      <c r="L98" s="179">
        <v>6.7</v>
      </c>
      <c r="M98" s="179">
        <v>6</v>
      </c>
      <c r="N98" s="179">
        <v>0</v>
      </c>
      <c r="O98" s="179">
        <v>0.7</v>
      </c>
      <c r="P98" s="179">
        <v>0</v>
      </c>
      <c r="Q98" s="179">
        <v>0</v>
      </c>
      <c r="R98" s="179">
        <v>2.6</v>
      </c>
      <c r="S98" s="179">
        <v>0</v>
      </c>
      <c r="T98" s="179">
        <v>6.7</v>
      </c>
      <c r="U98" s="179">
        <v>0</v>
      </c>
      <c r="V98" s="179">
        <v>-2.6</v>
      </c>
      <c r="W98" s="179">
        <v>0.1</v>
      </c>
      <c r="X98" s="179">
        <v>5.2</v>
      </c>
      <c r="Y98" s="179">
        <v>-6</v>
      </c>
      <c r="Z98" s="179">
        <v>-1.9</v>
      </c>
    </row>
    <row r="99" spans="2:26" hidden="1" outlineLevel="1" x14ac:dyDescent="0.3">
      <c r="B99" s="230">
        <v>55015.333333333336</v>
      </c>
      <c r="C99" s="179">
        <v>2.1</v>
      </c>
      <c r="D99" s="179">
        <v>0</v>
      </c>
      <c r="E99" s="179">
        <v>0.4</v>
      </c>
      <c r="F99" s="179">
        <v>0.4</v>
      </c>
      <c r="G99" s="179">
        <v>0.9</v>
      </c>
      <c r="H99" s="179">
        <v>1.9</v>
      </c>
      <c r="I99" s="179">
        <v>3.5</v>
      </c>
      <c r="J99" s="179">
        <v>0</v>
      </c>
      <c r="K99" s="179">
        <v>0.4</v>
      </c>
      <c r="L99" s="179">
        <v>9.3000000000000007</v>
      </c>
      <c r="M99" s="179">
        <v>6.3</v>
      </c>
      <c r="N99" s="179">
        <v>0</v>
      </c>
      <c r="O99" s="179">
        <v>2.9</v>
      </c>
      <c r="P99" s="179">
        <v>0</v>
      </c>
      <c r="Q99" s="179">
        <v>0</v>
      </c>
      <c r="R99" s="179">
        <v>0</v>
      </c>
      <c r="S99" s="179">
        <v>0</v>
      </c>
      <c r="T99" s="179">
        <v>9.3000000000000007</v>
      </c>
      <c r="U99" s="179">
        <v>0.1</v>
      </c>
      <c r="V99" s="179">
        <v>0</v>
      </c>
      <c r="W99" s="179">
        <v>1.1000000000000001</v>
      </c>
      <c r="X99" s="179">
        <v>4.8</v>
      </c>
      <c r="Y99" s="179">
        <v>-6</v>
      </c>
      <c r="Z99" s="179">
        <v>0.2</v>
      </c>
    </row>
    <row r="100" spans="2:26" hidden="1" outlineLevel="1" x14ac:dyDescent="0.3">
      <c r="B100" s="230">
        <v>55015.375</v>
      </c>
      <c r="C100" s="179">
        <v>2.1</v>
      </c>
      <c r="D100" s="179">
        <v>0</v>
      </c>
      <c r="E100" s="179">
        <v>0.4</v>
      </c>
      <c r="F100" s="179">
        <v>0.2</v>
      </c>
      <c r="G100" s="179">
        <v>2.1</v>
      </c>
      <c r="H100" s="179">
        <v>2</v>
      </c>
      <c r="I100" s="179">
        <v>3.6</v>
      </c>
      <c r="J100" s="179">
        <v>0</v>
      </c>
      <c r="K100" s="179">
        <v>0.9</v>
      </c>
      <c r="L100" s="179">
        <v>11</v>
      </c>
      <c r="M100" s="179">
        <v>6.5</v>
      </c>
      <c r="N100" s="179">
        <v>1.1000000000000001</v>
      </c>
      <c r="O100" s="179">
        <v>3.5</v>
      </c>
      <c r="P100" s="179">
        <v>0</v>
      </c>
      <c r="Q100" s="179">
        <v>0</v>
      </c>
      <c r="R100" s="179">
        <v>0</v>
      </c>
      <c r="S100" s="179">
        <v>0</v>
      </c>
      <c r="T100" s="179">
        <v>11</v>
      </c>
      <c r="U100" s="179">
        <v>0.7</v>
      </c>
      <c r="V100" s="179">
        <v>0</v>
      </c>
      <c r="W100" s="179">
        <v>1.5</v>
      </c>
      <c r="X100" s="179">
        <v>3.5</v>
      </c>
      <c r="Y100" s="179">
        <v>-6</v>
      </c>
      <c r="Z100" s="179">
        <v>1.7</v>
      </c>
    </row>
    <row r="101" spans="2:26" hidden="1" outlineLevel="1" x14ac:dyDescent="0.3">
      <c r="B101" s="230">
        <v>55015.416666666664</v>
      </c>
      <c r="C101" s="179">
        <v>2.1</v>
      </c>
      <c r="D101" s="179">
        <v>0</v>
      </c>
      <c r="E101" s="179">
        <v>0.4</v>
      </c>
      <c r="F101" s="179">
        <v>0.1</v>
      </c>
      <c r="G101" s="179">
        <v>3.3</v>
      </c>
      <c r="H101" s="179">
        <v>2.1</v>
      </c>
      <c r="I101" s="179">
        <v>0.8</v>
      </c>
      <c r="J101" s="179">
        <v>0</v>
      </c>
      <c r="K101" s="179">
        <v>0.2</v>
      </c>
      <c r="L101" s="179">
        <v>8.8000000000000007</v>
      </c>
      <c r="M101" s="179">
        <v>6.8</v>
      </c>
      <c r="N101" s="179">
        <v>1</v>
      </c>
      <c r="O101" s="179">
        <v>1</v>
      </c>
      <c r="P101" s="179">
        <v>0</v>
      </c>
      <c r="Q101" s="179">
        <v>0</v>
      </c>
      <c r="R101" s="179">
        <v>0</v>
      </c>
      <c r="S101" s="179">
        <v>0</v>
      </c>
      <c r="T101" s="179">
        <v>8.8000000000000007</v>
      </c>
      <c r="U101" s="179">
        <v>0</v>
      </c>
      <c r="V101" s="179">
        <v>0</v>
      </c>
      <c r="W101" s="179">
        <v>0</v>
      </c>
      <c r="X101" s="179">
        <v>0</v>
      </c>
      <c r="Y101" s="179">
        <v>0</v>
      </c>
      <c r="Z101" s="179">
        <v>0</v>
      </c>
    </row>
    <row r="102" spans="2:26" hidden="1" outlineLevel="1" x14ac:dyDescent="0.3">
      <c r="B102" s="230">
        <v>55015.458333333336</v>
      </c>
      <c r="C102" s="179">
        <v>2.1</v>
      </c>
      <c r="D102" s="179">
        <v>0</v>
      </c>
      <c r="E102" s="179">
        <v>0.4</v>
      </c>
      <c r="F102" s="179">
        <v>0.1</v>
      </c>
      <c r="G102" s="179">
        <v>4.0999999999999996</v>
      </c>
      <c r="H102" s="179">
        <v>2.2999999999999998</v>
      </c>
      <c r="I102" s="179">
        <v>2.7</v>
      </c>
      <c r="J102" s="179">
        <v>0</v>
      </c>
      <c r="K102" s="179">
        <v>0.2</v>
      </c>
      <c r="L102" s="179">
        <v>11.8</v>
      </c>
      <c r="M102" s="179">
        <v>7.1</v>
      </c>
      <c r="N102" s="179">
        <v>1</v>
      </c>
      <c r="O102" s="179">
        <v>3.7</v>
      </c>
      <c r="P102" s="179">
        <v>0</v>
      </c>
      <c r="Q102" s="179">
        <v>0</v>
      </c>
      <c r="R102" s="179">
        <v>0</v>
      </c>
      <c r="S102" s="179">
        <v>0</v>
      </c>
      <c r="T102" s="179">
        <v>11.8</v>
      </c>
      <c r="U102" s="179">
        <v>0</v>
      </c>
      <c r="V102" s="179">
        <v>0</v>
      </c>
      <c r="W102" s="179">
        <v>0</v>
      </c>
      <c r="X102" s="179">
        <v>0</v>
      </c>
      <c r="Y102" s="179">
        <v>0</v>
      </c>
      <c r="Z102" s="179">
        <v>0</v>
      </c>
    </row>
    <row r="103" spans="2:26" hidden="1" outlineLevel="1" x14ac:dyDescent="0.3">
      <c r="B103" s="230">
        <v>55015.5</v>
      </c>
      <c r="C103" s="179">
        <v>2.1</v>
      </c>
      <c r="D103" s="179">
        <v>0</v>
      </c>
      <c r="E103" s="179">
        <v>0.4</v>
      </c>
      <c r="F103" s="179">
        <v>0.2</v>
      </c>
      <c r="G103" s="179">
        <v>4.5</v>
      </c>
      <c r="H103" s="179">
        <v>3.8</v>
      </c>
      <c r="I103" s="179">
        <v>0.6</v>
      </c>
      <c r="J103" s="179">
        <v>0</v>
      </c>
      <c r="K103" s="179">
        <v>0.2</v>
      </c>
      <c r="L103" s="179">
        <v>11.7</v>
      </c>
      <c r="M103" s="179">
        <v>7</v>
      </c>
      <c r="N103" s="179">
        <v>1</v>
      </c>
      <c r="O103" s="179">
        <v>3.7</v>
      </c>
      <c r="P103" s="179">
        <v>0</v>
      </c>
      <c r="Q103" s="179">
        <v>0</v>
      </c>
      <c r="R103" s="179">
        <v>0</v>
      </c>
      <c r="S103" s="179">
        <v>0</v>
      </c>
      <c r="T103" s="179">
        <v>11.7</v>
      </c>
      <c r="U103" s="179">
        <v>0</v>
      </c>
      <c r="V103" s="179">
        <v>0</v>
      </c>
      <c r="W103" s="179">
        <v>0</v>
      </c>
      <c r="X103" s="179">
        <v>0</v>
      </c>
      <c r="Y103" s="179">
        <v>0</v>
      </c>
      <c r="Z103" s="179">
        <v>0</v>
      </c>
    </row>
    <row r="104" spans="2:26" hidden="1" outlineLevel="1" x14ac:dyDescent="0.3">
      <c r="B104" s="230">
        <v>55015.541666666664</v>
      </c>
      <c r="C104" s="179">
        <v>2.1</v>
      </c>
      <c r="D104" s="179">
        <v>0</v>
      </c>
      <c r="E104" s="179">
        <v>0.4</v>
      </c>
      <c r="F104" s="179">
        <v>0.2</v>
      </c>
      <c r="G104" s="179">
        <v>4.7</v>
      </c>
      <c r="H104" s="179">
        <v>10.7</v>
      </c>
      <c r="I104" s="179">
        <v>0</v>
      </c>
      <c r="J104" s="179">
        <v>0</v>
      </c>
      <c r="K104" s="179">
        <v>0</v>
      </c>
      <c r="L104" s="179">
        <v>15.1</v>
      </c>
      <c r="M104" s="179">
        <v>6.9</v>
      </c>
      <c r="N104" s="179">
        <v>1</v>
      </c>
      <c r="O104" s="179">
        <v>3.7</v>
      </c>
      <c r="P104" s="179">
        <v>3.2</v>
      </c>
      <c r="Q104" s="179">
        <v>0.3</v>
      </c>
      <c r="R104" s="179">
        <v>0</v>
      </c>
      <c r="S104" s="179">
        <v>3</v>
      </c>
      <c r="T104" s="179">
        <v>15.1</v>
      </c>
      <c r="U104" s="179">
        <v>0</v>
      </c>
      <c r="V104" s="179">
        <v>0</v>
      </c>
      <c r="W104" s="179">
        <v>0</v>
      </c>
      <c r="X104" s="179">
        <v>0</v>
      </c>
      <c r="Y104" s="179">
        <v>0</v>
      </c>
      <c r="Z104" s="179">
        <v>0</v>
      </c>
    </row>
    <row r="105" spans="2:26" hidden="1" outlineLevel="1" x14ac:dyDescent="0.3">
      <c r="B105" s="230">
        <v>55015.583333333336</v>
      </c>
      <c r="C105" s="179">
        <v>2.1</v>
      </c>
      <c r="D105" s="179">
        <v>0</v>
      </c>
      <c r="E105" s="179">
        <v>0.4</v>
      </c>
      <c r="F105" s="179">
        <v>0.2</v>
      </c>
      <c r="G105" s="179">
        <v>4.8</v>
      </c>
      <c r="H105" s="179">
        <v>11</v>
      </c>
      <c r="I105" s="179">
        <v>0</v>
      </c>
      <c r="J105" s="179">
        <v>0</v>
      </c>
      <c r="K105" s="179">
        <v>0</v>
      </c>
      <c r="L105" s="179">
        <v>15.4</v>
      </c>
      <c r="M105" s="179">
        <v>6.7</v>
      </c>
      <c r="N105" s="179">
        <v>1</v>
      </c>
      <c r="O105" s="179">
        <v>3.7</v>
      </c>
      <c r="P105" s="179">
        <v>3.2</v>
      </c>
      <c r="Q105" s="179">
        <v>0.9</v>
      </c>
      <c r="R105" s="179">
        <v>0</v>
      </c>
      <c r="S105" s="179">
        <v>3</v>
      </c>
      <c r="T105" s="179">
        <v>15.4</v>
      </c>
      <c r="U105" s="179">
        <v>0</v>
      </c>
      <c r="V105" s="179">
        <v>0</v>
      </c>
      <c r="W105" s="179">
        <v>0</v>
      </c>
      <c r="X105" s="179">
        <v>0</v>
      </c>
      <c r="Y105" s="179">
        <v>0</v>
      </c>
      <c r="Z105" s="179">
        <v>0</v>
      </c>
    </row>
    <row r="106" spans="2:26" hidden="1" outlineLevel="1" x14ac:dyDescent="0.3">
      <c r="B106" s="230">
        <v>55015.625</v>
      </c>
      <c r="C106" s="179">
        <v>2.1</v>
      </c>
      <c r="D106" s="179">
        <v>0</v>
      </c>
      <c r="E106" s="179">
        <v>0.4</v>
      </c>
      <c r="F106" s="179">
        <v>0.3</v>
      </c>
      <c r="G106" s="179">
        <v>4.9000000000000004</v>
      </c>
      <c r="H106" s="179">
        <v>11.2</v>
      </c>
      <c r="I106" s="179">
        <v>0</v>
      </c>
      <c r="J106" s="179">
        <v>0</v>
      </c>
      <c r="K106" s="179">
        <v>0</v>
      </c>
      <c r="L106" s="179">
        <v>15.8</v>
      </c>
      <c r="M106" s="179">
        <v>6.6</v>
      </c>
      <c r="N106" s="179">
        <v>1</v>
      </c>
      <c r="O106" s="179">
        <v>3.6</v>
      </c>
      <c r="P106" s="179">
        <v>3.2</v>
      </c>
      <c r="Q106" s="179">
        <v>1.4</v>
      </c>
      <c r="R106" s="179">
        <v>0</v>
      </c>
      <c r="S106" s="179">
        <v>3</v>
      </c>
      <c r="T106" s="179">
        <v>15.8</v>
      </c>
      <c r="U106" s="179">
        <v>0</v>
      </c>
      <c r="V106" s="179">
        <v>0</v>
      </c>
      <c r="W106" s="179">
        <v>0</v>
      </c>
      <c r="X106" s="179">
        <v>0</v>
      </c>
      <c r="Y106" s="179">
        <v>0</v>
      </c>
      <c r="Z106" s="179">
        <v>0</v>
      </c>
    </row>
    <row r="107" spans="2:26" hidden="1" outlineLevel="1" x14ac:dyDescent="0.3">
      <c r="B107" s="230">
        <v>55015.666666666664</v>
      </c>
      <c r="C107" s="179">
        <v>2</v>
      </c>
      <c r="D107" s="179">
        <v>0</v>
      </c>
      <c r="E107" s="179">
        <v>0.4</v>
      </c>
      <c r="F107" s="179">
        <v>0.4</v>
      </c>
      <c r="G107" s="179">
        <v>4.8</v>
      </c>
      <c r="H107" s="179">
        <v>11</v>
      </c>
      <c r="I107" s="179">
        <v>0</v>
      </c>
      <c r="J107" s="179">
        <v>0</v>
      </c>
      <c r="K107" s="179">
        <v>0</v>
      </c>
      <c r="L107" s="179">
        <v>15.4</v>
      </c>
      <c r="M107" s="179">
        <v>6.6</v>
      </c>
      <c r="N107" s="179">
        <v>1</v>
      </c>
      <c r="O107" s="179">
        <v>3.5</v>
      </c>
      <c r="P107" s="179">
        <v>3.2</v>
      </c>
      <c r="Q107" s="179">
        <v>1.2</v>
      </c>
      <c r="R107" s="179">
        <v>0</v>
      </c>
      <c r="S107" s="179">
        <v>3.2</v>
      </c>
      <c r="T107" s="179">
        <v>15.4</v>
      </c>
      <c r="U107" s="179">
        <v>0</v>
      </c>
      <c r="V107" s="179">
        <v>0</v>
      </c>
      <c r="W107" s="179">
        <v>0</v>
      </c>
      <c r="X107" s="179">
        <v>0</v>
      </c>
      <c r="Y107" s="179">
        <v>0</v>
      </c>
      <c r="Z107" s="179">
        <v>0</v>
      </c>
    </row>
    <row r="108" spans="2:26" hidden="1" outlineLevel="1" x14ac:dyDescent="0.3">
      <c r="B108" s="230">
        <v>55015.708333333336</v>
      </c>
      <c r="C108" s="179">
        <v>2</v>
      </c>
      <c r="D108" s="179">
        <v>0</v>
      </c>
      <c r="E108" s="179">
        <v>0.4</v>
      </c>
      <c r="F108" s="179">
        <v>0.4</v>
      </c>
      <c r="G108" s="179">
        <v>4.3</v>
      </c>
      <c r="H108" s="179">
        <v>9.8000000000000007</v>
      </c>
      <c r="I108" s="179">
        <v>0</v>
      </c>
      <c r="J108" s="179">
        <v>0</v>
      </c>
      <c r="K108" s="179">
        <v>0</v>
      </c>
      <c r="L108" s="179">
        <v>14.5</v>
      </c>
      <c r="M108" s="179">
        <v>6.9</v>
      </c>
      <c r="N108" s="179">
        <v>1</v>
      </c>
      <c r="O108" s="179">
        <v>3.5</v>
      </c>
      <c r="P108" s="179">
        <v>3.2</v>
      </c>
      <c r="Q108" s="179">
        <v>0</v>
      </c>
      <c r="R108" s="179">
        <v>0</v>
      </c>
      <c r="S108" s="179">
        <v>2.5</v>
      </c>
      <c r="T108" s="179">
        <v>14.5</v>
      </c>
      <c r="U108" s="179">
        <v>0</v>
      </c>
      <c r="V108" s="179">
        <v>0</v>
      </c>
      <c r="W108" s="179">
        <v>0</v>
      </c>
      <c r="X108" s="179">
        <v>0</v>
      </c>
      <c r="Y108" s="179">
        <v>0</v>
      </c>
      <c r="Z108" s="179">
        <v>0</v>
      </c>
    </row>
    <row r="109" spans="2:26" hidden="1" outlineLevel="1" x14ac:dyDescent="0.3">
      <c r="B109" s="230">
        <v>55015.75</v>
      </c>
      <c r="C109" s="179">
        <v>2</v>
      </c>
      <c r="D109" s="179">
        <v>0</v>
      </c>
      <c r="E109" s="179">
        <v>0.4</v>
      </c>
      <c r="F109" s="179">
        <v>0.5</v>
      </c>
      <c r="G109" s="179">
        <v>3.4</v>
      </c>
      <c r="H109" s="179">
        <v>7.6</v>
      </c>
      <c r="I109" s="179">
        <v>0</v>
      </c>
      <c r="J109" s="179">
        <v>0</v>
      </c>
      <c r="K109" s="179">
        <v>0</v>
      </c>
      <c r="L109" s="179">
        <v>13</v>
      </c>
      <c r="M109" s="179">
        <v>7.3</v>
      </c>
      <c r="N109" s="179">
        <v>1</v>
      </c>
      <c r="O109" s="179">
        <v>3.5</v>
      </c>
      <c r="P109" s="179">
        <v>1.2</v>
      </c>
      <c r="Q109" s="179">
        <v>0</v>
      </c>
      <c r="R109" s="179">
        <v>0</v>
      </c>
      <c r="S109" s="179">
        <v>1</v>
      </c>
      <c r="T109" s="179">
        <v>13</v>
      </c>
      <c r="U109" s="179">
        <v>0</v>
      </c>
      <c r="V109" s="179">
        <v>0</v>
      </c>
      <c r="W109" s="179">
        <v>0</v>
      </c>
      <c r="X109" s="179">
        <v>0</v>
      </c>
      <c r="Y109" s="179">
        <v>0</v>
      </c>
      <c r="Z109" s="179">
        <v>0</v>
      </c>
    </row>
    <row r="110" spans="2:26" hidden="1" outlineLevel="1" x14ac:dyDescent="0.3">
      <c r="B110" s="230">
        <v>55015.791666666664</v>
      </c>
      <c r="C110" s="179">
        <v>2</v>
      </c>
      <c r="D110" s="179">
        <v>0</v>
      </c>
      <c r="E110" s="179">
        <v>0.4</v>
      </c>
      <c r="F110" s="179">
        <v>0.4</v>
      </c>
      <c r="G110" s="179">
        <v>2</v>
      </c>
      <c r="H110" s="179">
        <v>4.5999999999999996</v>
      </c>
      <c r="I110" s="179">
        <v>3.4</v>
      </c>
      <c r="J110" s="179">
        <v>0</v>
      </c>
      <c r="K110" s="179">
        <v>0</v>
      </c>
      <c r="L110" s="179">
        <v>11.8</v>
      </c>
      <c r="M110" s="179">
        <v>7.5</v>
      </c>
      <c r="N110" s="179">
        <v>1</v>
      </c>
      <c r="O110" s="179">
        <v>3.3</v>
      </c>
      <c r="P110" s="179">
        <v>0</v>
      </c>
      <c r="Q110" s="179">
        <v>0</v>
      </c>
      <c r="R110" s="179">
        <v>1</v>
      </c>
      <c r="S110" s="179">
        <v>0</v>
      </c>
      <c r="T110" s="179">
        <v>11.8</v>
      </c>
      <c r="U110" s="179">
        <v>0</v>
      </c>
      <c r="V110" s="179">
        <v>-1</v>
      </c>
      <c r="W110" s="179">
        <v>0.2</v>
      </c>
      <c r="X110" s="179">
        <v>0.2</v>
      </c>
      <c r="Y110" s="179">
        <v>0.2</v>
      </c>
      <c r="Z110" s="179">
        <v>-1.5</v>
      </c>
    </row>
    <row r="111" spans="2:26" hidden="1" outlineLevel="1" x14ac:dyDescent="0.3">
      <c r="B111" s="230">
        <v>55015.833333333336</v>
      </c>
      <c r="C111" s="179">
        <v>2</v>
      </c>
      <c r="D111" s="179">
        <v>0</v>
      </c>
      <c r="E111" s="179">
        <v>0.4</v>
      </c>
      <c r="F111" s="179">
        <v>0.3</v>
      </c>
      <c r="G111" s="179">
        <v>0.7</v>
      </c>
      <c r="H111" s="179">
        <v>3.6</v>
      </c>
      <c r="I111" s="179">
        <v>3.4</v>
      </c>
      <c r="J111" s="179">
        <v>0</v>
      </c>
      <c r="K111" s="179">
        <v>1.4</v>
      </c>
      <c r="L111" s="179">
        <v>11.8</v>
      </c>
      <c r="M111" s="179">
        <v>7.4</v>
      </c>
      <c r="N111" s="179">
        <v>1</v>
      </c>
      <c r="O111" s="179">
        <v>3.3</v>
      </c>
      <c r="P111" s="179">
        <v>0</v>
      </c>
      <c r="Q111" s="179">
        <v>0</v>
      </c>
      <c r="R111" s="179">
        <v>0</v>
      </c>
      <c r="S111" s="179">
        <v>0</v>
      </c>
      <c r="T111" s="179">
        <v>11.8</v>
      </c>
      <c r="U111" s="179">
        <v>1.2</v>
      </c>
      <c r="V111" s="179">
        <v>0</v>
      </c>
      <c r="W111" s="179">
        <v>2.4</v>
      </c>
      <c r="X111" s="179">
        <v>2.4</v>
      </c>
      <c r="Y111" s="179">
        <v>-3.1</v>
      </c>
      <c r="Z111" s="179">
        <v>-0.5</v>
      </c>
    </row>
    <row r="112" spans="2:26" hidden="1" outlineLevel="1" x14ac:dyDescent="0.3">
      <c r="B112" s="230">
        <v>55015.875</v>
      </c>
      <c r="C112" s="179">
        <v>2</v>
      </c>
      <c r="D112" s="179">
        <v>0</v>
      </c>
      <c r="E112" s="179">
        <v>0.4</v>
      </c>
      <c r="F112" s="179">
        <v>0.3</v>
      </c>
      <c r="G112" s="179">
        <v>0</v>
      </c>
      <c r="H112" s="179">
        <v>3.8</v>
      </c>
      <c r="I112" s="179">
        <v>3.4</v>
      </c>
      <c r="J112" s="179">
        <v>0</v>
      </c>
      <c r="K112" s="179">
        <v>2.1</v>
      </c>
      <c r="L112" s="179">
        <v>11.8</v>
      </c>
      <c r="M112" s="179">
        <v>7.6</v>
      </c>
      <c r="N112" s="179">
        <v>1</v>
      </c>
      <c r="O112" s="179">
        <v>3.3</v>
      </c>
      <c r="P112" s="179">
        <v>0</v>
      </c>
      <c r="Q112" s="179">
        <v>0</v>
      </c>
      <c r="R112" s="179">
        <v>0</v>
      </c>
      <c r="S112" s="179">
        <v>0</v>
      </c>
      <c r="T112" s="179">
        <v>11.8</v>
      </c>
      <c r="U112" s="179">
        <v>1.9</v>
      </c>
      <c r="V112" s="179">
        <v>0</v>
      </c>
      <c r="W112" s="179">
        <v>3.6</v>
      </c>
      <c r="X112" s="179">
        <v>4.2</v>
      </c>
      <c r="Y112" s="179">
        <v>-6</v>
      </c>
      <c r="Z112" s="179">
        <v>0.1</v>
      </c>
    </row>
    <row r="113" spans="2:26" hidden="1" outlineLevel="1" x14ac:dyDescent="0.3">
      <c r="B113" s="230">
        <v>55015.916666666664</v>
      </c>
      <c r="C113" s="179">
        <v>2</v>
      </c>
      <c r="D113" s="179">
        <v>0</v>
      </c>
      <c r="E113" s="179">
        <v>0.4</v>
      </c>
      <c r="F113" s="179">
        <v>0.4</v>
      </c>
      <c r="G113" s="179">
        <v>0</v>
      </c>
      <c r="H113" s="179">
        <v>3.5</v>
      </c>
      <c r="I113" s="179">
        <v>3.4</v>
      </c>
      <c r="J113" s="179">
        <v>0</v>
      </c>
      <c r="K113" s="179">
        <v>2.2000000000000002</v>
      </c>
      <c r="L113" s="179">
        <v>11.7</v>
      </c>
      <c r="M113" s="179">
        <v>7.4</v>
      </c>
      <c r="N113" s="179">
        <v>1</v>
      </c>
      <c r="O113" s="179">
        <v>3.3</v>
      </c>
      <c r="P113" s="179">
        <v>0</v>
      </c>
      <c r="Q113" s="179">
        <v>0</v>
      </c>
      <c r="R113" s="179">
        <v>0</v>
      </c>
      <c r="S113" s="179">
        <v>0</v>
      </c>
      <c r="T113" s="179">
        <v>11.7</v>
      </c>
      <c r="U113" s="179">
        <v>2</v>
      </c>
      <c r="V113" s="179">
        <v>0</v>
      </c>
      <c r="W113" s="179">
        <v>3.7</v>
      </c>
      <c r="X113" s="179">
        <v>4</v>
      </c>
      <c r="Y113" s="179">
        <v>-6</v>
      </c>
      <c r="Z113" s="179">
        <v>0.3</v>
      </c>
    </row>
    <row r="114" spans="2:26" hidden="1" outlineLevel="1" x14ac:dyDescent="0.3">
      <c r="B114" s="230">
        <v>55015.958333333336</v>
      </c>
      <c r="C114" s="179">
        <v>2</v>
      </c>
      <c r="D114" s="179">
        <v>0</v>
      </c>
      <c r="E114" s="179">
        <v>0.4</v>
      </c>
      <c r="F114" s="179">
        <v>0.3</v>
      </c>
      <c r="G114" s="179">
        <v>0</v>
      </c>
      <c r="H114" s="179">
        <v>2.8</v>
      </c>
      <c r="I114" s="179">
        <v>3</v>
      </c>
      <c r="J114" s="179">
        <v>0</v>
      </c>
      <c r="K114" s="179">
        <v>2.1</v>
      </c>
      <c r="L114" s="179">
        <v>10.5</v>
      </c>
      <c r="M114" s="179">
        <v>6.6</v>
      </c>
      <c r="N114" s="179">
        <v>1</v>
      </c>
      <c r="O114" s="179">
        <v>2.9</v>
      </c>
      <c r="P114" s="179">
        <v>0</v>
      </c>
      <c r="Q114" s="179">
        <v>0</v>
      </c>
      <c r="R114" s="179">
        <v>0</v>
      </c>
      <c r="S114" s="179">
        <v>0</v>
      </c>
      <c r="T114" s="179">
        <v>10.5</v>
      </c>
      <c r="U114" s="179">
        <v>1.9</v>
      </c>
      <c r="V114" s="179">
        <v>0</v>
      </c>
      <c r="W114" s="179">
        <v>3.3</v>
      </c>
      <c r="X114" s="179">
        <v>4.5</v>
      </c>
      <c r="Y114" s="179">
        <v>-6</v>
      </c>
      <c r="Z114" s="179">
        <v>0.2</v>
      </c>
    </row>
    <row r="115" spans="2:26" hidden="1" outlineLevel="1" x14ac:dyDescent="0.3">
      <c r="B115" s="230">
        <v>55015</v>
      </c>
      <c r="C115" s="179">
        <v>2</v>
      </c>
      <c r="D115" s="179">
        <v>0</v>
      </c>
      <c r="E115" s="179">
        <v>0.4</v>
      </c>
      <c r="F115" s="179">
        <v>0.2</v>
      </c>
      <c r="G115" s="179">
        <v>0</v>
      </c>
      <c r="H115" s="179">
        <v>2.2000000000000002</v>
      </c>
      <c r="I115" s="179">
        <v>3.5</v>
      </c>
      <c r="J115" s="179">
        <v>0</v>
      </c>
      <c r="K115" s="179">
        <v>2.7</v>
      </c>
      <c r="L115" s="179">
        <v>10.9</v>
      </c>
      <c r="M115" s="179">
        <v>6.4</v>
      </c>
      <c r="N115" s="179">
        <v>1</v>
      </c>
      <c r="O115" s="179">
        <v>3.4</v>
      </c>
      <c r="P115" s="179">
        <v>0</v>
      </c>
      <c r="Q115" s="179">
        <v>0</v>
      </c>
      <c r="R115" s="179">
        <v>0</v>
      </c>
      <c r="S115" s="179">
        <v>0</v>
      </c>
      <c r="T115" s="179">
        <v>10.9</v>
      </c>
      <c r="U115" s="179">
        <v>2.5</v>
      </c>
      <c r="V115" s="179">
        <v>0</v>
      </c>
      <c r="W115" s="179">
        <v>3.8</v>
      </c>
      <c r="X115" s="179">
        <v>4.5</v>
      </c>
      <c r="Y115" s="179">
        <v>-6</v>
      </c>
      <c r="Z115" s="179">
        <v>0.3</v>
      </c>
    </row>
    <row r="116" spans="2:26" hidden="1" outlineLevel="1" x14ac:dyDescent="0.3">
      <c r="B116" s="230">
        <v>55016.041666666664</v>
      </c>
      <c r="C116" s="179">
        <v>2</v>
      </c>
      <c r="D116" s="179">
        <v>0</v>
      </c>
      <c r="E116" s="179">
        <v>0.4</v>
      </c>
      <c r="F116" s="179">
        <v>0.1</v>
      </c>
      <c r="G116" s="179">
        <v>0</v>
      </c>
      <c r="H116" s="179">
        <v>1.7</v>
      </c>
      <c r="I116" s="179">
        <v>3.6</v>
      </c>
      <c r="J116" s="179">
        <v>0</v>
      </c>
      <c r="K116" s="179">
        <v>2.5</v>
      </c>
      <c r="L116" s="179">
        <v>10.1</v>
      </c>
      <c r="M116" s="179">
        <v>6.2</v>
      </c>
      <c r="N116" s="179">
        <v>1</v>
      </c>
      <c r="O116" s="179">
        <v>2.9</v>
      </c>
      <c r="P116" s="179">
        <v>0</v>
      </c>
      <c r="Q116" s="179">
        <v>0</v>
      </c>
      <c r="R116" s="179">
        <v>0</v>
      </c>
      <c r="S116" s="179">
        <v>0</v>
      </c>
      <c r="T116" s="179">
        <v>10.1</v>
      </c>
      <c r="U116" s="179">
        <v>2.2999999999999998</v>
      </c>
      <c r="V116" s="179">
        <v>0</v>
      </c>
      <c r="W116" s="179">
        <v>2.4</v>
      </c>
      <c r="X116" s="179">
        <v>5.2</v>
      </c>
      <c r="Y116" s="179">
        <v>-6</v>
      </c>
      <c r="Z116" s="179">
        <v>0.7</v>
      </c>
    </row>
    <row r="117" spans="2:26" hidden="1" outlineLevel="1" x14ac:dyDescent="0.3">
      <c r="B117" s="230">
        <v>55016.083333333336</v>
      </c>
      <c r="C117" s="179">
        <v>2</v>
      </c>
      <c r="D117" s="179">
        <v>0</v>
      </c>
      <c r="E117" s="179">
        <v>0.4</v>
      </c>
      <c r="F117" s="179">
        <v>0.1</v>
      </c>
      <c r="G117" s="179">
        <v>0</v>
      </c>
      <c r="H117" s="179">
        <v>1.5</v>
      </c>
      <c r="I117" s="179">
        <v>3.5</v>
      </c>
      <c r="J117" s="179">
        <v>0.7</v>
      </c>
      <c r="K117" s="179">
        <v>0</v>
      </c>
      <c r="L117" s="179">
        <v>5.9</v>
      </c>
      <c r="M117" s="179">
        <v>5.9</v>
      </c>
      <c r="N117" s="179">
        <v>0</v>
      </c>
      <c r="O117" s="179">
        <v>0</v>
      </c>
      <c r="P117" s="179">
        <v>0</v>
      </c>
      <c r="Q117" s="179">
        <v>0</v>
      </c>
      <c r="R117" s="179">
        <v>2.2999999999999998</v>
      </c>
      <c r="S117" s="179">
        <v>0</v>
      </c>
      <c r="T117" s="179">
        <v>5.9</v>
      </c>
      <c r="U117" s="179">
        <v>0</v>
      </c>
      <c r="V117" s="179">
        <v>-2.2999999999999998</v>
      </c>
      <c r="W117" s="179">
        <v>0</v>
      </c>
      <c r="X117" s="179">
        <v>5.2</v>
      </c>
      <c r="Y117" s="179">
        <v>-6</v>
      </c>
      <c r="Z117" s="179">
        <v>-1.5</v>
      </c>
    </row>
    <row r="118" spans="2:26" hidden="1" outlineLevel="1" x14ac:dyDescent="0.3">
      <c r="B118" s="230">
        <v>55016.125</v>
      </c>
      <c r="C118" s="179">
        <v>2</v>
      </c>
      <c r="D118" s="179">
        <v>0</v>
      </c>
      <c r="E118" s="179">
        <v>0.4</v>
      </c>
      <c r="F118" s="179">
        <v>0</v>
      </c>
      <c r="G118" s="179">
        <v>0</v>
      </c>
      <c r="H118" s="179">
        <v>1.4</v>
      </c>
      <c r="I118" s="179">
        <v>3.2</v>
      </c>
      <c r="J118" s="179">
        <v>1.2</v>
      </c>
      <c r="K118" s="179">
        <v>0</v>
      </c>
      <c r="L118" s="179">
        <v>5.8</v>
      </c>
      <c r="M118" s="179">
        <v>5.7</v>
      </c>
      <c r="N118" s="179">
        <v>0</v>
      </c>
      <c r="O118" s="179">
        <v>0</v>
      </c>
      <c r="P118" s="179">
        <v>0</v>
      </c>
      <c r="Q118" s="179">
        <v>0</v>
      </c>
      <c r="R118" s="179">
        <v>2.6</v>
      </c>
      <c r="S118" s="179">
        <v>0</v>
      </c>
      <c r="T118" s="179">
        <v>5.8</v>
      </c>
      <c r="U118" s="179">
        <v>0</v>
      </c>
      <c r="V118" s="179">
        <v>-2.6</v>
      </c>
      <c r="W118" s="179">
        <v>-0.6</v>
      </c>
      <c r="X118" s="179">
        <v>5.2</v>
      </c>
      <c r="Y118" s="179">
        <v>-6</v>
      </c>
      <c r="Z118" s="179">
        <v>-1.2</v>
      </c>
    </row>
    <row r="119" spans="2:26" hidden="1" outlineLevel="1" x14ac:dyDescent="0.3">
      <c r="B119" s="230">
        <v>55016.166666666664</v>
      </c>
      <c r="C119" s="179">
        <v>2</v>
      </c>
      <c r="D119" s="179">
        <v>0</v>
      </c>
      <c r="E119" s="179">
        <v>0.4</v>
      </c>
      <c r="F119" s="179">
        <v>0</v>
      </c>
      <c r="G119" s="179">
        <v>0</v>
      </c>
      <c r="H119" s="179">
        <v>1.5</v>
      </c>
      <c r="I119" s="179">
        <v>3.6</v>
      </c>
      <c r="J119" s="179">
        <v>1.4</v>
      </c>
      <c r="K119" s="179">
        <v>0</v>
      </c>
      <c r="L119" s="179">
        <v>5.5</v>
      </c>
      <c r="M119" s="179">
        <v>5.5</v>
      </c>
      <c r="N119" s="179">
        <v>0</v>
      </c>
      <c r="O119" s="179">
        <v>0</v>
      </c>
      <c r="P119" s="179">
        <v>0</v>
      </c>
      <c r="Q119" s="179">
        <v>0</v>
      </c>
      <c r="R119" s="179">
        <v>3.5</v>
      </c>
      <c r="S119" s="179">
        <v>0</v>
      </c>
      <c r="T119" s="179">
        <v>5.5</v>
      </c>
      <c r="U119" s="179">
        <v>0</v>
      </c>
      <c r="V119" s="179">
        <v>-3.5</v>
      </c>
      <c r="W119" s="179">
        <v>-1.4</v>
      </c>
      <c r="X119" s="179">
        <v>5.2</v>
      </c>
      <c r="Y119" s="179">
        <v>-5.9</v>
      </c>
      <c r="Z119" s="179">
        <v>-1.5</v>
      </c>
    </row>
    <row r="120" spans="2:26" hidden="1" outlineLevel="1" x14ac:dyDescent="0.3">
      <c r="B120" s="230">
        <v>55016.208333333336</v>
      </c>
      <c r="C120" s="179">
        <v>2.1</v>
      </c>
      <c r="D120" s="179">
        <v>0</v>
      </c>
      <c r="E120" s="179">
        <v>0.4</v>
      </c>
      <c r="F120" s="179">
        <v>0</v>
      </c>
      <c r="G120" s="179">
        <v>0</v>
      </c>
      <c r="H120" s="179">
        <v>1.6</v>
      </c>
      <c r="I120" s="179">
        <v>3.7</v>
      </c>
      <c r="J120" s="179">
        <v>1.2</v>
      </c>
      <c r="K120" s="179">
        <v>0</v>
      </c>
      <c r="L120" s="179">
        <v>6.8</v>
      </c>
      <c r="M120" s="179">
        <v>5.8</v>
      </c>
      <c r="N120" s="179">
        <v>1</v>
      </c>
      <c r="O120" s="179">
        <v>0</v>
      </c>
      <c r="P120" s="179">
        <v>0</v>
      </c>
      <c r="Q120" s="179">
        <v>0</v>
      </c>
      <c r="R120" s="179">
        <v>2.2000000000000002</v>
      </c>
      <c r="S120" s="179">
        <v>0</v>
      </c>
      <c r="T120" s="179">
        <v>6.8</v>
      </c>
      <c r="U120" s="179">
        <v>0</v>
      </c>
      <c r="V120" s="179">
        <v>-2.2000000000000002</v>
      </c>
      <c r="W120" s="179">
        <v>-0.6</v>
      </c>
      <c r="X120" s="179">
        <v>5.2</v>
      </c>
      <c r="Y120" s="179">
        <v>-5.0999999999999996</v>
      </c>
      <c r="Z120" s="179">
        <v>-1.7</v>
      </c>
    </row>
    <row r="121" spans="2:26" hidden="1" outlineLevel="1" x14ac:dyDescent="0.3">
      <c r="B121" s="230">
        <v>55016.25</v>
      </c>
      <c r="C121" s="179">
        <v>2.1</v>
      </c>
      <c r="D121" s="179">
        <v>0</v>
      </c>
      <c r="E121" s="179">
        <v>0.4</v>
      </c>
      <c r="F121" s="179">
        <v>0</v>
      </c>
      <c r="G121" s="179">
        <v>0</v>
      </c>
      <c r="H121" s="179">
        <v>2.2999999999999998</v>
      </c>
      <c r="I121" s="179">
        <v>3.5</v>
      </c>
      <c r="J121" s="179">
        <v>1.4</v>
      </c>
      <c r="K121" s="179">
        <v>0</v>
      </c>
      <c r="L121" s="179">
        <v>7.2</v>
      </c>
      <c r="M121" s="179">
        <v>6.2</v>
      </c>
      <c r="N121" s="179">
        <v>1</v>
      </c>
      <c r="O121" s="179">
        <v>0</v>
      </c>
      <c r="P121" s="179">
        <v>0</v>
      </c>
      <c r="Q121" s="179">
        <v>0</v>
      </c>
      <c r="R121" s="179">
        <v>2.5</v>
      </c>
      <c r="S121" s="179">
        <v>0</v>
      </c>
      <c r="T121" s="179">
        <v>7.2</v>
      </c>
      <c r="U121" s="179">
        <v>0</v>
      </c>
      <c r="V121" s="179">
        <v>-2.5</v>
      </c>
      <c r="W121" s="179">
        <v>0.4</v>
      </c>
      <c r="X121" s="179">
        <v>5</v>
      </c>
      <c r="Y121" s="179">
        <v>-6</v>
      </c>
      <c r="Z121" s="179">
        <v>-1.8</v>
      </c>
    </row>
    <row r="122" spans="2:26" hidden="1" outlineLevel="1" x14ac:dyDescent="0.3">
      <c r="B122" s="230">
        <v>55016.291666666664</v>
      </c>
      <c r="C122" s="179">
        <v>2.1</v>
      </c>
      <c r="D122" s="179">
        <v>0</v>
      </c>
      <c r="E122" s="179">
        <v>0.4</v>
      </c>
      <c r="F122" s="179">
        <v>0</v>
      </c>
      <c r="G122" s="179">
        <v>0</v>
      </c>
      <c r="H122" s="179">
        <v>2.2999999999999998</v>
      </c>
      <c r="I122" s="179">
        <v>3.1</v>
      </c>
      <c r="J122" s="179">
        <v>2.9</v>
      </c>
      <c r="K122" s="179">
        <v>0</v>
      </c>
      <c r="L122" s="179">
        <v>7.7</v>
      </c>
      <c r="M122" s="179">
        <v>6.7</v>
      </c>
      <c r="N122" s="179">
        <v>1</v>
      </c>
      <c r="O122" s="179">
        <v>0</v>
      </c>
      <c r="P122" s="179">
        <v>0</v>
      </c>
      <c r="Q122" s="179">
        <v>0</v>
      </c>
      <c r="R122" s="179">
        <v>3.1</v>
      </c>
      <c r="S122" s="179">
        <v>0</v>
      </c>
      <c r="T122" s="179">
        <v>7.7</v>
      </c>
      <c r="U122" s="179">
        <v>0</v>
      </c>
      <c r="V122" s="179">
        <v>-3.1</v>
      </c>
      <c r="W122" s="179">
        <v>1.2</v>
      </c>
      <c r="X122" s="179">
        <v>2.7</v>
      </c>
      <c r="Y122" s="179">
        <v>-6</v>
      </c>
      <c r="Z122" s="179">
        <v>-1</v>
      </c>
    </row>
    <row r="123" spans="2:26" hidden="1" outlineLevel="1" x14ac:dyDescent="0.3">
      <c r="B123" s="230">
        <v>55016.333333333336</v>
      </c>
      <c r="C123" s="179">
        <v>2.1</v>
      </c>
      <c r="D123" s="179">
        <v>0</v>
      </c>
      <c r="E123" s="179">
        <v>0.4</v>
      </c>
      <c r="F123" s="179">
        <v>0</v>
      </c>
      <c r="G123" s="179">
        <v>0.2</v>
      </c>
      <c r="H123" s="179">
        <v>2.1</v>
      </c>
      <c r="I123" s="179">
        <v>3.6</v>
      </c>
      <c r="J123" s="179">
        <v>2.1</v>
      </c>
      <c r="K123" s="179">
        <v>0</v>
      </c>
      <c r="L123" s="179">
        <v>7</v>
      </c>
      <c r="M123" s="179">
        <v>7</v>
      </c>
      <c r="N123" s="179">
        <v>0</v>
      </c>
      <c r="O123" s="179">
        <v>0</v>
      </c>
      <c r="P123" s="179">
        <v>0</v>
      </c>
      <c r="Q123" s="179">
        <v>0</v>
      </c>
      <c r="R123" s="179">
        <v>3.5</v>
      </c>
      <c r="S123" s="179">
        <v>0</v>
      </c>
      <c r="T123" s="179">
        <v>7</v>
      </c>
      <c r="U123" s="179">
        <v>0</v>
      </c>
      <c r="V123" s="179">
        <v>-3.5</v>
      </c>
      <c r="W123" s="179">
        <v>0</v>
      </c>
      <c r="X123" s="179">
        <v>3.3</v>
      </c>
      <c r="Y123" s="179">
        <v>-6</v>
      </c>
      <c r="Z123" s="179">
        <v>-0.8</v>
      </c>
    </row>
    <row r="124" spans="2:26" hidden="1" outlineLevel="1" x14ac:dyDescent="0.3">
      <c r="B124" s="230">
        <v>55016.375</v>
      </c>
      <c r="C124" s="179">
        <v>2.1</v>
      </c>
      <c r="D124" s="179">
        <v>0</v>
      </c>
      <c r="E124" s="179">
        <v>0.4</v>
      </c>
      <c r="F124" s="179">
        <v>0</v>
      </c>
      <c r="G124" s="179">
        <v>0.7</v>
      </c>
      <c r="H124" s="179">
        <v>1.9</v>
      </c>
      <c r="I124" s="179">
        <v>3.1</v>
      </c>
      <c r="J124" s="179">
        <v>2.8</v>
      </c>
      <c r="K124" s="179">
        <v>0</v>
      </c>
      <c r="L124" s="179">
        <v>8.1999999999999993</v>
      </c>
      <c r="M124" s="179">
        <v>7.1</v>
      </c>
      <c r="N124" s="179">
        <v>1</v>
      </c>
      <c r="O124" s="179">
        <v>0</v>
      </c>
      <c r="P124" s="179">
        <v>0</v>
      </c>
      <c r="Q124" s="179">
        <v>0</v>
      </c>
      <c r="R124" s="179">
        <v>2.9</v>
      </c>
      <c r="S124" s="179">
        <v>0</v>
      </c>
      <c r="T124" s="179">
        <v>8.1999999999999993</v>
      </c>
      <c r="U124" s="179">
        <v>0</v>
      </c>
      <c r="V124" s="179">
        <v>-2.9</v>
      </c>
      <c r="W124" s="179">
        <v>1.4</v>
      </c>
      <c r="X124" s="179">
        <v>0</v>
      </c>
      <c r="Y124" s="179">
        <v>-4.2</v>
      </c>
      <c r="Z124" s="179">
        <v>-0.1</v>
      </c>
    </row>
    <row r="125" spans="2:26" hidden="1" outlineLevel="1" x14ac:dyDescent="0.3">
      <c r="B125" s="230">
        <v>55016.416666666664</v>
      </c>
      <c r="C125" s="179">
        <v>2.1</v>
      </c>
      <c r="D125" s="179">
        <v>0</v>
      </c>
      <c r="E125" s="179">
        <v>0.4</v>
      </c>
      <c r="F125" s="179">
        <v>0</v>
      </c>
      <c r="G125" s="179">
        <v>1.3</v>
      </c>
      <c r="H125" s="179">
        <v>1.9</v>
      </c>
      <c r="I125" s="179">
        <v>3</v>
      </c>
      <c r="J125" s="179">
        <v>0</v>
      </c>
      <c r="K125" s="179">
        <v>1.6</v>
      </c>
      <c r="L125" s="179">
        <v>10.199999999999999</v>
      </c>
      <c r="M125" s="179">
        <v>7.3</v>
      </c>
      <c r="N125" s="179">
        <v>0</v>
      </c>
      <c r="O125" s="179">
        <v>2.9</v>
      </c>
      <c r="P125" s="179">
        <v>0</v>
      </c>
      <c r="Q125" s="179">
        <v>0</v>
      </c>
      <c r="R125" s="179">
        <v>0</v>
      </c>
      <c r="S125" s="179">
        <v>0</v>
      </c>
      <c r="T125" s="179">
        <v>10.199999999999999</v>
      </c>
      <c r="U125" s="179">
        <v>1.4</v>
      </c>
      <c r="V125" s="179">
        <v>0</v>
      </c>
      <c r="W125" s="179">
        <v>0.6</v>
      </c>
      <c r="X125" s="179">
        <v>1.2</v>
      </c>
      <c r="Y125" s="179">
        <v>0</v>
      </c>
      <c r="Z125" s="179">
        <v>-0.4</v>
      </c>
    </row>
    <row r="126" spans="2:26" hidden="1" outlineLevel="1" x14ac:dyDescent="0.3">
      <c r="B126" s="230">
        <v>55016.458333333336</v>
      </c>
      <c r="C126" s="179">
        <v>2.1</v>
      </c>
      <c r="D126" s="179">
        <v>0</v>
      </c>
      <c r="E126" s="179">
        <v>0.4</v>
      </c>
      <c r="F126" s="179">
        <v>0</v>
      </c>
      <c r="G126" s="179">
        <v>2</v>
      </c>
      <c r="H126" s="179">
        <v>2.1</v>
      </c>
      <c r="I126" s="179">
        <v>3</v>
      </c>
      <c r="J126" s="179">
        <v>0</v>
      </c>
      <c r="K126" s="179">
        <v>1.1000000000000001</v>
      </c>
      <c r="L126" s="179">
        <v>10.5</v>
      </c>
      <c r="M126" s="179">
        <v>7.6</v>
      </c>
      <c r="N126" s="179">
        <v>0</v>
      </c>
      <c r="O126" s="179">
        <v>2.9</v>
      </c>
      <c r="P126" s="179">
        <v>0</v>
      </c>
      <c r="Q126" s="179">
        <v>0</v>
      </c>
      <c r="R126" s="179">
        <v>0</v>
      </c>
      <c r="S126" s="179">
        <v>0</v>
      </c>
      <c r="T126" s="179">
        <v>10.5</v>
      </c>
      <c r="U126" s="179">
        <v>0.8</v>
      </c>
      <c r="V126" s="179">
        <v>0</v>
      </c>
      <c r="W126" s="179">
        <v>0.5</v>
      </c>
      <c r="X126" s="179">
        <v>0.5</v>
      </c>
      <c r="Y126" s="179">
        <v>0.5</v>
      </c>
      <c r="Z126" s="179">
        <v>-0.6</v>
      </c>
    </row>
    <row r="127" spans="2:26" hidden="1" outlineLevel="1" x14ac:dyDescent="0.3">
      <c r="B127" s="230">
        <v>55016.5</v>
      </c>
      <c r="C127" s="179">
        <v>2.1</v>
      </c>
      <c r="D127" s="179">
        <v>0</v>
      </c>
      <c r="E127" s="179">
        <v>0.4</v>
      </c>
      <c r="F127" s="179">
        <v>0</v>
      </c>
      <c r="G127" s="179">
        <v>2.5</v>
      </c>
      <c r="H127" s="179">
        <v>2.2000000000000002</v>
      </c>
      <c r="I127" s="179">
        <v>3</v>
      </c>
      <c r="J127" s="179">
        <v>0</v>
      </c>
      <c r="K127" s="179">
        <v>1.2</v>
      </c>
      <c r="L127" s="179">
        <v>11.3</v>
      </c>
      <c r="M127" s="179">
        <v>7.3</v>
      </c>
      <c r="N127" s="179">
        <v>1.1000000000000001</v>
      </c>
      <c r="O127" s="179">
        <v>2.9</v>
      </c>
      <c r="P127" s="179">
        <v>0</v>
      </c>
      <c r="Q127" s="179">
        <v>0</v>
      </c>
      <c r="R127" s="179">
        <v>0</v>
      </c>
      <c r="S127" s="179">
        <v>0</v>
      </c>
      <c r="T127" s="179">
        <v>11.3</v>
      </c>
      <c r="U127" s="179">
        <v>0.9</v>
      </c>
      <c r="V127" s="179">
        <v>0</v>
      </c>
      <c r="W127" s="179">
        <v>0.3</v>
      </c>
      <c r="X127" s="179">
        <v>0.3</v>
      </c>
      <c r="Y127" s="179">
        <v>0.3</v>
      </c>
      <c r="Z127" s="179">
        <v>0.1</v>
      </c>
    </row>
    <row r="128" spans="2:26" hidden="1" outlineLevel="1" x14ac:dyDescent="0.3">
      <c r="B128" s="230">
        <v>55016.541666666664</v>
      </c>
      <c r="C128" s="179">
        <v>2.2000000000000002</v>
      </c>
      <c r="D128" s="179">
        <v>0</v>
      </c>
      <c r="E128" s="179">
        <v>0.4</v>
      </c>
      <c r="F128" s="179">
        <v>0</v>
      </c>
      <c r="G128" s="179">
        <v>3.3</v>
      </c>
      <c r="H128" s="179">
        <v>2.2000000000000002</v>
      </c>
      <c r="I128" s="179">
        <v>3</v>
      </c>
      <c r="J128" s="179">
        <v>0</v>
      </c>
      <c r="K128" s="179">
        <v>0.4</v>
      </c>
      <c r="L128" s="179">
        <v>11.3</v>
      </c>
      <c r="M128" s="179">
        <v>7.3</v>
      </c>
      <c r="N128" s="179">
        <v>1.1000000000000001</v>
      </c>
      <c r="O128" s="179">
        <v>2.9</v>
      </c>
      <c r="P128" s="179">
        <v>0</v>
      </c>
      <c r="Q128" s="179">
        <v>0</v>
      </c>
      <c r="R128" s="179">
        <v>0</v>
      </c>
      <c r="S128" s="179">
        <v>0</v>
      </c>
      <c r="T128" s="179">
        <v>11.3</v>
      </c>
      <c r="U128" s="179">
        <v>0.2</v>
      </c>
      <c r="V128" s="179">
        <v>0</v>
      </c>
      <c r="W128" s="179">
        <v>0.1</v>
      </c>
      <c r="X128" s="179">
        <v>0.1</v>
      </c>
      <c r="Y128" s="179">
        <v>0.1</v>
      </c>
      <c r="Z128" s="179">
        <v>-0.1</v>
      </c>
    </row>
    <row r="129" spans="2:26" hidden="1" outlineLevel="1" x14ac:dyDescent="0.3">
      <c r="B129" s="230">
        <v>55016.583333333336</v>
      </c>
      <c r="C129" s="179">
        <v>2.2000000000000002</v>
      </c>
      <c r="D129" s="179">
        <v>0</v>
      </c>
      <c r="E129" s="179">
        <v>0.4</v>
      </c>
      <c r="F129" s="179">
        <v>0</v>
      </c>
      <c r="G129" s="179">
        <v>4.0999999999999996</v>
      </c>
      <c r="H129" s="179">
        <v>2.2000000000000002</v>
      </c>
      <c r="I129" s="179">
        <v>2.9</v>
      </c>
      <c r="J129" s="179">
        <v>0</v>
      </c>
      <c r="K129" s="179">
        <v>0.2</v>
      </c>
      <c r="L129" s="179">
        <v>11.8</v>
      </c>
      <c r="M129" s="179">
        <v>7.1</v>
      </c>
      <c r="N129" s="179">
        <v>1.1000000000000001</v>
      </c>
      <c r="O129" s="179">
        <v>3.6</v>
      </c>
      <c r="P129" s="179">
        <v>0</v>
      </c>
      <c r="Q129" s="179">
        <v>0</v>
      </c>
      <c r="R129" s="179">
        <v>0</v>
      </c>
      <c r="S129" s="179">
        <v>0</v>
      </c>
      <c r="T129" s="179">
        <v>11.8</v>
      </c>
      <c r="U129" s="179">
        <v>0</v>
      </c>
      <c r="V129" s="179">
        <v>0</v>
      </c>
      <c r="W129" s="179">
        <v>0</v>
      </c>
      <c r="X129" s="179">
        <v>0</v>
      </c>
      <c r="Y129" s="179">
        <v>0</v>
      </c>
      <c r="Z129" s="179">
        <v>0</v>
      </c>
    </row>
    <row r="130" spans="2:26" hidden="1" outlineLevel="1" x14ac:dyDescent="0.3">
      <c r="B130" s="230">
        <v>55016.625</v>
      </c>
      <c r="C130" s="179">
        <v>2.2000000000000002</v>
      </c>
      <c r="D130" s="179">
        <v>0</v>
      </c>
      <c r="E130" s="179">
        <v>0.4</v>
      </c>
      <c r="F130" s="179">
        <v>0</v>
      </c>
      <c r="G130" s="179">
        <v>4.4000000000000004</v>
      </c>
      <c r="H130" s="179">
        <v>9</v>
      </c>
      <c r="I130" s="179">
        <v>0</v>
      </c>
      <c r="J130" s="179">
        <v>0</v>
      </c>
      <c r="K130" s="179">
        <v>0</v>
      </c>
      <c r="L130" s="179">
        <v>14.9</v>
      </c>
      <c r="M130" s="179">
        <v>7</v>
      </c>
      <c r="N130" s="179">
        <v>1.1000000000000001</v>
      </c>
      <c r="O130" s="179">
        <v>3.6</v>
      </c>
      <c r="P130" s="179">
        <v>3.2</v>
      </c>
      <c r="Q130" s="179">
        <v>0</v>
      </c>
      <c r="R130" s="179">
        <v>0</v>
      </c>
      <c r="S130" s="179">
        <v>1.1000000000000001</v>
      </c>
      <c r="T130" s="179">
        <v>14.9</v>
      </c>
      <c r="U130" s="179">
        <v>0</v>
      </c>
      <c r="V130" s="179">
        <v>0</v>
      </c>
      <c r="W130" s="179">
        <v>0</v>
      </c>
      <c r="X130" s="179">
        <v>0</v>
      </c>
      <c r="Y130" s="179">
        <v>0</v>
      </c>
      <c r="Z130" s="179">
        <v>0</v>
      </c>
    </row>
    <row r="131" spans="2:26" hidden="1" outlineLevel="1" x14ac:dyDescent="0.3">
      <c r="B131" s="230">
        <v>55016.666666666664</v>
      </c>
      <c r="C131" s="179">
        <v>2.2000000000000002</v>
      </c>
      <c r="D131" s="179">
        <v>0</v>
      </c>
      <c r="E131" s="179">
        <v>0.4</v>
      </c>
      <c r="F131" s="179">
        <v>0</v>
      </c>
      <c r="G131" s="179">
        <v>4.3</v>
      </c>
      <c r="H131" s="179">
        <v>9.9</v>
      </c>
      <c r="I131" s="179">
        <v>0</v>
      </c>
      <c r="J131" s="179">
        <v>0</v>
      </c>
      <c r="K131" s="179">
        <v>0</v>
      </c>
      <c r="L131" s="179">
        <v>15</v>
      </c>
      <c r="M131" s="179">
        <v>7</v>
      </c>
      <c r="N131" s="179">
        <v>1.1000000000000001</v>
      </c>
      <c r="O131" s="179">
        <v>3.6</v>
      </c>
      <c r="P131" s="179">
        <v>3.2</v>
      </c>
      <c r="Q131" s="179">
        <v>0.1</v>
      </c>
      <c r="R131" s="179">
        <v>0</v>
      </c>
      <c r="S131" s="179">
        <v>1.9</v>
      </c>
      <c r="T131" s="179">
        <v>15</v>
      </c>
      <c r="U131" s="179">
        <v>0</v>
      </c>
      <c r="V131" s="179">
        <v>0</v>
      </c>
      <c r="W131" s="179">
        <v>0</v>
      </c>
      <c r="X131" s="179">
        <v>0</v>
      </c>
      <c r="Y131" s="179">
        <v>0</v>
      </c>
      <c r="Z131" s="179">
        <v>0</v>
      </c>
    </row>
    <row r="132" spans="2:26" hidden="1" outlineLevel="1" x14ac:dyDescent="0.3">
      <c r="B132" s="230">
        <v>55016.708333333336</v>
      </c>
      <c r="C132" s="179">
        <v>2.2000000000000002</v>
      </c>
      <c r="D132" s="179">
        <v>0</v>
      </c>
      <c r="E132" s="179">
        <v>0.4</v>
      </c>
      <c r="F132" s="179">
        <v>0</v>
      </c>
      <c r="G132" s="179">
        <v>3.9</v>
      </c>
      <c r="H132" s="179">
        <v>8.8000000000000007</v>
      </c>
      <c r="I132" s="179">
        <v>0</v>
      </c>
      <c r="J132" s="179">
        <v>0</v>
      </c>
      <c r="K132" s="179">
        <v>0</v>
      </c>
      <c r="L132" s="179">
        <v>14.4</v>
      </c>
      <c r="M132" s="179">
        <v>7.1</v>
      </c>
      <c r="N132" s="179">
        <v>1.1000000000000001</v>
      </c>
      <c r="O132" s="179">
        <v>3.6</v>
      </c>
      <c r="P132" s="179">
        <v>2.5</v>
      </c>
      <c r="Q132" s="179">
        <v>0</v>
      </c>
      <c r="R132" s="179">
        <v>0</v>
      </c>
      <c r="S132" s="179">
        <v>0.9</v>
      </c>
      <c r="T132" s="179">
        <v>14.4</v>
      </c>
      <c r="U132" s="179">
        <v>0</v>
      </c>
      <c r="V132" s="179">
        <v>0</v>
      </c>
      <c r="W132" s="179">
        <v>0</v>
      </c>
      <c r="X132" s="179">
        <v>0</v>
      </c>
      <c r="Y132" s="179">
        <v>0</v>
      </c>
      <c r="Z132" s="179">
        <v>0</v>
      </c>
    </row>
    <row r="133" spans="2:26" hidden="1" outlineLevel="1" x14ac:dyDescent="0.3">
      <c r="B133" s="230">
        <v>55016.75</v>
      </c>
      <c r="C133" s="179">
        <v>2.2000000000000002</v>
      </c>
      <c r="D133" s="179">
        <v>0</v>
      </c>
      <c r="E133" s="179">
        <v>0.4</v>
      </c>
      <c r="F133" s="179">
        <v>0</v>
      </c>
      <c r="G133" s="179">
        <v>3</v>
      </c>
      <c r="H133" s="179">
        <v>6.8</v>
      </c>
      <c r="I133" s="179">
        <v>0</v>
      </c>
      <c r="J133" s="179">
        <v>0</v>
      </c>
      <c r="K133" s="179">
        <v>0</v>
      </c>
      <c r="L133" s="179">
        <v>12</v>
      </c>
      <c r="M133" s="179">
        <v>7.4</v>
      </c>
      <c r="N133" s="179">
        <v>1.1000000000000001</v>
      </c>
      <c r="O133" s="179">
        <v>3.4</v>
      </c>
      <c r="P133" s="179">
        <v>0.1</v>
      </c>
      <c r="Q133" s="179">
        <v>0</v>
      </c>
      <c r="R133" s="179">
        <v>0</v>
      </c>
      <c r="S133" s="179">
        <v>0.5</v>
      </c>
      <c r="T133" s="179">
        <v>12</v>
      </c>
      <c r="U133" s="179">
        <v>0</v>
      </c>
      <c r="V133" s="179">
        <v>0</v>
      </c>
      <c r="W133" s="179">
        <v>0</v>
      </c>
      <c r="X133" s="179">
        <v>0</v>
      </c>
      <c r="Y133" s="179">
        <v>0</v>
      </c>
      <c r="Z133" s="179">
        <v>0</v>
      </c>
    </row>
    <row r="134" spans="2:26" hidden="1" outlineLevel="1" x14ac:dyDescent="0.3">
      <c r="B134" s="230">
        <v>55016.791666666664</v>
      </c>
      <c r="C134" s="179">
        <v>2.2000000000000002</v>
      </c>
      <c r="D134" s="179">
        <v>0</v>
      </c>
      <c r="E134" s="179">
        <v>0.4</v>
      </c>
      <c r="F134" s="179">
        <v>0</v>
      </c>
      <c r="G134" s="179">
        <v>1.7</v>
      </c>
      <c r="H134" s="179">
        <v>3.9</v>
      </c>
      <c r="I134" s="179">
        <v>3.1</v>
      </c>
      <c r="J134" s="179">
        <v>0</v>
      </c>
      <c r="K134" s="179">
        <v>0.4</v>
      </c>
      <c r="L134" s="179">
        <v>11.6</v>
      </c>
      <c r="M134" s="179">
        <v>7.6</v>
      </c>
      <c r="N134" s="179">
        <v>1.1000000000000001</v>
      </c>
      <c r="O134" s="179">
        <v>2.8</v>
      </c>
      <c r="P134" s="179">
        <v>0</v>
      </c>
      <c r="Q134" s="179">
        <v>0</v>
      </c>
      <c r="R134" s="179">
        <v>0</v>
      </c>
      <c r="S134" s="179">
        <v>0</v>
      </c>
      <c r="T134" s="179">
        <v>11.6</v>
      </c>
      <c r="U134" s="179">
        <v>0.1</v>
      </c>
      <c r="V134" s="179">
        <v>0</v>
      </c>
      <c r="W134" s="179">
        <v>-6.5</v>
      </c>
      <c r="X134" s="179">
        <v>4.8</v>
      </c>
      <c r="Y134" s="179">
        <v>3.7</v>
      </c>
      <c r="Z134" s="179">
        <v>-1.9</v>
      </c>
    </row>
    <row r="135" spans="2:26" hidden="1" outlineLevel="1" x14ac:dyDescent="0.3">
      <c r="B135" s="230">
        <v>55016.833333333336</v>
      </c>
      <c r="C135" s="179">
        <v>2.2999999999999998</v>
      </c>
      <c r="D135" s="179">
        <v>0</v>
      </c>
      <c r="E135" s="179">
        <v>0.4</v>
      </c>
      <c r="F135" s="179">
        <v>0</v>
      </c>
      <c r="G135" s="179">
        <v>0.6</v>
      </c>
      <c r="H135" s="179">
        <v>3.7</v>
      </c>
      <c r="I135" s="179">
        <v>3</v>
      </c>
      <c r="J135" s="179">
        <v>3.6</v>
      </c>
      <c r="K135" s="179">
        <v>0</v>
      </c>
      <c r="L135" s="179">
        <v>8.6</v>
      </c>
      <c r="M135" s="179">
        <v>7.5</v>
      </c>
      <c r="N135" s="179">
        <v>1.1000000000000001</v>
      </c>
      <c r="O135" s="179">
        <v>0</v>
      </c>
      <c r="P135" s="179">
        <v>0</v>
      </c>
      <c r="Q135" s="179">
        <v>0</v>
      </c>
      <c r="R135" s="179">
        <v>4.9000000000000004</v>
      </c>
      <c r="S135" s="179">
        <v>0</v>
      </c>
      <c r="T135" s="179">
        <v>8.6</v>
      </c>
      <c r="U135" s="179">
        <v>0</v>
      </c>
      <c r="V135" s="179">
        <v>-4.9000000000000004</v>
      </c>
      <c r="W135" s="179">
        <v>-6.5</v>
      </c>
      <c r="X135" s="179">
        <v>1</v>
      </c>
      <c r="Y135" s="179">
        <v>1.3</v>
      </c>
      <c r="Z135" s="179">
        <v>-0.7</v>
      </c>
    </row>
    <row r="136" spans="2:26" hidden="1" outlineLevel="1" x14ac:dyDescent="0.3">
      <c r="B136" s="230">
        <v>55016.875</v>
      </c>
      <c r="C136" s="179">
        <v>2.2999999999999998</v>
      </c>
      <c r="D136" s="179">
        <v>0</v>
      </c>
      <c r="E136" s="179">
        <v>0.5</v>
      </c>
      <c r="F136" s="179">
        <v>0</v>
      </c>
      <c r="G136" s="179">
        <v>0</v>
      </c>
      <c r="H136" s="179">
        <v>3.9</v>
      </c>
      <c r="I136" s="179">
        <v>4.3</v>
      </c>
      <c r="J136" s="179">
        <v>3.6</v>
      </c>
      <c r="K136" s="179">
        <v>0</v>
      </c>
      <c r="L136" s="179">
        <v>7.5</v>
      </c>
      <c r="M136" s="179">
        <v>7.5</v>
      </c>
      <c r="N136" s="179">
        <v>0</v>
      </c>
      <c r="O136" s="179">
        <v>0</v>
      </c>
      <c r="P136" s="179">
        <v>0</v>
      </c>
      <c r="Q136" s="179">
        <v>0</v>
      </c>
      <c r="R136" s="179">
        <v>7</v>
      </c>
      <c r="S136" s="179">
        <v>0</v>
      </c>
      <c r="T136" s="179">
        <v>7.5</v>
      </c>
      <c r="U136" s="179">
        <v>0</v>
      </c>
      <c r="V136" s="179">
        <v>-7</v>
      </c>
      <c r="W136" s="179">
        <v>-6.5</v>
      </c>
      <c r="X136" s="179">
        <v>-0.3</v>
      </c>
      <c r="Y136" s="179">
        <v>0.2</v>
      </c>
      <c r="Z136" s="179">
        <v>-0.4</v>
      </c>
    </row>
    <row r="137" spans="2:26" hidden="1" outlineLevel="1" x14ac:dyDescent="0.3">
      <c r="B137" s="230">
        <v>55016.916666666664</v>
      </c>
      <c r="C137" s="179">
        <v>2.2999999999999998</v>
      </c>
      <c r="D137" s="179">
        <v>0</v>
      </c>
      <c r="E137" s="179">
        <v>0.5</v>
      </c>
      <c r="F137" s="179">
        <v>0</v>
      </c>
      <c r="G137" s="179">
        <v>0</v>
      </c>
      <c r="H137" s="179">
        <v>3.6</v>
      </c>
      <c r="I137" s="179">
        <v>4.3</v>
      </c>
      <c r="J137" s="179">
        <v>3.5</v>
      </c>
      <c r="K137" s="179">
        <v>0</v>
      </c>
      <c r="L137" s="179">
        <v>8.5</v>
      </c>
      <c r="M137" s="179">
        <v>7.4</v>
      </c>
      <c r="N137" s="179">
        <v>1.1000000000000001</v>
      </c>
      <c r="O137" s="179">
        <v>0</v>
      </c>
      <c r="P137" s="179">
        <v>0</v>
      </c>
      <c r="Q137" s="179">
        <v>0</v>
      </c>
      <c r="R137" s="179">
        <v>5.7</v>
      </c>
      <c r="S137" s="179">
        <v>0</v>
      </c>
      <c r="T137" s="179">
        <v>8.5</v>
      </c>
      <c r="U137" s="179">
        <v>0</v>
      </c>
      <c r="V137" s="179">
        <v>-5.7</v>
      </c>
      <c r="W137" s="179">
        <v>-6.5</v>
      </c>
      <c r="X137" s="179">
        <v>1.7</v>
      </c>
      <c r="Y137" s="179">
        <v>-0.3</v>
      </c>
      <c r="Z137" s="179">
        <v>-0.5</v>
      </c>
    </row>
    <row r="138" spans="2:26" hidden="1" outlineLevel="1" x14ac:dyDescent="0.3">
      <c r="B138" s="230">
        <v>55016.958333333336</v>
      </c>
      <c r="C138" s="179">
        <v>2.2999999999999998</v>
      </c>
      <c r="D138" s="179">
        <v>0</v>
      </c>
      <c r="E138" s="179">
        <v>0.5</v>
      </c>
      <c r="F138" s="179">
        <v>0</v>
      </c>
      <c r="G138" s="179">
        <v>0</v>
      </c>
      <c r="H138" s="179">
        <v>2.9</v>
      </c>
      <c r="I138" s="179">
        <v>3.9</v>
      </c>
      <c r="J138" s="179">
        <v>3.5</v>
      </c>
      <c r="K138" s="179">
        <v>0</v>
      </c>
      <c r="L138" s="179">
        <v>7.8</v>
      </c>
      <c r="M138" s="179">
        <v>6.6</v>
      </c>
      <c r="N138" s="179">
        <v>1.1000000000000001</v>
      </c>
      <c r="O138" s="179">
        <v>0</v>
      </c>
      <c r="P138" s="179">
        <v>0</v>
      </c>
      <c r="Q138" s="179">
        <v>0</v>
      </c>
      <c r="R138" s="179">
        <v>5.3</v>
      </c>
      <c r="S138" s="179">
        <v>0</v>
      </c>
      <c r="T138" s="179">
        <v>7.8</v>
      </c>
      <c r="U138" s="179">
        <v>0</v>
      </c>
      <c r="V138" s="179">
        <v>-5.3</v>
      </c>
      <c r="W138" s="179">
        <v>-6.5</v>
      </c>
      <c r="X138" s="179">
        <v>3.8</v>
      </c>
      <c r="Y138" s="179">
        <v>-1.8</v>
      </c>
      <c r="Z138" s="179">
        <v>-0.8</v>
      </c>
    </row>
    <row r="139" spans="2:26" hidden="1" outlineLevel="1" x14ac:dyDescent="0.3">
      <c r="B139" s="230">
        <v>55016</v>
      </c>
      <c r="C139" s="179">
        <v>2.2999999999999998</v>
      </c>
      <c r="D139" s="179">
        <v>0</v>
      </c>
      <c r="E139" s="179">
        <v>0.5</v>
      </c>
      <c r="F139" s="179">
        <v>0</v>
      </c>
      <c r="G139" s="179">
        <v>0</v>
      </c>
      <c r="H139" s="179">
        <v>2.2999999999999998</v>
      </c>
      <c r="I139" s="179">
        <v>4</v>
      </c>
      <c r="J139" s="179">
        <v>3.5</v>
      </c>
      <c r="K139" s="179">
        <v>0</v>
      </c>
      <c r="L139" s="179">
        <v>7.6</v>
      </c>
      <c r="M139" s="179">
        <v>6.4</v>
      </c>
      <c r="N139" s="179">
        <v>1.1000000000000001</v>
      </c>
      <c r="O139" s="179">
        <v>0</v>
      </c>
      <c r="P139" s="179">
        <v>0</v>
      </c>
      <c r="Q139" s="179">
        <v>0</v>
      </c>
      <c r="R139" s="179">
        <v>5</v>
      </c>
      <c r="S139" s="179">
        <v>0</v>
      </c>
      <c r="T139" s="179">
        <v>7.6</v>
      </c>
      <c r="U139" s="179">
        <v>0</v>
      </c>
      <c r="V139" s="179">
        <v>-5</v>
      </c>
      <c r="W139" s="179">
        <v>-6.5</v>
      </c>
      <c r="X139" s="179">
        <v>2.8</v>
      </c>
      <c r="Y139" s="179">
        <v>-0.3</v>
      </c>
      <c r="Z139" s="179">
        <v>-1</v>
      </c>
    </row>
    <row r="140" spans="2:26" hidden="1" outlineLevel="1" x14ac:dyDescent="0.3">
      <c r="B140" s="230">
        <v>55017.041666666664</v>
      </c>
      <c r="C140" s="179">
        <v>2.2999999999999998</v>
      </c>
      <c r="D140" s="179">
        <v>0</v>
      </c>
      <c r="E140" s="179">
        <v>0.4</v>
      </c>
      <c r="F140" s="179">
        <v>0</v>
      </c>
      <c r="G140" s="179">
        <v>0</v>
      </c>
      <c r="H140" s="179">
        <v>1.8</v>
      </c>
      <c r="I140" s="179">
        <v>3.8</v>
      </c>
      <c r="J140" s="179">
        <v>3.4</v>
      </c>
      <c r="K140" s="179">
        <v>0</v>
      </c>
      <c r="L140" s="179">
        <v>7.4</v>
      </c>
      <c r="M140" s="179">
        <v>6.2</v>
      </c>
      <c r="N140" s="179">
        <v>1.1000000000000001</v>
      </c>
      <c r="O140" s="179">
        <v>0</v>
      </c>
      <c r="P140" s="179">
        <v>0</v>
      </c>
      <c r="Q140" s="179">
        <v>0</v>
      </c>
      <c r="R140" s="179">
        <v>4.3</v>
      </c>
      <c r="S140" s="179">
        <v>0</v>
      </c>
      <c r="T140" s="179">
        <v>7.4</v>
      </c>
      <c r="U140" s="179">
        <v>0</v>
      </c>
      <c r="V140" s="179">
        <v>-4.3</v>
      </c>
      <c r="W140" s="179">
        <v>-6.5</v>
      </c>
      <c r="X140" s="179">
        <v>4</v>
      </c>
      <c r="Y140" s="179">
        <v>-2.6</v>
      </c>
      <c r="Z140" s="179">
        <v>0.7</v>
      </c>
    </row>
    <row r="141" spans="2:26" hidden="1" outlineLevel="1" x14ac:dyDescent="0.3">
      <c r="B141" s="230">
        <v>55017.083333333336</v>
      </c>
      <c r="C141" s="179">
        <v>2.2999999999999998</v>
      </c>
      <c r="D141" s="179">
        <v>0</v>
      </c>
      <c r="E141" s="179">
        <v>0.4</v>
      </c>
      <c r="F141" s="179">
        <v>0</v>
      </c>
      <c r="G141" s="179">
        <v>0</v>
      </c>
      <c r="H141" s="179">
        <v>1.6</v>
      </c>
      <c r="I141" s="179">
        <v>3.7</v>
      </c>
      <c r="J141" s="179">
        <v>3.4</v>
      </c>
      <c r="K141" s="179">
        <v>0</v>
      </c>
      <c r="L141" s="179">
        <v>7.1</v>
      </c>
      <c r="M141" s="179">
        <v>6</v>
      </c>
      <c r="N141" s="179">
        <v>1.1000000000000001</v>
      </c>
      <c r="O141" s="179">
        <v>0</v>
      </c>
      <c r="P141" s="179">
        <v>0</v>
      </c>
      <c r="Q141" s="179">
        <v>0</v>
      </c>
      <c r="R141" s="179">
        <v>4.3</v>
      </c>
      <c r="S141" s="179">
        <v>0</v>
      </c>
      <c r="T141" s="179">
        <v>7.1</v>
      </c>
      <c r="U141" s="179">
        <v>0</v>
      </c>
      <c r="V141" s="179">
        <v>-4.3</v>
      </c>
      <c r="W141" s="179">
        <v>-6.5</v>
      </c>
      <c r="X141" s="179">
        <v>4.3</v>
      </c>
      <c r="Y141" s="179">
        <v>-1.6</v>
      </c>
      <c r="Z141" s="179">
        <v>-0.4</v>
      </c>
    </row>
    <row r="142" spans="2:26" hidden="1" outlineLevel="1" x14ac:dyDescent="0.3">
      <c r="B142" s="230">
        <v>55017.125</v>
      </c>
      <c r="C142" s="179">
        <v>2.2999999999999998</v>
      </c>
      <c r="D142" s="179">
        <v>0</v>
      </c>
      <c r="E142" s="179">
        <v>0.5</v>
      </c>
      <c r="F142" s="179">
        <v>0</v>
      </c>
      <c r="G142" s="179">
        <v>0</v>
      </c>
      <c r="H142" s="179">
        <v>1.5</v>
      </c>
      <c r="I142" s="179">
        <v>4.2</v>
      </c>
      <c r="J142" s="179">
        <v>3.3</v>
      </c>
      <c r="K142" s="179">
        <v>0</v>
      </c>
      <c r="L142" s="179">
        <v>7</v>
      </c>
      <c r="M142" s="179">
        <v>5.8</v>
      </c>
      <c r="N142" s="179">
        <v>1.1000000000000001</v>
      </c>
      <c r="O142" s="179">
        <v>0</v>
      </c>
      <c r="P142" s="179">
        <v>0</v>
      </c>
      <c r="Q142" s="179">
        <v>0</v>
      </c>
      <c r="R142" s="179">
        <v>4.8</v>
      </c>
      <c r="S142" s="179">
        <v>0</v>
      </c>
      <c r="T142" s="179">
        <v>7</v>
      </c>
      <c r="U142" s="179">
        <v>0</v>
      </c>
      <c r="V142" s="179">
        <v>-4.8</v>
      </c>
      <c r="W142" s="179">
        <v>-6.5</v>
      </c>
      <c r="X142" s="179">
        <v>4.5</v>
      </c>
      <c r="Y142" s="179">
        <v>-1.6</v>
      </c>
      <c r="Z142" s="179">
        <v>-1.3</v>
      </c>
    </row>
    <row r="143" spans="2:26" hidden="1" outlineLevel="1" x14ac:dyDescent="0.3">
      <c r="B143" s="230">
        <v>55017.166666666664</v>
      </c>
      <c r="C143" s="179">
        <v>2.2999999999999998</v>
      </c>
      <c r="D143" s="179">
        <v>0</v>
      </c>
      <c r="E143" s="179">
        <v>0.4</v>
      </c>
      <c r="F143" s="179">
        <v>0</v>
      </c>
      <c r="G143" s="179">
        <v>0</v>
      </c>
      <c r="H143" s="179">
        <v>1.6</v>
      </c>
      <c r="I143" s="179">
        <v>3.6</v>
      </c>
      <c r="J143" s="179">
        <v>3.3</v>
      </c>
      <c r="K143" s="179">
        <v>0</v>
      </c>
      <c r="L143" s="179">
        <v>6.8</v>
      </c>
      <c r="M143" s="179">
        <v>5.6</v>
      </c>
      <c r="N143" s="179">
        <v>1.1000000000000001</v>
      </c>
      <c r="O143" s="179">
        <v>0</v>
      </c>
      <c r="P143" s="179">
        <v>0</v>
      </c>
      <c r="Q143" s="179">
        <v>0</v>
      </c>
      <c r="R143" s="179">
        <v>4.5</v>
      </c>
      <c r="S143" s="179">
        <v>0</v>
      </c>
      <c r="T143" s="179">
        <v>6.8</v>
      </c>
      <c r="U143" s="179">
        <v>0</v>
      </c>
      <c r="V143" s="179">
        <v>-4.5</v>
      </c>
      <c r="W143" s="179">
        <v>-6.5</v>
      </c>
      <c r="X143" s="179">
        <v>4.5</v>
      </c>
      <c r="Y143" s="179">
        <v>-1</v>
      </c>
      <c r="Z143" s="179">
        <v>-1.5</v>
      </c>
    </row>
    <row r="144" spans="2:26" hidden="1" outlineLevel="1" x14ac:dyDescent="0.3">
      <c r="B144" s="230">
        <v>55017.208333333336</v>
      </c>
      <c r="C144" s="179">
        <v>2.2999999999999998</v>
      </c>
      <c r="D144" s="179">
        <v>0</v>
      </c>
      <c r="E144" s="179">
        <v>0.4</v>
      </c>
      <c r="F144" s="179">
        <v>0</v>
      </c>
      <c r="G144" s="179">
        <v>0</v>
      </c>
      <c r="H144" s="179">
        <v>1.7</v>
      </c>
      <c r="I144" s="179">
        <v>3.6</v>
      </c>
      <c r="J144" s="179">
        <v>2.6</v>
      </c>
      <c r="K144" s="179">
        <v>0</v>
      </c>
      <c r="L144" s="179">
        <v>7</v>
      </c>
      <c r="M144" s="179">
        <v>5.9</v>
      </c>
      <c r="N144" s="179">
        <v>1.1000000000000001</v>
      </c>
      <c r="O144" s="179">
        <v>0</v>
      </c>
      <c r="P144" s="179">
        <v>0</v>
      </c>
      <c r="Q144" s="179">
        <v>0</v>
      </c>
      <c r="R144" s="179">
        <v>3.6</v>
      </c>
      <c r="S144" s="179">
        <v>0</v>
      </c>
      <c r="T144" s="179">
        <v>7</v>
      </c>
      <c r="U144" s="179">
        <v>0</v>
      </c>
      <c r="V144" s="179">
        <v>-3.6</v>
      </c>
      <c r="W144" s="179">
        <v>-6.5</v>
      </c>
      <c r="X144" s="179">
        <v>3.4</v>
      </c>
      <c r="Y144" s="179">
        <v>1.4</v>
      </c>
      <c r="Z144" s="179">
        <v>-1.9</v>
      </c>
    </row>
    <row r="145" spans="2:26" hidden="1" outlineLevel="1" x14ac:dyDescent="0.3">
      <c r="B145" s="230">
        <v>55017.25</v>
      </c>
      <c r="C145" s="179">
        <v>2.2999999999999998</v>
      </c>
      <c r="D145" s="179">
        <v>0</v>
      </c>
      <c r="E145" s="179">
        <v>0.4</v>
      </c>
      <c r="F145" s="179">
        <v>0</v>
      </c>
      <c r="G145" s="179">
        <v>0</v>
      </c>
      <c r="H145" s="179">
        <v>2.2999999999999998</v>
      </c>
      <c r="I145" s="179">
        <v>3.8</v>
      </c>
      <c r="J145" s="179">
        <v>3.3</v>
      </c>
      <c r="K145" s="179">
        <v>0</v>
      </c>
      <c r="L145" s="179">
        <v>7.2</v>
      </c>
      <c r="M145" s="179">
        <v>6.1</v>
      </c>
      <c r="N145" s="179">
        <v>1.1000000000000001</v>
      </c>
      <c r="O145" s="179">
        <v>0</v>
      </c>
      <c r="P145" s="179">
        <v>0</v>
      </c>
      <c r="Q145" s="179">
        <v>0</v>
      </c>
      <c r="R145" s="179">
        <v>4.9000000000000004</v>
      </c>
      <c r="S145" s="179">
        <v>0</v>
      </c>
      <c r="T145" s="179">
        <v>7.2</v>
      </c>
      <c r="U145" s="179">
        <v>0</v>
      </c>
      <c r="V145" s="179">
        <v>-4.9000000000000004</v>
      </c>
      <c r="W145" s="179">
        <v>-6.5</v>
      </c>
      <c r="X145" s="179">
        <v>4.5999999999999996</v>
      </c>
      <c r="Y145" s="179">
        <v>-1.1000000000000001</v>
      </c>
      <c r="Z145" s="179">
        <v>-1.9</v>
      </c>
    </row>
    <row r="146" spans="2:26" hidden="1" outlineLevel="1" x14ac:dyDescent="0.3">
      <c r="B146" s="230">
        <v>55017.291666666664</v>
      </c>
      <c r="C146" s="179">
        <v>2.2999999999999998</v>
      </c>
      <c r="D146" s="179">
        <v>0</v>
      </c>
      <c r="E146" s="179">
        <v>0.5</v>
      </c>
      <c r="F146" s="179">
        <v>0</v>
      </c>
      <c r="G146" s="179">
        <v>0</v>
      </c>
      <c r="H146" s="179">
        <v>2.2000000000000002</v>
      </c>
      <c r="I146" s="179">
        <v>5</v>
      </c>
      <c r="J146" s="179">
        <v>3.2</v>
      </c>
      <c r="K146" s="179">
        <v>0</v>
      </c>
      <c r="L146" s="179">
        <v>6.4</v>
      </c>
      <c r="M146" s="179">
        <v>6.4</v>
      </c>
      <c r="N146" s="179">
        <v>0</v>
      </c>
      <c r="O146" s="179">
        <v>0</v>
      </c>
      <c r="P146" s="179">
        <v>0</v>
      </c>
      <c r="Q146" s="179">
        <v>0</v>
      </c>
      <c r="R146" s="179">
        <v>6.9</v>
      </c>
      <c r="S146" s="179">
        <v>0</v>
      </c>
      <c r="T146" s="179">
        <v>6.4</v>
      </c>
      <c r="U146" s="179">
        <v>0</v>
      </c>
      <c r="V146" s="179">
        <v>-6.9</v>
      </c>
      <c r="W146" s="179">
        <v>-6.5</v>
      </c>
      <c r="X146" s="179">
        <v>3.6</v>
      </c>
      <c r="Y146" s="179">
        <v>-2.1</v>
      </c>
      <c r="Z146" s="179">
        <v>-1.9</v>
      </c>
    </row>
    <row r="147" spans="2:26" hidden="1" outlineLevel="1" x14ac:dyDescent="0.3">
      <c r="B147" s="230">
        <v>55017.333333333336</v>
      </c>
      <c r="C147" s="179">
        <v>2.2999999999999998</v>
      </c>
      <c r="D147" s="179">
        <v>0</v>
      </c>
      <c r="E147" s="179">
        <v>0.5</v>
      </c>
      <c r="F147" s="179">
        <v>0</v>
      </c>
      <c r="G147" s="179">
        <v>0.7</v>
      </c>
      <c r="H147" s="179">
        <v>2</v>
      </c>
      <c r="I147" s="179">
        <v>5.6</v>
      </c>
      <c r="J147" s="179">
        <v>3.2</v>
      </c>
      <c r="K147" s="179">
        <v>0</v>
      </c>
      <c r="L147" s="179">
        <v>6.8</v>
      </c>
      <c r="M147" s="179">
        <v>6.8</v>
      </c>
      <c r="N147" s="179">
        <v>0</v>
      </c>
      <c r="O147" s="179">
        <v>0</v>
      </c>
      <c r="P147" s="179">
        <v>0</v>
      </c>
      <c r="Q147" s="179">
        <v>0</v>
      </c>
      <c r="R147" s="179">
        <v>7.4</v>
      </c>
      <c r="S147" s="179">
        <v>0</v>
      </c>
      <c r="T147" s="179">
        <v>6.8</v>
      </c>
      <c r="U147" s="179">
        <v>0</v>
      </c>
      <c r="V147" s="179">
        <v>-7.4</v>
      </c>
      <c r="W147" s="179">
        <v>-6.5</v>
      </c>
      <c r="X147" s="179">
        <v>1.1000000000000001</v>
      </c>
      <c r="Y147" s="179">
        <v>-1.1000000000000001</v>
      </c>
      <c r="Z147" s="179">
        <v>-0.9</v>
      </c>
    </row>
    <row r="148" spans="2:26" hidden="1" outlineLevel="1" x14ac:dyDescent="0.3">
      <c r="B148" s="230">
        <v>55017.375</v>
      </c>
      <c r="C148" s="179">
        <v>2.2999999999999998</v>
      </c>
      <c r="D148" s="179">
        <v>0</v>
      </c>
      <c r="E148" s="179">
        <v>0.4</v>
      </c>
      <c r="F148" s="179">
        <v>0</v>
      </c>
      <c r="G148" s="179">
        <v>1.7</v>
      </c>
      <c r="H148" s="179">
        <v>2.1</v>
      </c>
      <c r="I148" s="179">
        <v>3.3</v>
      </c>
      <c r="J148" s="179">
        <v>3.2</v>
      </c>
      <c r="K148" s="179">
        <v>0</v>
      </c>
      <c r="L148" s="179">
        <v>8.1</v>
      </c>
      <c r="M148" s="179">
        <v>6.9</v>
      </c>
      <c r="N148" s="179">
        <v>1.1000000000000001</v>
      </c>
      <c r="O148" s="179">
        <v>0</v>
      </c>
      <c r="P148" s="179">
        <v>0</v>
      </c>
      <c r="Q148" s="179">
        <v>0</v>
      </c>
      <c r="R148" s="179">
        <v>4.8</v>
      </c>
      <c r="S148" s="179">
        <v>0</v>
      </c>
      <c r="T148" s="179">
        <v>8.1</v>
      </c>
      <c r="U148" s="179">
        <v>0</v>
      </c>
      <c r="V148" s="179">
        <v>-4.8</v>
      </c>
      <c r="W148" s="179">
        <v>-0.6</v>
      </c>
      <c r="X148" s="179">
        <v>-1.1000000000000001</v>
      </c>
      <c r="Y148" s="179">
        <v>-2.4</v>
      </c>
      <c r="Z148" s="179">
        <v>-0.7</v>
      </c>
    </row>
    <row r="149" spans="2:26" hidden="1" outlineLevel="1" x14ac:dyDescent="0.3">
      <c r="B149" s="230">
        <v>55017.416666666664</v>
      </c>
      <c r="C149" s="179">
        <v>2.2999999999999998</v>
      </c>
      <c r="D149" s="179">
        <v>0</v>
      </c>
      <c r="E149" s="179">
        <v>0.4</v>
      </c>
      <c r="F149" s="179">
        <v>0</v>
      </c>
      <c r="G149" s="179">
        <v>2.9</v>
      </c>
      <c r="H149" s="179">
        <v>2.2000000000000002</v>
      </c>
      <c r="I149" s="179">
        <v>3.1</v>
      </c>
      <c r="J149" s="179">
        <v>0</v>
      </c>
      <c r="K149" s="179">
        <v>0</v>
      </c>
      <c r="L149" s="179">
        <v>10.1</v>
      </c>
      <c r="M149" s="179">
        <v>7.1</v>
      </c>
      <c r="N149" s="179">
        <v>0</v>
      </c>
      <c r="O149" s="179">
        <v>2.9</v>
      </c>
      <c r="P149" s="179">
        <v>0</v>
      </c>
      <c r="Q149" s="179">
        <v>0</v>
      </c>
      <c r="R149" s="179">
        <v>0.8</v>
      </c>
      <c r="S149" s="179">
        <v>0</v>
      </c>
      <c r="T149" s="179">
        <v>10.1</v>
      </c>
      <c r="U149" s="179">
        <v>0</v>
      </c>
      <c r="V149" s="179">
        <v>-0.8</v>
      </c>
      <c r="W149" s="179">
        <v>0.2</v>
      </c>
      <c r="X149" s="179">
        <v>-2.5</v>
      </c>
      <c r="Y149" s="179">
        <v>0.2</v>
      </c>
      <c r="Z149" s="179">
        <v>1.4</v>
      </c>
    </row>
    <row r="150" spans="2:26" hidden="1" outlineLevel="1" x14ac:dyDescent="0.3">
      <c r="B150" s="230">
        <v>55017.458333333336</v>
      </c>
      <c r="C150" s="179">
        <v>2.2999999999999998</v>
      </c>
      <c r="D150" s="179">
        <v>0</v>
      </c>
      <c r="E150" s="179">
        <v>0.4</v>
      </c>
      <c r="F150" s="179">
        <v>0</v>
      </c>
      <c r="G150" s="179">
        <v>4.0999999999999996</v>
      </c>
      <c r="H150" s="179">
        <v>2.4</v>
      </c>
      <c r="I150" s="179">
        <v>2.4</v>
      </c>
      <c r="J150" s="179">
        <v>0</v>
      </c>
      <c r="K150" s="179">
        <v>0.2</v>
      </c>
      <c r="L150" s="179">
        <v>11.6</v>
      </c>
      <c r="M150" s="179">
        <v>7.5</v>
      </c>
      <c r="N150" s="179">
        <v>1.1000000000000001</v>
      </c>
      <c r="O150" s="179">
        <v>2.9</v>
      </c>
      <c r="P150" s="179">
        <v>0</v>
      </c>
      <c r="Q150" s="179">
        <v>0</v>
      </c>
      <c r="R150" s="179">
        <v>0</v>
      </c>
      <c r="S150" s="179">
        <v>0</v>
      </c>
      <c r="T150" s="179">
        <v>11.6</v>
      </c>
      <c r="U150" s="179">
        <v>0</v>
      </c>
      <c r="V150" s="179">
        <v>0</v>
      </c>
      <c r="W150" s="179">
        <v>0</v>
      </c>
      <c r="X150" s="179">
        <v>0</v>
      </c>
      <c r="Y150" s="179">
        <v>0</v>
      </c>
      <c r="Z150" s="179">
        <v>0</v>
      </c>
    </row>
    <row r="151" spans="2:26" hidden="1" outlineLevel="1" x14ac:dyDescent="0.3">
      <c r="B151" s="230">
        <v>55017.5</v>
      </c>
      <c r="C151" s="179">
        <v>2.2999999999999998</v>
      </c>
      <c r="D151" s="179">
        <v>0</v>
      </c>
      <c r="E151" s="179">
        <v>0.4</v>
      </c>
      <c r="F151" s="179">
        <v>0</v>
      </c>
      <c r="G151" s="179">
        <v>4.5</v>
      </c>
      <c r="H151" s="179">
        <v>2.5</v>
      </c>
      <c r="I151" s="179">
        <v>2.2999999999999998</v>
      </c>
      <c r="J151" s="179">
        <v>0</v>
      </c>
      <c r="K151" s="179">
        <v>0.2</v>
      </c>
      <c r="L151" s="179">
        <v>12.1</v>
      </c>
      <c r="M151" s="179">
        <v>7.3</v>
      </c>
      <c r="N151" s="179">
        <v>1.1000000000000001</v>
      </c>
      <c r="O151" s="179">
        <v>3.7</v>
      </c>
      <c r="P151" s="179">
        <v>0</v>
      </c>
      <c r="Q151" s="179">
        <v>0</v>
      </c>
      <c r="R151" s="179">
        <v>0</v>
      </c>
      <c r="S151" s="179">
        <v>0</v>
      </c>
      <c r="T151" s="179">
        <v>12.1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79">
        <v>0</v>
      </c>
    </row>
    <row r="152" spans="2:26" hidden="1" outlineLevel="1" x14ac:dyDescent="0.3">
      <c r="B152" s="230">
        <v>55017.541666666664</v>
      </c>
      <c r="C152" s="179">
        <v>2.2999999999999998</v>
      </c>
      <c r="D152" s="179">
        <v>0</v>
      </c>
      <c r="E152" s="179">
        <v>0.4</v>
      </c>
      <c r="F152" s="179">
        <v>0</v>
      </c>
      <c r="G152" s="179">
        <v>4.7</v>
      </c>
      <c r="H152" s="179">
        <v>9.1999999999999993</v>
      </c>
      <c r="I152" s="179">
        <v>0</v>
      </c>
      <c r="J152" s="179">
        <v>0</v>
      </c>
      <c r="K152" s="179">
        <v>0</v>
      </c>
      <c r="L152" s="179">
        <v>15.2</v>
      </c>
      <c r="M152" s="179">
        <v>7.3</v>
      </c>
      <c r="N152" s="179">
        <v>1.1000000000000001</v>
      </c>
      <c r="O152" s="179">
        <v>3.7</v>
      </c>
      <c r="P152" s="179">
        <v>3.2</v>
      </c>
      <c r="Q152" s="179">
        <v>0</v>
      </c>
      <c r="R152" s="179">
        <v>0</v>
      </c>
      <c r="S152" s="179">
        <v>1.3</v>
      </c>
      <c r="T152" s="179">
        <v>15.2</v>
      </c>
      <c r="U152" s="179">
        <v>0</v>
      </c>
      <c r="V152" s="179">
        <v>0</v>
      </c>
      <c r="W152" s="179">
        <v>0</v>
      </c>
      <c r="X152" s="179">
        <v>0</v>
      </c>
      <c r="Y152" s="179">
        <v>0</v>
      </c>
      <c r="Z152" s="179">
        <v>0</v>
      </c>
    </row>
    <row r="153" spans="2:26" hidden="1" outlineLevel="1" x14ac:dyDescent="0.3">
      <c r="B153" s="230">
        <v>55017.583333333336</v>
      </c>
      <c r="C153" s="179">
        <v>2.2999999999999998</v>
      </c>
      <c r="D153" s="179">
        <v>0</v>
      </c>
      <c r="E153" s="179">
        <v>0.4</v>
      </c>
      <c r="F153" s="179">
        <v>0</v>
      </c>
      <c r="G153" s="179">
        <v>4.8</v>
      </c>
      <c r="H153" s="179">
        <v>11</v>
      </c>
      <c r="I153" s="179">
        <v>0</v>
      </c>
      <c r="J153" s="179">
        <v>0</v>
      </c>
      <c r="K153" s="179">
        <v>0</v>
      </c>
      <c r="L153" s="179">
        <v>15.6</v>
      </c>
      <c r="M153" s="179">
        <v>7.1</v>
      </c>
      <c r="N153" s="179">
        <v>1.1000000000000001</v>
      </c>
      <c r="O153" s="179">
        <v>3.7</v>
      </c>
      <c r="P153" s="179">
        <v>3.2</v>
      </c>
      <c r="Q153" s="179">
        <v>0.5</v>
      </c>
      <c r="R153" s="179">
        <v>0</v>
      </c>
      <c r="S153" s="179">
        <v>3</v>
      </c>
      <c r="T153" s="179">
        <v>15.6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79">
        <v>0</v>
      </c>
    </row>
    <row r="154" spans="2:26" hidden="1" outlineLevel="1" x14ac:dyDescent="0.3">
      <c r="B154" s="230">
        <v>55017.625</v>
      </c>
      <c r="C154" s="179">
        <v>2.2999999999999998</v>
      </c>
      <c r="D154" s="179">
        <v>0</v>
      </c>
      <c r="E154" s="179">
        <v>0.4</v>
      </c>
      <c r="F154" s="179">
        <v>0</v>
      </c>
      <c r="G154" s="179">
        <v>4.9000000000000004</v>
      </c>
      <c r="H154" s="179">
        <v>11.3</v>
      </c>
      <c r="I154" s="179">
        <v>0</v>
      </c>
      <c r="J154" s="179">
        <v>0</v>
      </c>
      <c r="K154" s="179">
        <v>0</v>
      </c>
      <c r="L154" s="179">
        <v>15.9</v>
      </c>
      <c r="M154" s="179">
        <v>6.9</v>
      </c>
      <c r="N154" s="179">
        <v>1.1000000000000001</v>
      </c>
      <c r="O154" s="179">
        <v>3.7</v>
      </c>
      <c r="P154" s="179">
        <v>3.2</v>
      </c>
      <c r="Q154" s="179">
        <v>1.1000000000000001</v>
      </c>
      <c r="R154" s="179">
        <v>0</v>
      </c>
      <c r="S154" s="179">
        <v>3</v>
      </c>
      <c r="T154" s="179">
        <v>15.9</v>
      </c>
      <c r="U154" s="179">
        <v>0</v>
      </c>
      <c r="V154" s="179">
        <v>0</v>
      </c>
      <c r="W154" s="179">
        <v>0</v>
      </c>
      <c r="X154" s="179">
        <v>0</v>
      </c>
      <c r="Y154" s="179">
        <v>0</v>
      </c>
      <c r="Z154" s="179">
        <v>0</v>
      </c>
    </row>
    <row r="155" spans="2:26" hidden="1" outlineLevel="1" x14ac:dyDescent="0.3">
      <c r="B155" s="230">
        <v>55017.666666666664</v>
      </c>
      <c r="C155" s="179">
        <v>2.2999999999999998</v>
      </c>
      <c r="D155" s="179">
        <v>0</v>
      </c>
      <c r="E155" s="179">
        <v>0.4</v>
      </c>
      <c r="F155" s="179">
        <v>0</v>
      </c>
      <c r="G155" s="179">
        <v>4.9000000000000004</v>
      </c>
      <c r="H155" s="179">
        <v>11.1</v>
      </c>
      <c r="I155" s="179">
        <v>0</v>
      </c>
      <c r="J155" s="179">
        <v>0</v>
      </c>
      <c r="K155" s="179">
        <v>0</v>
      </c>
      <c r="L155" s="179">
        <v>15.6</v>
      </c>
      <c r="M155" s="179">
        <v>6.7</v>
      </c>
      <c r="N155" s="179">
        <v>1.1000000000000001</v>
      </c>
      <c r="O155" s="179">
        <v>3.7</v>
      </c>
      <c r="P155" s="179">
        <v>3.2</v>
      </c>
      <c r="Q155" s="179">
        <v>0.9</v>
      </c>
      <c r="R155" s="179">
        <v>0</v>
      </c>
      <c r="S155" s="179">
        <v>3</v>
      </c>
      <c r="T155" s="179">
        <v>15.6</v>
      </c>
      <c r="U155" s="179">
        <v>0</v>
      </c>
      <c r="V155" s="179">
        <v>0</v>
      </c>
      <c r="W155" s="179">
        <v>0</v>
      </c>
      <c r="X155" s="179">
        <v>0</v>
      </c>
      <c r="Y155" s="179">
        <v>0</v>
      </c>
      <c r="Z155" s="179">
        <v>0</v>
      </c>
    </row>
    <row r="156" spans="2:26" hidden="1" outlineLevel="1" x14ac:dyDescent="0.3">
      <c r="B156" s="230">
        <v>55017.708333333336</v>
      </c>
      <c r="C156" s="179">
        <v>2.2999999999999998</v>
      </c>
      <c r="D156" s="179">
        <v>0</v>
      </c>
      <c r="E156" s="179">
        <v>0.4</v>
      </c>
      <c r="F156" s="179">
        <v>0</v>
      </c>
      <c r="G156" s="179">
        <v>4.4000000000000004</v>
      </c>
      <c r="H156" s="179">
        <v>10</v>
      </c>
      <c r="I156" s="179">
        <v>0</v>
      </c>
      <c r="J156" s="179">
        <v>0</v>
      </c>
      <c r="K156" s="179">
        <v>0</v>
      </c>
      <c r="L156" s="179">
        <v>14.9</v>
      </c>
      <c r="M156" s="179">
        <v>6.9</v>
      </c>
      <c r="N156" s="179">
        <v>1.1000000000000001</v>
      </c>
      <c r="O156" s="179">
        <v>3.7</v>
      </c>
      <c r="P156" s="179">
        <v>3.2</v>
      </c>
      <c r="Q156" s="179">
        <v>0</v>
      </c>
      <c r="R156" s="179">
        <v>0</v>
      </c>
      <c r="S156" s="179">
        <v>2.1</v>
      </c>
      <c r="T156" s="179">
        <v>14.9</v>
      </c>
      <c r="U156" s="179">
        <v>0</v>
      </c>
      <c r="V156" s="179">
        <v>0</v>
      </c>
      <c r="W156" s="179">
        <v>0</v>
      </c>
      <c r="X156" s="179">
        <v>0</v>
      </c>
      <c r="Y156" s="179">
        <v>0</v>
      </c>
      <c r="Z156" s="179">
        <v>0</v>
      </c>
    </row>
    <row r="157" spans="2:26" hidden="1" outlineLevel="1" x14ac:dyDescent="0.3">
      <c r="B157" s="230">
        <v>55017.75</v>
      </c>
      <c r="C157" s="179">
        <v>2.2999999999999998</v>
      </c>
      <c r="D157" s="179">
        <v>0</v>
      </c>
      <c r="E157" s="179">
        <v>0.4</v>
      </c>
      <c r="F157" s="179">
        <v>0</v>
      </c>
      <c r="G157" s="179">
        <v>3.4</v>
      </c>
      <c r="H157" s="179">
        <v>7.8</v>
      </c>
      <c r="I157" s="179">
        <v>0</v>
      </c>
      <c r="J157" s="179">
        <v>0</v>
      </c>
      <c r="K157" s="179">
        <v>0</v>
      </c>
      <c r="L157" s="179">
        <v>13</v>
      </c>
      <c r="M157" s="179">
        <v>7.2</v>
      </c>
      <c r="N157" s="179">
        <v>0</v>
      </c>
      <c r="O157" s="179">
        <v>3.7</v>
      </c>
      <c r="P157" s="179">
        <v>2.1</v>
      </c>
      <c r="Q157" s="179">
        <v>0</v>
      </c>
      <c r="R157" s="179">
        <v>0</v>
      </c>
      <c r="S157" s="179">
        <v>0.9</v>
      </c>
      <c r="T157" s="179">
        <v>13</v>
      </c>
      <c r="U157" s="179">
        <v>0</v>
      </c>
      <c r="V157" s="179">
        <v>0</v>
      </c>
      <c r="W157" s="179">
        <v>0</v>
      </c>
      <c r="X157" s="179">
        <v>0</v>
      </c>
      <c r="Y157" s="179">
        <v>0</v>
      </c>
      <c r="Z157" s="179">
        <v>0</v>
      </c>
    </row>
    <row r="158" spans="2:26" hidden="1" outlineLevel="1" x14ac:dyDescent="0.3">
      <c r="B158" s="230">
        <v>55017.791666666664</v>
      </c>
      <c r="C158" s="179">
        <v>2.2000000000000002</v>
      </c>
      <c r="D158" s="179">
        <v>0</v>
      </c>
      <c r="E158" s="179">
        <v>0.5</v>
      </c>
      <c r="F158" s="179">
        <v>0</v>
      </c>
      <c r="G158" s="179">
        <v>2.1</v>
      </c>
      <c r="H158" s="179">
        <v>4.8</v>
      </c>
      <c r="I158" s="179">
        <v>3.9</v>
      </c>
      <c r="J158" s="179">
        <v>0</v>
      </c>
      <c r="K158" s="179">
        <v>0</v>
      </c>
      <c r="L158" s="179">
        <v>11.5</v>
      </c>
      <c r="M158" s="179">
        <v>7.5</v>
      </c>
      <c r="N158" s="179">
        <v>1.1000000000000001</v>
      </c>
      <c r="O158" s="179">
        <v>2.9</v>
      </c>
      <c r="P158" s="179">
        <v>0</v>
      </c>
      <c r="Q158" s="179">
        <v>0</v>
      </c>
      <c r="R158" s="179">
        <v>1.9</v>
      </c>
      <c r="S158" s="179">
        <v>0</v>
      </c>
      <c r="T158" s="179">
        <v>11.5</v>
      </c>
      <c r="U158" s="179">
        <v>0</v>
      </c>
      <c r="V158" s="179">
        <v>-1.9</v>
      </c>
      <c r="W158" s="179">
        <v>-6.5</v>
      </c>
      <c r="X158" s="179">
        <v>3.1</v>
      </c>
      <c r="Y158" s="179">
        <v>3.3</v>
      </c>
      <c r="Z158" s="179">
        <v>-1.9</v>
      </c>
    </row>
    <row r="159" spans="2:26" hidden="1" outlineLevel="1" x14ac:dyDescent="0.3">
      <c r="B159" s="230">
        <v>55017.833333333336</v>
      </c>
      <c r="C159" s="179">
        <v>2.2000000000000002</v>
      </c>
      <c r="D159" s="179">
        <v>0</v>
      </c>
      <c r="E159" s="179">
        <v>0.4</v>
      </c>
      <c r="F159" s="179">
        <v>0</v>
      </c>
      <c r="G159" s="179">
        <v>0.8</v>
      </c>
      <c r="H159" s="179">
        <v>3.6</v>
      </c>
      <c r="I159" s="179">
        <v>3.5</v>
      </c>
      <c r="J159" s="179">
        <v>2.9</v>
      </c>
      <c r="K159" s="179">
        <v>0</v>
      </c>
      <c r="L159" s="179">
        <v>8.4</v>
      </c>
      <c r="M159" s="179">
        <v>7.3</v>
      </c>
      <c r="N159" s="179">
        <v>1.1000000000000001</v>
      </c>
      <c r="O159" s="179">
        <v>0</v>
      </c>
      <c r="P159" s="179">
        <v>0</v>
      </c>
      <c r="Q159" s="179">
        <v>0</v>
      </c>
      <c r="R159" s="179">
        <v>5</v>
      </c>
      <c r="S159" s="179">
        <v>0</v>
      </c>
      <c r="T159" s="179">
        <v>8.4</v>
      </c>
      <c r="U159" s="179">
        <v>0</v>
      </c>
      <c r="V159" s="179">
        <v>-5</v>
      </c>
      <c r="W159" s="179">
        <v>-2.4</v>
      </c>
      <c r="X159" s="179">
        <v>-1.5</v>
      </c>
      <c r="Y159" s="179">
        <v>0.5</v>
      </c>
      <c r="Z159" s="179">
        <v>-1.6</v>
      </c>
    </row>
    <row r="160" spans="2:26" hidden="1" outlineLevel="1" x14ac:dyDescent="0.3">
      <c r="B160" s="230">
        <v>55017.875</v>
      </c>
      <c r="C160" s="179">
        <v>2.2000000000000002</v>
      </c>
      <c r="D160" s="179">
        <v>0</v>
      </c>
      <c r="E160" s="179">
        <v>0.5</v>
      </c>
      <c r="F160" s="179">
        <v>0.1</v>
      </c>
      <c r="G160" s="179">
        <v>0</v>
      </c>
      <c r="H160" s="179">
        <v>3.8</v>
      </c>
      <c r="I160" s="179">
        <v>4.7</v>
      </c>
      <c r="J160" s="179">
        <v>3.6</v>
      </c>
      <c r="K160" s="179">
        <v>0</v>
      </c>
      <c r="L160" s="179">
        <v>8.5</v>
      </c>
      <c r="M160" s="179">
        <v>7.4</v>
      </c>
      <c r="N160" s="179">
        <v>1.1000000000000001</v>
      </c>
      <c r="O160" s="179">
        <v>0</v>
      </c>
      <c r="P160" s="179">
        <v>0</v>
      </c>
      <c r="Q160" s="179">
        <v>0</v>
      </c>
      <c r="R160" s="179">
        <v>6.3</v>
      </c>
      <c r="S160" s="179">
        <v>0</v>
      </c>
      <c r="T160" s="179">
        <v>8.5</v>
      </c>
      <c r="U160" s="179">
        <v>0</v>
      </c>
      <c r="V160" s="179">
        <v>-6.3</v>
      </c>
      <c r="W160" s="179">
        <v>-3.5</v>
      </c>
      <c r="X160" s="179">
        <v>-2.4</v>
      </c>
      <c r="Y160" s="179">
        <v>0.1</v>
      </c>
      <c r="Z160" s="179">
        <v>-0.5</v>
      </c>
    </row>
    <row r="161" spans="2:26" hidden="1" outlineLevel="1" x14ac:dyDescent="0.3">
      <c r="B161" s="230">
        <v>55017.916666666664</v>
      </c>
      <c r="C161" s="179">
        <v>2.2000000000000002</v>
      </c>
      <c r="D161" s="179">
        <v>0</v>
      </c>
      <c r="E161" s="179">
        <v>0.4</v>
      </c>
      <c r="F161" s="179">
        <v>0.1</v>
      </c>
      <c r="G161" s="179">
        <v>0</v>
      </c>
      <c r="H161" s="179">
        <v>3.5</v>
      </c>
      <c r="I161" s="179">
        <v>3.3</v>
      </c>
      <c r="J161" s="179">
        <v>3.5</v>
      </c>
      <c r="K161" s="179">
        <v>0</v>
      </c>
      <c r="L161" s="179">
        <v>8.4</v>
      </c>
      <c r="M161" s="179">
        <v>7.3</v>
      </c>
      <c r="N161" s="179">
        <v>1.1000000000000001</v>
      </c>
      <c r="O161" s="179">
        <v>0</v>
      </c>
      <c r="P161" s="179">
        <v>0</v>
      </c>
      <c r="Q161" s="179">
        <v>0</v>
      </c>
      <c r="R161" s="179">
        <v>4.7</v>
      </c>
      <c r="S161" s="179">
        <v>0</v>
      </c>
      <c r="T161" s="179">
        <v>8.4</v>
      </c>
      <c r="U161" s="179">
        <v>0</v>
      </c>
      <c r="V161" s="179">
        <v>-4.7</v>
      </c>
      <c r="W161" s="179">
        <v>0</v>
      </c>
      <c r="X161" s="179">
        <v>-0.1</v>
      </c>
      <c r="Y161" s="179">
        <v>-3.9</v>
      </c>
      <c r="Z161" s="179">
        <v>-0.8</v>
      </c>
    </row>
    <row r="162" spans="2:26" hidden="1" outlineLevel="1" x14ac:dyDescent="0.3">
      <c r="B162" s="230">
        <v>55017.958333333336</v>
      </c>
      <c r="C162" s="179">
        <v>2.2000000000000002</v>
      </c>
      <c r="D162" s="179">
        <v>0</v>
      </c>
      <c r="E162" s="179">
        <v>0.4</v>
      </c>
      <c r="F162" s="179">
        <v>0.1</v>
      </c>
      <c r="G162" s="179">
        <v>0</v>
      </c>
      <c r="H162" s="179">
        <v>2.8</v>
      </c>
      <c r="I162" s="179">
        <v>3.4</v>
      </c>
      <c r="J162" s="179">
        <v>2.1</v>
      </c>
      <c r="K162" s="179">
        <v>0</v>
      </c>
      <c r="L162" s="179">
        <v>6.5</v>
      </c>
      <c r="M162" s="179">
        <v>6.5</v>
      </c>
      <c r="N162" s="179">
        <v>0</v>
      </c>
      <c r="O162" s="179">
        <v>0</v>
      </c>
      <c r="P162" s="179">
        <v>0</v>
      </c>
      <c r="Q162" s="179">
        <v>0</v>
      </c>
      <c r="R162" s="179">
        <v>4.4000000000000004</v>
      </c>
      <c r="S162" s="179">
        <v>0</v>
      </c>
      <c r="T162" s="179">
        <v>6.5</v>
      </c>
      <c r="U162" s="179">
        <v>0</v>
      </c>
      <c r="V162" s="179">
        <v>-4.4000000000000004</v>
      </c>
      <c r="W162" s="179">
        <v>0.8</v>
      </c>
      <c r="X162" s="179">
        <v>1.9</v>
      </c>
      <c r="Y162" s="179">
        <v>-6</v>
      </c>
      <c r="Z162" s="179">
        <v>-1.2</v>
      </c>
    </row>
    <row r="163" spans="2:26" hidden="1" outlineLevel="1" x14ac:dyDescent="0.3">
      <c r="B163" s="230">
        <v>55017</v>
      </c>
      <c r="C163" s="179">
        <v>2.2000000000000002</v>
      </c>
      <c r="D163" s="179">
        <v>0</v>
      </c>
      <c r="E163" s="179">
        <v>0.4</v>
      </c>
      <c r="F163" s="179">
        <v>0.1</v>
      </c>
      <c r="G163" s="179">
        <v>0</v>
      </c>
      <c r="H163" s="179">
        <v>2.2000000000000002</v>
      </c>
      <c r="I163" s="179">
        <v>3.2</v>
      </c>
      <c r="J163" s="179">
        <v>2.7</v>
      </c>
      <c r="K163" s="179">
        <v>0</v>
      </c>
      <c r="L163" s="179">
        <v>6.4</v>
      </c>
      <c r="M163" s="179">
        <v>6.4</v>
      </c>
      <c r="N163" s="179">
        <v>0</v>
      </c>
      <c r="O163" s="179">
        <v>0</v>
      </c>
      <c r="P163" s="179">
        <v>0</v>
      </c>
      <c r="Q163" s="179">
        <v>0</v>
      </c>
      <c r="R163" s="179">
        <v>4.5</v>
      </c>
      <c r="S163" s="179">
        <v>0</v>
      </c>
      <c r="T163" s="179">
        <v>6.4</v>
      </c>
      <c r="U163" s="179">
        <v>0</v>
      </c>
      <c r="V163" s="179">
        <v>-4.5</v>
      </c>
      <c r="W163" s="179">
        <v>0.6</v>
      </c>
      <c r="X163" s="179">
        <v>0.5</v>
      </c>
      <c r="Y163" s="179">
        <v>-4.4000000000000004</v>
      </c>
      <c r="Z163" s="179">
        <v>-1.3</v>
      </c>
    </row>
    <row r="164" spans="2:26" hidden="1" outlineLevel="1" x14ac:dyDescent="0.3">
      <c r="B164" s="230">
        <v>55018.041666666664</v>
      </c>
      <c r="C164" s="179">
        <v>2.2000000000000002</v>
      </c>
      <c r="D164" s="179">
        <v>0</v>
      </c>
      <c r="E164" s="179">
        <v>0.5</v>
      </c>
      <c r="F164" s="179">
        <v>0.1</v>
      </c>
      <c r="G164" s="179">
        <v>0</v>
      </c>
      <c r="H164" s="179">
        <v>2.2000000000000002</v>
      </c>
      <c r="I164" s="179">
        <v>4.2</v>
      </c>
      <c r="J164" s="179">
        <v>0</v>
      </c>
      <c r="K164" s="179">
        <v>0</v>
      </c>
      <c r="L164" s="179">
        <v>6.4</v>
      </c>
      <c r="M164" s="179">
        <v>5.7</v>
      </c>
      <c r="N164" s="179">
        <v>0</v>
      </c>
      <c r="O164" s="179">
        <v>0.7</v>
      </c>
      <c r="P164" s="179">
        <v>0</v>
      </c>
      <c r="Q164" s="179">
        <v>0</v>
      </c>
      <c r="R164" s="179">
        <v>2.7</v>
      </c>
      <c r="S164" s="179">
        <v>0</v>
      </c>
      <c r="T164" s="179">
        <v>6.4</v>
      </c>
      <c r="U164" s="179">
        <v>0</v>
      </c>
      <c r="V164" s="179">
        <v>-2.7</v>
      </c>
      <c r="W164" s="179">
        <v>2.4</v>
      </c>
      <c r="X164" s="179">
        <v>2.8</v>
      </c>
      <c r="Y164" s="179">
        <v>-6</v>
      </c>
      <c r="Z164" s="179">
        <v>-1.9</v>
      </c>
    </row>
    <row r="165" spans="2:26" hidden="1" outlineLevel="1" x14ac:dyDescent="0.3">
      <c r="B165" s="230">
        <v>55018.083333333336</v>
      </c>
      <c r="C165" s="179">
        <v>2.2000000000000002</v>
      </c>
      <c r="D165" s="179">
        <v>0</v>
      </c>
      <c r="E165" s="179">
        <v>0.5</v>
      </c>
      <c r="F165" s="179">
        <v>0.2</v>
      </c>
      <c r="G165" s="179">
        <v>0</v>
      </c>
      <c r="H165" s="179">
        <v>2</v>
      </c>
      <c r="I165" s="179">
        <v>4.5</v>
      </c>
      <c r="J165" s="179">
        <v>0</v>
      </c>
      <c r="K165" s="179">
        <v>0</v>
      </c>
      <c r="L165" s="179">
        <v>6.7</v>
      </c>
      <c r="M165" s="179">
        <v>5.4</v>
      </c>
      <c r="N165" s="179">
        <v>0</v>
      </c>
      <c r="O165" s="179">
        <v>1.3</v>
      </c>
      <c r="P165" s="179">
        <v>0</v>
      </c>
      <c r="Q165" s="179">
        <v>0</v>
      </c>
      <c r="R165" s="179">
        <v>2.6</v>
      </c>
      <c r="S165" s="179">
        <v>0</v>
      </c>
      <c r="T165" s="179">
        <v>6.7</v>
      </c>
      <c r="U165" s="179">
        <v>0</v>
      </c>
      <c r="V165" s="179">
        <v>-2.6</v>
      </c>
      <c r="W165" s="179">
        <v>1.5</v>
      </c>
      <c r="X165" s="179">
        <v>3.3</v>
      </c>
      <c r="Y165" s="179">
        <v>-6</v>
      </c>
      <c r="Z165" s="179">
        <v>-1.4</v>
      </c>
    </row>
    <row r="166" spans="2:26" hidden="1" outlineLevel="1" x14ac:dyDescent="0.3">
      <c r="B166" s="230">
        <v>55018.125</v>
      </c>
      <c r="C166" s="179">
        <v>2.2000000000000002</v>
      </c>
      <c r="D166" s="179">
        <v>0</v>
      </c>
      <c r="E166" s="179">
        <v>0.5</v>
      </c>
      <c r="F166" s="179">
        <v>0.2</v>
      </c>
      <c r="G166" s="179">
        <v>0</v>
      </c>
      <c r="H166" s="179">
        <v>1.8</v>
      </c>
      <c r="I166" s="179">
        <v>4.2</v>
      </c>
      <c r="J166" s="179">
        <v>0</v>
      </c>
      <c r="K166" s="179">
        <v>0</v>
      </c>
      <c r="L166" s="179">
        <v>6.6</v>
      </c>
      <c r="M166" s="179">
        <v>5.2</v>
      </c>
      <c r="N166" s="179">
        <v>0</v>
      </c>
      <c r="O166" s="179">
        <v>1.5</v>
      </c>
      <c r="P166" s="179">
        <v>0</v>
      </c>
      <c r="Q166" s="179">
        <v>0</v>
      </c>
      <c r="R166" s="179">
        <v>2.2000000000000002</v>
      </c>
      <c r="S166" s="179">
        <v>0</v>
      </c>
      <c r="T166" s="179">
        <v>6.6</v>
      </c>
      <c r="U166" s="179">
        <v>0</v>
      </c>
      <c r="V166" s="179">
        <v>-2.2000000000000002</v>
      </c>
      <c r="W166" s="179">
        <v>2.2000000000000002</v>
      </c>
      <c r="X166" s="179">
        <v>2.2000000000000002</v>
      </c>
      <c r="Y166" s="179">
        <v>-5.7</v>
      </c>
      <c r="Z166" s="179">
        <v>-0.9</v>
      </c>
    </row>
    <row r="167" spans="2:26" hidden="1" outlineLevel="1" x14ac:dyDescent="0.3">
      <c r="B167" s="230">
        <v>55018.166666666664</v>
      </c>
      <c r="C167" s="179">
        <v>2.2000000000000002</v>
      </c>
      <c r="D167" s="179">
        <v>0</v>
      </c>
      <c r="E167" s="179">
        <v>0.5</v>
      </c>
      <c r="F167" s="179">
        <v>0.2</v>
      </c>
      <c r="G167" s="179">
        <v>0</v>
      </c>
      <c r="H167" s="179">
        <v>1.9</v>
      </c>
      <c r="I167" s="179">
        <v>4</v>
      </c>
      <c r="J167" s="179">
        <v>0</v>
      </c>
      <c r="K167" s="179">
        <v>0</v>
      </c>
      <c r="L167" s="179">
        <v>5.6</v>
      </c>
      <c r="M167" s="179">
        <v>4.8</v>
      </c>
      <c r="N167" s="179">
        <v>0</v>
      </c>
      <c r="O167" s="179">
        <v>0.7</v>
      </c>
      <c r="P167" s="179">
        <v>0</v>
      </c>
      <c r="Q167" s="179">
        <v>0</v>
      </c>
      <c r="R167" s="179">
        <v>3.2</v>
      </c>
      <c r="S167" s="179">
        <v>0</v>
      </c>
      <c r="T167" s="179">
        <v>5.6</v>
      </c>
      <c r="U167" s="179">
        <v>0</v>
      </c>
      <c r="V167" s="179">
        <v>-3.2</v>
      </c>
      <c r="W167" s="179">
        <v>2.2000000000000002</v>
      </c>
      <c r="X167" s="179">
        <v>0.3</v>
      </c>
      <c r="Y167" s="179">
        <v>-5.0999999999999996</v>
      </c>
      <c r="Z167" s="179">
        <v>-0.6</v>
      </c>
    </row>
    <row r="168" spans="2:26" hidden="1" outlineLevel="1" x14ac:dyDescent="0.3">
      <c r="B168" s="230">
        <v>55018.208333333336</v>
      </c>
      <c r="C168" s="179">
        <v>2.2000000000000002</v>
      </c>
      <c r="D168" s="179">
        <v>0</v>
      </c>
      <c r="E168" s="179">
        <v>0.5</v>
      </c>
      <c r="F168" s="179">
        <v>0.3</v>
      </c>
      <c r="G168" s="179">
        <v>0</v>
      </c>
      <c r="H168" s="179">
        <v>1.9</v>
      </c>
      <c r="I168" s="179">
        <v>4.0999999999999996</v>
      </c>
      <c r="J168" s="179">
        <v>0</v>
      </c>
      <c r="K168" s="179">
        <v>0</v>
      </c>
      <c r="L168" s="179">
        <v>5.6</v>
      </c>
      <c r="M168" s="179">
        <v>4.9000000000000004</v>
      </c>
      <c r="N168" s="179">
        <v>0</v>
      </c>
      <c r="O168" s="179">
        <v>0.7</v>
      </c>
      <c r="P168" s="179">
        <v>0</v>
      </c>
      <c r="Q168" s="179">
        <v>0</v>
      </c>
      <c r="R168" s="179">
        <v>3.4</v>
      </c>
      <c r="S168" s="179">
        <v>0</v>
      </c>
      <c r="T168" s="179">
        <v>5.6</v>
      </c>
      <c r="U168" s="179">
        <v>0</v>
      </c>
      <c r="V168" s="179">
        <v>-3.4</v>
      </c>
      <c r="W168" s="179">
        <v>1.7</v>
      </c>
      <c r="X168" s="179">
        <v>0.7</v>
      </c>
      <c r="Y168" s="179">
        <v>-4.2</v>
      </c>
      <c r="Z168" s="179">
        <v>-1.5</v>
      </c>
    </row>
    <row r="169" spans="2:26" hidden="1" outlineLevel="1" x14ac:dyDescent="0.3">
      <c r="B169" s="230">
        <v>55018.25</v>
      </c>
      <c r="C169" s="179">
        <v>2.2000000000000002</v>
      </c>
      <c r="D169" s="179">
        <v>0</v>
      </c>
      <c r="E169" s="179">
        <v>0.5</v>
      </c>
      <c r="F169" s="179">
        <v>0.4</v>
      </c>
      <c r="G169" s="179">
        <v>0</v>
      </c>
      <c r="H169" s="179">
        <v>2</v>
      </c>
      <c r="I169" s="179">
        <v>4.9000000000000004</v>
      </c>
      <c r="J169" s="179">
        <v>0</v>
      </c>
      <c r="K169" s="179">
        <v>0</v>
      </c>
      <c r="L169" s="179">
        <v>6.8</v>
      </c>
      <c r="M169" s="179">
        <v>5</v>
      </c>
      <c r="N169" s="179">
        <v>1.1000000000000001</v>
      </c>
      <c r="O169" s="179">
        <v>0.7</v>
      </c>
      <c r="P169" s="179">
        <v>0</v>
      </c>
      <c r="Q169" s="179">
        <v>0</v>
      </c>
      <c r="R169" s="179">
        <v>3.2</v>
      </c>
      <c r="S169" s="179">
        <v>0</v>
      </c>
      <c r="T169" s="179">
        <v>6.8</v>
      </c>
      <c r="U169" s="179">
        <v>0</v>
      </c>
      <c r="V169" s="179">
        <v>-3.2</v>
      </c>
      <c r="W169" s="179">
        <v>1.2</v>
      </c>
      <c r="X169" s="179">
        <v>0.4</v>
      </c>
      <c r="Y169" s="179">
        <v>-4.7</v>
      </c>
      <c r="Z169" s="179">
        <v>-0.2</v>
      </c>
    </row>
    <row r="170" spans="2:26" hidden="1" outlineLevel="1" x14ac:dyDescent="0.3">
      <c r="B170" s="230">
        <v>55018.291666666664</v>
      </c>
      <c r="C170" s="179">
        <v>2.2000000000000002</v>
      </c>
      <c r="D170" s="179">
        <v>0</v>
      </c>
      <c r="E170" s="179">
        <v>0.5</v>
      </c>
      <c r="F170" s="179">
        <v>0.5</v>
      </c>
      <c r="G170" s="179">
        <v>0</v>
      </c>
      <c r="H170" s="179">
        <v>2.1</v>
      </c>
      <c r="I170" s="179">
        <v>4.5999999999999996</v>
      </c>
      <c r="J170" s="179">
        <v>0</v>
      </c>
      <c r="K170" s="179">
        <v>0</v>
      </c>
      <c r="L170" s="179">
        <v>5.8</v>
      </c>
      <c r="M170" s="179">
        <v>5</v>
      </c>
      <c r="N170" s="179">
        <v>0</v>
      </c>
      <c r="O170" s="179">
        <v>0.7</v>
      </c>
      <c r="P170" s="179">
        <v>0</v>
      </c>
      <c r="Q170" s="179">
        <v>0</v>
      </c>
      <c r="R170" s="179">
        <v>4</v>
      </c>
      <c r="S170" s="179">
        <v>0</v>
      </c>
      <c r="T170" s="179">
        <v>5.8</v>
      </c>
      <c r="U170" s="179">
        <v>0</v>
      </c>
      <c r="V170" s="179">
        <v>-4</v>
      </c>
      <c r="W170" s="179">
        <v>0.6</v>
      </c>
      <c r="X170" s="179">
        <v>2.6</v>
      </c>
      <c r="Y170" s="179">
        <v>-6</v>
      </c>
      <c r="Z170" s="179">
        <v>-1.2</v>
      </c>
    </row>
    <row r="171" spans="2:26" hidden="1" outlineLevel="1" x14ac:dyDescent="0.3">
      <c r="B171" s="230">
        <v>55018.333333333336</v>
      </c>
      <c r="C171" s="179">
        <v>2.1</v>
      </c>
      <c r="D171" s="179">
        <v>0</v>
      </c>
      <c r="E171" s="179">
        <v>0.5</v>
      </c>
      <c r="F171" s="179">
        <v>0.3</v>
      </c>
      <c r="G171" s="179">
        <v>0.9</v>
      </c>
      <c r="H171" s="179">
        <v>2.4</v>
      </c>
      <c r="I171" s="179">
        <v>4</v>
      </c>
      <c r="J171" s="179">
        <v>0</v>
      </c>
      <c r="K171" s="179">
        <v>0</v>
      </c>
      <c r="L171" s="179">
        <v>7.3</v>
      </c>
      <c r="M171" s="179">
        <v>5.5</v>
      </c>
      <c r="N171" s="179">
        <v>1.1000000000000001</v>
      </c>
      <c r="O171" s="179">
        <v>0.7</v>
      </c>
      <c r="P171" s="179">
        <v>0</v>
      </c>
      <c r="Q171" s="179">
        <v>0</v>
      </c>
      <c r="R171" s="179">
        <v>2.8</v>
      </c>
      <c r="S171" s="179">
        <v>0</v>
      </c>
      <c r="T171" s="179">
        <v>7.3</v>
      </c>
      <c r="U171" s="179">
        <v>0</v>
      </c>
      <c r="V171" s="179">
        <v>-2.8</v>
      </c>
      <c r="W171" s="179">
        <v>4</v>
      </c>
      <c r="X171" s="179">
        <v>-0.5</v>
      </c>
      <c r="Y171" s="179">
        <v>-6</v>
      </c>
      <c r="Z171" s="179">
        <v>-0.3</v>
      </c>
    </row>
    <row r="172" spans="2:26" hidden="1" outlineLevel="1" x14ac:dyDescent="0.3">
      <c r="B172" s="230">
        <v>55018.375</v>
      </c>
      <c r="C172" s="179">
        <v>2.1</v>
      </c>
      <c r="D172" s="179">
        <v>0</v>
      </c>
      <c r="E172" s="179">
        <v>0.4</v>
      </c>
      <c r="F172" s="179">
        <v>0.1</v>
      </c>
      <c r="G172" s="179">
        <v>2.2000000000000002</v>
      </c>
      <c r="H172" s="179">
        <v>3</v>
      </c>
      <c r="I172" s="179">
        <v>3.8</v>
      </c>
      <c r="J172" s="179">
        <v>0</v>
      </c>
      <c r="K172" s="179">
        <v>0</v>
      </c>
      <c r="L172" s="179">
        <v>8.9</v>
      </c>
      <c r="M172" s="179">
        <v>5.6</v>
      </c>
      <c r="N172" s="179">
        <v>1.1000000000000001</v>
      </c>
      <c r="O172" s="179">
        <v>2.2000000000000002</v>
      </c>
      <c r="P172" s="179">
        <v>0</v>
      </c>
      <c r="Q172" s="179">
        <v>0</v>
      </c>
      <c r="R172" s="179">
        <v>2.7</v>
      </c>
      <c r="S172" s="179">
        <v>0</v>
      </c>
      <c r="T172" s="179">
        <v>8.9</v>
      </c>
      <c r="U172" s="179">
        <v>0</v>
      </c>
      <c r="V172" s="179">
        <v>-2.7</v>
      </c>
      <c r="W172" s="179">
        <v>4.0999999999999996</v>
      </c>
      <c r="X172" s="179">
        <v>-2.6</v>
      </c>
      <c r="Y172" s="179">
        <v>-6</v>
      </c>
      <c r="Z172" s="179">
        <v>1.8</v>
      </c>
    </row>
    <row r="173" spans="2:26" hidden="1" outlineLevel="1" x14ac:dyDescent="0.3">
      <c r="B173" s="230">
        <v>55018.416666666664</v>
      </c>
      <c r="C173" s="179">
        <v>2.1</v>
      </c>
      <c r="D173" s="179">
        <v>0</v>
      </c>
      <c r="E173" s="179">
        <v>0.4</v>
      </c>
      <c r="F173" s="179">
        <v>0</v>
      </c>
      <c r="G173" s="179">
        <v>3.3</v>
      </c>
      <c r="H173" s="179">
        <v>3.3</v>
      </c>
      <c r="I173" s="179">
        <v>2.9</v>
      </c>
      <c r="J173" s="179">
        <v>0</v>
      </c>
      <c r="K173" s="179">
        <v>0</v>
      </c>
      <c r="L173" s="179">
        <v>9.3000000000000007</v>
      </c>
      <c r="M173" s="179">
        <v>5.7</v>
      </c>
      <c r="N173" s="179">
        <v>0</v>
      </c>
      <c r="O173" s="179">
        <v>3.6</v>
      </c>
      <c r="P173" s="179">
        <v>0</v>
      </c>
      <c r="Q173" s="179">
        <v>0</v>
      </c>
      <c r="R173" s="179">
        <v>2.8</v>
      </c>
      <c r="S173" s="179">
        <v>0</v>
      </c>
      <c r="T173" s="179">
        <v>9.3000000000000007</v>
      </c>
      <c r="U173" s="179">
        <v>0</v>
      </c>
      <c r="V173" s="179">
        <v>-2.8</v>
      </c>
      <c r="W173" s="179">
        <v>0</v>
      </c>
      <c r="X173" s="179">
        <v>-2.8</v>
      </c>
      <c r="Y173" s="179">
        <v>0</v>
      </c>
      <c r="Z173" s="179">
        <v>0</v>
      </c>
    </row>
    <row r="174" spans="2:26" hidden="1" outlineLevel="1" x14ac:dyDescent="0.3">
      <c r="B174" s="230">
        <v>55018.458333333336</v>
      </c>
      <c r="C174" s="179">
        <v>2.1</v>
      </c>
      <c r="D174" s="179">
        <v>0</v>
      </c>
      <c r="E174" s="179">
        <v>0.4</v>
      </c>
      <c r="F174" s="179">
        <v>0</v>
      </c>
      <c r="G174" s="179">
        <v>4.2</v>
      </c>
      <c r="H174" s="179">
        <v>3.5</v>
      </c>
      <c r="I174" s="179">
        <v>0.8</v>
      </c>
      <c r="J174" s="179">
        <v>0</v>
      </c>
      <c r="K174" s="179">
        <v>0</v>
      </c>
      <c r="L174" s="179">
        <v>10.8</v>
      </c>
      <c r="M174" s="179">
        <v>6.1</v>
      </c>
      <c r="N174" s="179">
        <v>1.1000000000000001</v>
      </c>
      <c r="O174" s="179">
        <v>3.7</v>
      </c>
      <c r="P174" s="179">
        <v>0</v>
      </c>
      <c r="Q174" s="179">
        <v>0</v>
      </c>
      <c r="R174" s="179">
        <v>0.2</v>
      </c>
      <c r="S174" s="179">
        <v>0</v>
      </c>
      <c r="T174" s="179">
        <v>10.8</v>
      </c>
      <c r="U174" s="179">
        <v>0</v>
      </c>
      <c r="V174" s="179">
        <v>-0.2</v>
      </c>
      <c r="W174" s="179">
        <v>0</v>
      </c>
      <c r="X174" s="179">
        <v>-0.2</v>
      </c>
      <c r="Y174" s="179">
        <v>0</v>
      </c>
      <c r="Z174" s="179">
        <v>0</v>
      </c>
    </row>
    <row r="175" spans="2:26" hidden="1" outlineLevel="1" x14ac:dyDescent="0.3">
      <c r="B175" s="230">
        <v>55018.5</v>
      </c>
      <c r="C175" s="179">
        <v>2.1</v>
      </c>
      <c r="D175" s="179">
        <v>0</v>
      </c>
      <c r="E175" s="179">
        <v>0.4</v>
      </c>
      <c r="F175" s="179">
        <v>0</v>
      </c>
      <c r="G175" s="179">
        <v>4.5999999999999996</v>
      </c>
      <c r="H175" s="179">
        <v>3.5</v>
      </c>
      <c r="I175" s="179">
        <v>0.3</v>
      </c>
      <c r="J175" s="179">
        <v>0</v>
      </c>
      <c r="K175" s="179">
        <v>0.2</v>
      </c>
      <c r="L175" s="179">
        <v>11</v>
      </c>
      <c r="M175" s="179">
        <v>6.2</v>
      </c>
      <c r="N175" s="179">
        <v>1</v>
      </c>
      <c r="O175" s="179">
        <v>3.7</v>
      </c>
      <c r="P175" s="179">
        <v>0</v>
      </c>
      <c r="Q175" s="179">
        <v>0</v>
      </c>
      <c r="R175" s="179">
        <v>0</v>
      </c>
      <c r="S175" s="179">
        <v>0</v>
      </c>
      <c r="T175" s="179">
        <v>11</v>
      </c>
      <c r="U175" s="179">
        <v>0</v>
      </c>
      <c r="V175" s="179">
        <v>0</v>
      </c>
      <c r="W175" s="179">
        <v>0</v>
      </c>
      <c r="X175" s="179">
        <v>0</v>
      </c>
      <c r="Y175" s="179">
        <v>0</v>
      </c>
      <c r="Z175" s="179">
        <v>0</v>
      </c>
    </row>
    <row r="176" spans="2:26" hidden="1" outlineLevel="1" x14ac:dyDescent="0.3">
      <c r="B176" s="230">
        <v>55018.541666666664</v>
      </c>
      <c r="C176" s="179">
        <v>2.1</v>
      </c>
      <c r="D176" s="179">
        <v>0</v>
      </c>
      <c r="E176" s="179">
        <v>0.4</v>
      </c>
      <c r="F176" s="179">
        <v>0</v>
      </c>
      <c r="G176" s="179">
        <v>4.7</v>
      </c>
      <c r="H176" s="179">
        <v>7.2</v>
      </c>
      <c r="I176" s="179">
        <v>0</v>
      </c>
      <c r="J176" s="179">
        <v>0</v>
      </c>
      <c r="K176" s="179">
        <v>0</v>
      </c>
      <c r="L176" s="179">
        <v>13.6</v>
      </c>
      <c r="M176" s="179">
        <v>6.2</v>
      </c>
      <c r="N176" s="179">
        <v>1</v>
      </c>
      <c r="O176" s="179">
        <v>3.7</v>
      </c>
      <c r="P176" s="179">
        <v>2.7</v>
      </c>
      <c r="Q176" s="179">
        <v>0</v>
      </c>
      <c r="R176" s="179">
        <v>0</v>
      </c>
      <c r="S176" s="179">
        <v>0.9</v>
      </c>
      <c r="T176" s="179">
        <v>13.6</v>
      </c>
      <c r="U176" s="179">
        <v>0</v>
      </c>
      <c r="V176" s="179">
        <v>0</v>
      </c>
      <c r="W176" s="179">
        <v>0</v>
      </c>
      <c r="X176" s="179">
        <v>0</v>
      </c>
      <c r="Y176" s="179">
        <v>0</v>
      </c>
      <c r="Z176" s="179">
        <v>0</v>
      </c>
    </row>
    <row r="177" spans="2:26" hidden="1" outlineLevel="1" x14ac:dyDescent="0.3">
      <c r="B177" s="230">
        <v>55018.583333333336</v>
      </c>
      <c r="C177" s="179">
        <v>2.1</v>
      </c>
      <c r="D177" s="179">
        <v>0</v>
      </c>
      <c r="E177" s="179">
        <v>0.4</v>
      </c>
      <c r="F177" s="179">
        <v>0</v>
      </c>
      <c r="G177" s="179">
        <v>4.9000000000000004</v>
      </c>
      <c r="H177" s="179">
        <v>11.2</v>
      </c>
      <c r="I177" s="179">
        <v>0</v>
      </c>
      <c r="J177" s="179">
        <v>0</v>
      </c>
      <c r="K177" s="179">
        <v>0</v>
      </c>
      <c r="L177" s="179">
        <v>15.5</v>
      </c>
      <c r="M177" s="179">
        <v>6</v>
      </c>
      <c r="N177" s="179">
        <v>1</v>
      </c>
      <c r="O177" s="179">
        <v>3.7</v>
      </c>
      <c r="P177" s="179">
        <v>3.2</v>
      </c>
      <c r="Q177" s="179">
        <v>1.7</v>
      </c>
      <c r="R177" s="179">
        <v>0</v>
      </c>
      <c r="S177" s="179">
        <v>3</v>
      </c>
      <c r="T177" s="179">
        <v>15.5</v>
      </c>
      <c r="U177" s="179">
        <v>0</v>
      </c>
      <c r="V177" s="179">
        <v>0</v>
      </c>
      <c r="W177" s="179">
        <v>0</v>
      </c>
      <c r="X177" s="179">
        <v>0</v>
      </c>
      <c r="Y177" s="179">
        <v>0</v>
      </c>
      <c r="Z177" s="179">
        <v>0</v>
      </c>
    </row>
    <row r="178" spans="2:26" hidden="1" outlineLevel="1" x14ac:dyDescent="0.3">
      <c r="B178" s="230">
        <v>55018.625</v>
      </c>
      <c r="C178" s="179">
        <v>2.1</v>
      </c>
      <c r="D178" s="179">
        <v>0</v>
      </c>
      <c r="E178" s="179">
        <v>0.4</v>
      </c>
      <c r="F178" s="179">
        <v>0</v>
      </c>
      <c r="G178" s="179">
        <v>5</v>
      </c>
      <c r="H178" s="179">
        <v>11.4</v>
      </c>
      <c r="I178" s="179">
        <v>0</v>
      </c>
      <c r="J178" s="179">
        <v>0</v>
      </c>
      <c r="K178" s="179">
        <v>0</v>
      </c>
      <c r="L178" s="179">
        <v>15.9</v>
      </c>
      <c r="M178" s="179">
        <v>5.9</v>
      </c>
      <c r="N178" s="179">
        <v>1</v>
      </c>
      <c r="O178" s="179">
        <v>3.7</v>
      </c>
      <c r="P178" s="179">
        <v>3.2</v>
      </c>
      <c r="Q178" s="179">
        <v>2.2000000000000002</v>
      </c>
      <c r="R178" s="179">
        <v>0</v>
      </c>
      <c r="S178" s="179">
        <v>3</v>
      </c>
      <c r="T178" s="179">
        <v>15.9</v>
      </c>
      <c r="U178" s="179">
        <v>0</v>
      </c>
      <c r="V178" s="179">
        <v>0</v>
      </c>
      <c r="W178" s="179">
        <v>0</v>
      </c>
      <c r="X178" s="179">
        <v>0</v>
      </c>
      <c r="Y178" s="179">
        <v>0</v>
      </c>
      <c r="Z178" s="179">
        <v>0</v>
      </c>
    </row>
    <row r="179" spans="2:26" hidden="1" outlineLevel="1" x14ac:dyDescent="0.3">
      <c r="B179" s="230">
        <v>55018.666666666664</v>
      </c>
      <c r="C179" s="179">
        <v>2.1</v>
      </c>
      <c r="D179" s="179">
        <v>0</v>
      </c>
      <c r="E179" s="179">
        <v>0.4</v>
      </c>
      <c r="F179" s="179">
        <v>0</v>
      </c>
      <c r="G179" s="179">
        <v>4.9000000000000004</v>
      </c>
      <c r="H179" s="179">
        <v>11.2</v>
      </c>
      <c r="I179" s="179">
        <v>0</v>
      </c>
      <c r="J179" s="179">
        <v>0</v>
      </c>
      <c r="K179" s="179">
        <v>0</v>
      </c>
      <c r="L179" s="179">
        <v>15.6</v>
      </c>
      <c r="M179" s="179">
        <v>5.9</v>
      </c>
      <c r="N179" s="179">
        <v>1</v>
      </c>
      <c r="O179" s="179">
        <v>3.7</v>
      </c>
      <c r="P179" s="179">
        <v>3.2</v>
      </c>
      <c r="Q179" s="179">
        <v>1.9</v>
      </c>
      <c r="R179" s="179">
        <v>0</v>
      </c>
      <c r="S179" s="179">
        <v>3</v>
      </c>
      <c r="T179" s="179">
        <v>15.6</v>
      </c>
      <c r="U179" s="179">
        <v>0</v>
      </c>
      <c r="V179" s="179">
        <v>0</v>
      </c>
      <c r="W179" s="179">
        <v>0</v>
      </c>
      <c r="X179" s="179">
        <v>0</v>
      </c>
      <c r="Y179" s="179">
        <v>0</v>
      </c>
      <c r="Z179" s="179">
        <v>0</v>
      </c>
    </row>
    <row r="180" spans="2:26" hidden="1" outlineLevel="1" x14ac:dyDescent="0.3">
      <c r="B180" s="230">
        <v>55018.708333333336</v>
      </c>
      <c r="C180" s="179">
        <v>2.1</v>
      </c>
      <c r="D180" s="179">
        <v>0</v>
      </c>
      <c r="E180" s="179">
        <v>0.4</v>
      </c>
      <c r="F180" s="179">
        <v>0</v>
      </c>
      <c r="G180" s="179">
        <v>4.4000000000000004</v>
      </c>
      <c r="H180" s="179">
        <v>10</v>
      </c>
      <c r="I180" s="179">
        <v>0</v>
      </c>
      <c r="J180" s="179">
        <v>0</v>
      </c>
      <c r="K180" s="179">
        <v>0</v>
      </c>
      <c r="L180" s="179">
        <v>13.9</v>
      </c>
      <c r="M180" s="179">
        <v>6.1</v>
      </c>
      <c r="N180" s="179">
        <v>1</v>
      </c>
      <c r="O180" s="179">
        <v>3.7</v>
      </c>
      <c r="P180" s="179">
        <v>3.2</v>
      </c>
      <c r="Q180" s="179">
        <v>0</v>
      </c>
      <c r="R180" s="179">
        <v>0</v>
      </c>
      <c r="S180" s="179">
        <v>3</v>
      </c>
      <c r="T180" s="179">
        <v>13.9</v>
      </c>
      <c r="U180" s="179">
        <v>0</v>
      </c>
      <c r="V180" s="179">
        <v>0</v>
      </c>
      <c r="W180" s="179">
        <v>0</v>
      </c>
      <c r="X180" s="179">
        <v>0</v>
      </c>
      <c r="Y180" s="179">
        <v>0</v>
      </c>
      <c r="Z180" s="179">
        <v>0</v>
      </c>
    </row>
    <row r="181" spans="2:26" hidden="1" outlineLevel="1" x14ac:dyDescent="0.3">
      <c r="B181" s="230">
        <v>55018.75</v>
      </c>
      <c r="C181" s="179">
        <v>2</v>
      </c>
      <c r="D181" s="179">
        <v>0</v>
      </c>
      <c r="E181" s="179">
        <v>0.4</v>
      </c>
      <c r="F181" s="179">
        <v>0</v>
      </c>
      <c r="G181" s="179">
        <v>3.4</v>
      </c>
      <c r="H181" s="179">
        <v>7.8</v>
      </c>
      <c r="I181" s="179">
        <v>0</v>
      </c>
      <c r="J181" s="179">
        <v>0</v>
      </c>
      <c r="K181" s="179">
        <v>0</v>
      </c>
      <c r="L181" s="179">
        <v>12.8</v>
      </c>
      <c r="M181" s="179">
        <v>6.4</v>
      </c>
      <c r="N181" s="179">
        <v>1</v>
      </c>
      <c r="O181" s="179">
        <v>3.6</v>
      </c>
      <c r="P181" s="179">
        <v>1.7</v>
      </c>
      <c r="Q181" s="179">
        <v>0</v>
      </c>
      <c r="R181" s="179">
        <v>0</v>
      </c>
      <c r="S181" s="179">
        <v>0.9</v>
      </c>
      <c r="T181" s="179">
        <v>12.8</v>
      </c>
      <c r="U181" s="179">
        <v>0</v>
      </c>
      <c r="V181" s="179">
        <v>0</v>
      </c>
      <c r="W181" s="179">
        <v>0</v>
      </c>
      <c r="X181" s="179">
        <v>0</v>
      </c>
      <c r="Y181" s="179">
        <v>0</v>
      </c>
      <c r="Z181" s="179">
        <v>0</v>
      </c>
    </row>
    <row r="182" spans="2:26" hidden="1" outlineLevel="1" x14ac:dyDescent="0.3">
      <c r="B182" s="230">
        <v>55018.791666666664</v>
      </c>
      <c r="C182" s="179">
        <v>2</v>
      </c>
      <c r="D182" s="179">
        <v>0</v>
      </c>
      <c r="E182" s="179">
        <v>0.4</v>
      </c>
      <c r="F182" s="179">
        <v>0</v>
      </c>
      <c r="G182" s="179">
        <v>2.1</v>
      </c>
      <c r="H182" s="179">
        <v>4.7</v>
      </c>
      <c r="I182" s="179">
        <v>1.7</v>
      </c>
      <c r="J182" s="179">
        <v>0</v>
      </c>
      <c r="K182" s="179">
        <v>0</v>
      </c>
      <c r="L182" s="179">
        <v>10.1</v>
      </c>
      <c r="M182" s="179">
        <v>6.5</v>
      </c>
      <c r="N182" s="179">
        <v>0</v>
      </c>
      <c r="O182" s="179">
        <v>3.6</v>
      </c>
      <c r="P182" s="179">
        <v>0</v>
      </c>
      <c r="Q182" s="179">
        <v>0</v>
      </c>
      <c r="R182" s="179">
        <v>1</v>
      </c>
      <c r="S182" s="179">
        <v>0</v>
      </c>
      <c r="T182" s="179">
        <v>10.1</v>
      </c>
      <c r="U182" s="179">
        <v>0</v>
      </c>
      <c r="V182" s="179">
        <v>-1</v>
      </c>
      <c r="W182" s="179">
        <v>0</v>
      </c>
      <c r="X182" s="179">
        <v>0</v>
      </c>
      <c r="Y182" s="179">
        <v>0</v>
      </c>
      <c r="Z182" s="179">
        <v>-1</v>
      </c>
    </row>
    <row r="183" spans="2:26" hidden="1" outlineLevel="1" x14ac:dyDescent="0.3">
      <c r="B183" s="230">
        <v>55018.833333333336</v>
      </c>
      <c r="C183" s="179">
        <v>2</v>
      </c>
      <c r="D183" s="179">
        <v>0</v>
      </c>
      <c r="E183" s="179">
        <v>0.5</v>
      </c>
      <c r="F183" s="179">
        <v>0</v>
      </c>
      <c r="G183" s="179">
        <v>0.7</v>
      </c>
      <c r="H183" s="179">
        <v>4.4000000000000004</v>
      </c>
      <c r="I183" s="179">
        <v>4.5999999999999996</v>
      </c>
      <c r="J183" s="179">
        <v>0.1</v>
      </c>
      <c r="K183" s="179">
        <v>0</v>
      </c>
      <c r="L183" s="179">
        <v>8.9</v>
      </c>
      <c r="M183" s="179">
        <v>6.5</v>
      </c>
      <c r="N183" s="179">
        <v>1</v>
      </c>
      <c r="O183" s="179">
        <v>1.4</v>
      </c>
      <c r="P183" s="179">
        <v>0</v>
      </c>
      <c r="Q183" s="179">
        <v>0</v>
      </c>
      <c r="R183" s="179">
        <v>3.3</v>
      </c>
      <c r="S183" s="179">
        <v>0</v>
      </c>
      <c r="T183" s="179">
        <v>8.9</v>
      </c>
      <c r="U183" s="179">
        <v>0</v>
      </c>
      <c r="V183" s="179">
        <v>-3.3</v>
      </c>
      <c r="W183" s="179">
        <v>-0.4</v>
      </c>
      <c r="X183" s="179">
        <v>-1</v>
      </c>
      <c r="Y183" s="179">
        <v>-0.6</v>
      </c>
      <c r="Z183" s="179">
        <v>-1.3</v>
      </c>
    </row>
    <row r="184" spans="2:26" hidden="1" outlineLevel="1" x14ac:dyDescent="0.3">
      <c r="B184" s="230">
        <v>55018.875</v>
      </c>
      <c r="C184" s="179">
        <v>2</v>
      </c>
      <c r="D184" s="179">
        <v>0</v>
      </c>
      <c r="E184" s="179">
        <v>0.4</v>
      </c>
      <c r="F184" s="179">
        <v>0</v>
      </c>
      <c r="G184" s="179">
        <v>0</v>
      </c>
      <c r="H184" s="179">
        <v>4.4000000000000004</v>
      </c>
      <c r="I184" s="179">
        <v>3.5</v>
      </c>
      <c r="J184" s="179">
        <v>2.9</v>
      </c>
      <c r="K184" s="179">
        <v>0</v>
      </c>
      <c r="L184" s="179">
        <v>7.7</v>
      </c>
      <c r="M184" s="179">
        <v>6.7</v>
      </c>
      <c r="N184" s="179">
        <v>1</v>
      </c>
      <c r="O184" s="179">
        <v>0</v>
      </c>
      <c r="P184" s="179">
        <v>0</v>
      </c>
      <c r="Q184" s="179">
        <v>0</v>
      </c>
      <c r="R184" s="179">
        <v>5.6</v>
      </c>
      <c r="S184" s="179">
        <v>0</v>
      </c>
      <c r="T184" s="179">
        <v>7.7</v>
      </c>
      <c r="U184" s="179">
        <v>0</v>
      </c>
      <c r="V184" s="179">
        <v>-5.6</v>
      </c>
      <c r="W184" s="179">
        <v>2.4</v>
      </c>
      <c r="X184" s="179">
        <v>-2.4</v>
      </c>
      <c r="Y184" s="179">
        <v>-5.3</v>
      </c>
      <c r="Z184" s="179">
        <v>-0.2</v>
      </c>
    </row>
    <row r="185" spans="2:26" hidden="1" outlineLevel="1" x14ac:dyDescent="0.3">
      <c r="B185" s="230">
        <v>55018.916666666664</v>
      </c>
      <c r="C185" s="179">
        <v>2</v>
      </c>
      <c r="D185" s="179">
        <v>0</v>
      </c>
      <c r="E185" s="179">
        <v>0.4</v>
      </c>
      <c r="F185" s="179">
        <v>0</v>
      </c>
      <c r="G185" s="179">
        <v>0</v>
      </c>
      <c r="H185" s="179">
        <v>4.3</v>
      </c>
      <c r="I185" s="179">
        <v>3.2</v>
      </c>
      <c r="J185" s="179">
        <v>2.1</v>
      </c>
      <c r="K185" s="179">
        <v>0</v>
      </c>
      <c r="L185" s="179">
        <v>7.6</v>
      </c>
      <c r="M185" s="179">
        <v>6.6</v>
      </c>
      <c r="N185" s="179">
        <v>1</v>
      </c>
      <c r="O185" s="179">
        <v>0</v>
      </c>
      <c r="P185" s="179">
        <v>0</v>
      </c>
      <c r="Q185" s="179">
        <v>0</v>
      </c>
      <c r="R185" s="179">
        <v>4.5999999999999996</v>
      </c>
      <c r="S185" s="179">
        <v>0</v>
      </c>
      <c r="T185" s="179">
        <v>7.6</v>
      </c>
      <c r="U185" s="179">
        <v>0</v>
      </c>
      <c r="V185" s="179">
        <v>-4.5999999999999996</v>
      </c>
      <c r="W185" s="179">
        <v>3.2</v>
      </c>
      <c r="X185" s="179">
        <v>-1.6</v>
      </c>
      <c r="Y185" s="179">
        <v>-6</v>
      </c>
      <c r="Z185" s="179">
        <v>-0.2</v>
      </c>
    </row>
    <row r="186" spans="2:26" hidden="1" outlineLevel="1" x14ac:dyDescent="0.3">
      <c r="B186" s="230">
        <v>55018.958333333336</v>
      </c>
      <c r="C186" s="179">
        <v>2</v>
      </c>
      <c r="D186" s="179">
        <v>0</v>
      </c>
      <c r="E186" s="179">
        <v>0.4</v>
      </c>
      <c r="F186" s="179">
        <v>0.1</v>
      </c>
      <c r="G186" s="179">
        <v>0</v>
      </c>
      <c r="H186" s="179">
        <v>3.8</v>
      </c>
      <c r="I186" s="179">
        <v>3.8</v>
      </c>
      <c r="J186" s="179">
        <v>0</v>
      </c>
      <c r="K186" s="179">
        <v>0</v>
      </c>
      <c r="L186" s="179">
        <v>7.7</v>
      </c>
      <c r="M186" s="179">
        <v>6</v>
      </c>
      <c r="N186" s="179">
        <v>1</v>
      </c>
      <c r="O186" s="179">
        <v>0.7</v>
      </c>
      <c r="P186" s="179">
        <v>0</v>
      </c>
      <c r="Q186" s="179">
        <v>0</v>
      </c>
      <c r="R186" s="179">
        <v>2.4</v>
      </c>
      <c r="S186" s="179">
        <v>0</v>
      </c>
      <c r="T186" s="179">
        <v>7.7</v>
      </c>
      <c r="U186" s="179">
        <v>0</v>
      </c>
      <c r="V186" s="179">
        <v>-2.4</v>
      </c>
      <c r="W186" s="179">
        <v>2.8</v>
      </c>
      <c r="X186" s="179">
        <v>0.9</v>
      </c>
      <c r="Y186" s="179">
        <v>-6</v>
      </c>
      <c r="Z186" s="179">
        <v>-0.1</v>
      </c>
    </row>
    <row r="187" spans="2:26" hidden="1" outlineLevel="1" x14ac:dyDescent="0.3">
      <c r="B187" s="230">
        <v>55018</v>
      </c>
      <c r="C187" s="179">
        <v>2</v>
      </c>
      <c r="D187" s="179">
        <v>0</v>
      </c>
      <c r="E187" s="179">
        <v>0.4</v>
      </c>
      <c r="F187" s="179">
        <v>0.2</v>
      </c>
      <c r="G187" s="179">
        <v>0</v>
      </c>
      <c r="H187" s="179">
        <v>2.9</v>
      </c>
      <c r="I187" s="179">
        <v>2.2999999999999998</v>
      </c>
      <c r="J187" s="179">
        <v>3.6</v>
      </c>
      <c r="K187" s="179">
        <v>0</v>
      </c>
      <c r="L187" s="179">
        <v>6.8</v>
      </c>
      <c r="M187" s="179">
        <v>5.8</v>
      </c>
      <c r="N187" s="179">
        <v>1</v>
      </c>
      <c r="O187" s="179">
        <v>0</v>
      </c>
      <c r="P187" s="179">
        <v>0</v>
      </c>
      <c r="Q187" s="179">
        <v>0</v>
      </c>
      <c r="R187" s="179">
        <v>4.5</v>
      </c>
      <c r="S187" s="179">
        <v>0</v>
      </c>
      <c r="T187" s="179">
        <v>6.8</v>
      </c>
      <c r="U187" s="179">
        <v>0</v>
      </c>
      <c r="V187" s="179">
        <v>-4.5</v>
      </c>
      <c r="W187" s="179">
        <v>0.9</v>
      </c>
      <c r="X187" s="179">
        <v>0.5</v>
      </c>
      <c r="Y187" s="179">
        <v>-5.5</v>
      </c>
      <c r="Z187" s="179">
        <v>-0.4</v>
      </c>
    </row>
    <row r="188" spans="2:26" hidden="1" outlineLevel="1" x14ac:dyDescent="0.3">
      <c r="B188" s="230">
        <v>55019.041666666664</v>
      </c>
      <c r="C188" s="179">
        <v>2</v>
      </c>
      <c r="D188" s="179">
        <v>0</v>
      </c>
      <c r="E188" s="179">
        <v>0.4</v>
      </c>
      <c r="F188" s="179">
        <v>0.3</v>
      </c>
      <c r="G188" s="179">
        <v>0</v>
      </c>
      <c r="H188" s="179">
        <v>2.2999999999999998</v>
      </c>
      <c r="I188" s="179">
        <v>2.9</v>
      </c>
      <c r="J188" s="179">
        <v>2.8</v>
      </c>
      <c r="K188" s="179">
        <v>0</v>
      </c>
      <c r="L188" s="179">
        <v>6.2</v>
      </c>
      <c r="M188" s="179">
        <v>5.2</v>
      </c>
      <c r="N188" s="179">
        <v>1</v>
      </c>
      <c r="O188" s="179">
        <v>0</v>
      </c>
      <c r="P188" s="179">
        <v>0</v>
      </c>
      <c r="Q188" s="179">
        <v>0</v>
      </c>
      <c r="R188" s="179">
        <v>4.5999999999999996</v>
      </c>
      <c r="S188" s="179">
        <v>0</v>
      </c>
      <c r="T188" s="179">
        <v>6.2</v>
      </c>
      <c r="U188" s="179">
        <v>0</v>
      </c>
      <c r="V188" s="179">
        <v>-4.5999999999999996</v>
      </c>
      <c r="W188" s="179">
        <v>1.4</v>
      </c>
      <c r="X188" s="179">
        <v>-0.3</v>
      </c>
      <c r="Y188" s="179">
        <v>-4.8</v>
      </c>
      <c r="Z188" s="179">
        <v>-0.9</v>
      </c>
    </row>
    <row r="189" spans="2:26" hidden="1" outlineLevel="1" x14ac:dyDescent="0.3">
      <c r="B189" s="230">
        <v>55019.083333333336</v>
      </c>
      <c r="C189" s="179">
        <v>2</v>
      </c>
      <c r="D189" s="179">
        <v>0</v>
      </c>
      <c r="E189" s="179">
        <v>0.4</v>
      </c>
      <c r="F189" s="179">
        <v>0.3</v>
      </c>
      <c r="G189" s="179">
        <v>0</v>
      </c>
      <c r="H189" s="179">
        <v>2</v>
      </c>
      <c r="I189" s="179">
        <v>2.6</v>
      </c>
      <c r="J189" s="179">
        <v>3.5</v>
      </c>
      <c r="K189" s="179">
        <v>0</v>
      </c>
      <c r="L189" s="179">
        <v>5.9</v>
      </c>
      <c r="M189" s="179">
        <v>4.9000000000000004</v>
      </c>
      <c r="N189" s="179">
        <v>1</v>
      </c>
      <c r="O189" s="179">
        <v>0</v>
      </c>
      <c r="P189" s="179">
        <v>0</v>
      </c>
      <c r="Q189" s="179">
        <v>0</v>
      </c>
      <c r="R189" s="179">
        <v>4.9000000000000004</v>
      </c>
      <c r="S189" s="179">
        <v>0</v>
      </c>
      <c r="T189" s="179">
        <v>5.9</v>
      </c>
      <c r="U189" s="179">
        <v>0</v>
      </c>
      <c r="V189" s="179">
        <v>-4.9000000000000004</v>
      </c>
      <c r="W189" s="179">
        <v>1.9</v>
      </c>
      <c r="X189" s="179">
        <v>-1</v>
      </c>
      <c r="Y189" s="179">
        <v>-4.5999999999999996</v>
      </c>
      <c r="Z189" s="179">
        <v>-1.3</v>
      </c>
    </row>
    <row r="190" spans="2:26" hidden="1" outlineLevel="1" x14ac:dyDescent="0.3">
      <c r="B190" s="230">
        <v>55019.125</v>
      </c>
      <c r="C190" s="179">
        <v>2</v>
      </c>
      <c r="D190" s="179">
        <v>0</v>
      </c>
      <c r="E190" s="179">
        <v>0.4</v>
      </c>
      <c r="F190" s="179">
        <v>0.4</v>
      </c>
      <c r="G190" s="179">
        <v>0</v>
      </c>
      <c r="H190" s="179">
        <v>1.9</v>
      </c>
      <c r="I190" s="179">
        <v>2.1</v>
      </c>
      <c r="J190" s="179">
        <v>3.4</v>
      </c>
      <c r="K190" s="179">
        <v>0</v>
      </c>
      <c r="L190" s="179">
        <v>5.7</v>
      </c>
      <c r="M190" s="179">
        <v>4.7</v>
      </c>
      <c r="N190" s="179">
        <v>1</v>
      </c>
      <c r="O190" s="179">
        <v>0</v>
      </c>
      <c r="P190" s="179">
        <v>0</v>
      </c>
      <c r="Q190" s="179">
        <v>0</v>
      </c>
      <c r="R190" s="179">
        <v>4.4000000000000004</v>
      </c>
      <c r="S190" s="179">
        <v>0</v>
      </c>
      <c r="T190" s="179">
        <v>5.7</v>
      </c>
      <c r="U190" s="179">
        <v>0</v>
      </c>
      <c r="V190" s="179">
        <v>-4.4000000000000004</v>
      </c>
      <c r="W190" s="179">
        <v>1.3</v>
      </c>
      <c r="X190" s="179">
        <v>-0.6</v>
      </c>
      <c r="Y190" s="179">
        <v>-3.6</v>
      </c>
      <c r="Z190" s="179">
        <v>-1.5</v>
      </c>
    </row>
    <row r="191" spans="2:26" hidden="1" outlineLevel="1" x14ac:dyDescent="0.3">
      <c r="B191" s="230">
        <v>55019.166666666664</v>
      </c>
      <c r="C191" s="179">
        <v>2</v>
      </c>
      <c r="D191" s="179">
        <v>0</v>
      </c>
      <c r="E191" s="179">
        <v>0.4</v>
      </c>
      <c r="F191" s="179">
        <v>0.4</v>
      </c>
      <c r="G191" s="179">
        <v>0</v>
      </c>
      <c r="H191" s="179">
        <v>1.9</v>
      </c>
      <c r="I191" s="179">
        <v>3.2</v>
      </c>
      <c r="J191" s="179">
        <v>3.3</v>
      </c>
      <c r="K191" s="179">
        <v>0</v>
      </c>
      <c r="L191" s="179">
        <v>5.4</v>
      </c>
      <c r="M191" s="179">
        <v>4.4000000000000004</v>
      </c>
      <c r="N191" s="179">
        <v>1</v>
      </c>
      <c r="O191" s="179">
        <v>0</v>
      </c>
      <c r="P191" s="179">
        <v>0</v>
      </c>
      <c r="Q191" s="179">
        <v>0</v>
      </c>
      <c r="R191" s="179">
        <v>5.7</v>
      </c>
      <c r="S191" s="179">
        <v>0</v>
      </c>
      <c r="T191" s="179">
        <v>5.4</v>
      </c>
      <c r="U191" s="179">
        <v>0</v>
      </c>
      <c r="V191" s="179">
        <v>-5.7</v>
      </c>
      <c r="W191" s="179">
        <v>1.1000000000000001</v>
      </c>
      <c r="X191" s="179">
        <v>-2</v>
      </c>
      <c r="Y191" s="179">
        <v>-3.4</v>
      </c>
      <c r="Z191" s="179">
        <v>-1.4</v>
      </c>
    </row>
    <row r="192" spans="2:26" hidden="1" outlineLevel="1" x14ac:dyDescent="0.3">
      <c r="B192" s="230">
        <v>55019.208333333336</v>
      </c>
      <c r="C192" s="179">
        <v>2</v>
      </c>
      <c r="D192" s="179">
        <v>0</v>
      </c>
      <c r="E192" s="179">
        <v>0.4</v>
      </c>
      <c r="F192" s="179">
        <v>0.3</v>
      </c>
      <c r="G192" s="179">
        <v>0</v>
      </c>
      <c r="H192" s="179">
        <v>1.9</v>
      </c>
      <c r="I192" s="179">
        <v>3.4</v>
      </c>
      <c r="J192" s="179">
        <v>3.3</v>
      </c>
      <c r="K192" s="179">
        <v>0</v>
      </c>
      <c r="L192" s="179">
        <v>5.4</v>
      </c>
      <c r="M192" s="179">
        <v>4.4000000000000004</v>
      </c>
      <c r="N192" s="179">
        <v>1</v>
      </c>
      <c r="O192" s="179">
        <v>0</v>
      </c>
      <c r="P192" s="179">
        <v>0</v>
      </c>
      <c r="Q192" s="179">
        <v>0</v>
      </c>
      <c r="R192" s="179">
        <v>5.9</v>
      </c>
      <c r="S192" s="179">
        <v>0</v>
      </c>
      <c r="T192" s="179">
        <v>5.4</v>
      </c>
      <c r="U192" s="179">
        <v>0</v>
      </c>
      <c r="V192" s="179">
        <v>-5.9</v>
      </c>
      <c r="W192" s="179">
        <v>1</v>
      </c>
      <c r="X192" s="179">
        <v>-2.4</v>
      </c>
      <c r="Y192" s="179">
        <v>-4.0999999999999996</v>
      </c>
      <c r="Z192" s="179">
        <v>-0.5</v>
      </c>
    </row>
    <row r="193" spans="2:26" hidden="1" outlineLevel="1" x14ac:dyDescent="0.3">
      <c r="B193" s="230">
        <v>55019.25</v>
      </c>
      <c r="C193" s="179">
        <v>2</v>
      </c>
      <c r="D193" s="179">
        <v>0</v>
      </c>
      <c r="E193" s="179">
        <v>0.4</v>
      </c>
      <c r="F193" s="179">
        <v>0.3</v>
      </c>
      <c r="G193" s="179">
        <v>0</v>
      </c>
      <c r="H193" s="179">
        <v>2</v>
      </c>
      <c r="I193" s="179">
        <v>3.1</v>
      </c>
      <c r="J193" s="179">
        <v>3.2</v>
      </c>
      <c r="K193" s="179">
        <v>0</v>
      </c>
      <c r="L193" s="179">
        <v>5.3</v>
      </c>
      <c r="M193" s="179">
        <v>4.4000000000000004</v>
      </c>
      <c r="N193" s="179">
        <v>1</v>
      </c>
      <c r="O193" s="179">
        <v>0</v>
      </c>
      <c r="P193" s="179">
        <v>0</v>
      </c>
      <c r="Q193" s="179">
        <v>0</v>
      </c>
      <c r="R193" s="179">
        <v>5.7</v>
      </c>
      <c r="S193" s="179">
        <v>0</v>
      </c>
      <c r="T193" s="179">
        <v>5.3</v>
      </c>
      <c r="U193" s="179">
        <v>0</v>
      </c>
      <c r="V193" s="179">
        <v>-5.7</v>
      </c>
      <c r="W193" s="179">
        <v>0.8</v>
      </c>
      <c r="X193" s="179">
        <v>-0.7</v>
      </c>
      <c r="Y193" s="179">
        <v>-4.5</v>
      </c>
      <c r="Z193" s="179">
        <v>-1.3</v>
      </c>
    </row>
    <row r="194" spans="2:26" hidden="1" outlineLevel="1" x14ac:dyDescent="0.3">
      <c r="B194" s="230">
        <v>55019.291666666664</v>
      </c>
      <c r="C194" s="179">
        <v>2</v>
      </c>
      <c r="D194" s="179">
        <v>0</v>
      </c>
      <c r="E194" s="179">
        <v>0.4</v>
      </c>
      <c r="F194" s="179">
        <v>0.3</v>
      </c>
      <c r="G194" s="179">
        <v>0</v>
      </c>
      <c r="H194" s="179">
        <v>2</v>
      </c>
      <c r="I194" s="179">
        <v>3.8</v>
      </c>
      <c r="J194" s="179">
        <v>3.1</v>
      </c>
      <c r="K194" s="179">
        <v>0</v>
      </c>
      <c r="L194" s="179">
        <v>5.4</v>
      </c>
      <c r="M194" s="179">
        <v>4.4000000000000004</v>
      </c>
      <c r="N194" s="179">
        <v>1</v>
      </c>
      <c r="O194" s="179">
        <v>0</v>
      </c>
      <c r="P194" s="179">
        <v>0</v>
      </c>
      <c r="Q194" s="179">
        <v>0</v>
      </c>
      <c r="R194" s="179">
        <v>6.2</v>
      </c>
      <c r="S194" s="179">
        <v>0</v>
      </c>
      <c r="T194" s="179">
        <v>5.4</v>
      </c>
      <c r="U194" s="179">
        <v>0</v>
      </c>
      <c r="V194" s="179">
        <v>-6.2</v>
      </c>
      <c r="W194" s="179">
        <v>1.7</v>
      </c>
      <c r="X194" s="179">
        <v>-2.5</v>
      </c>
      <c r="Y194" s="179">
        <v>-5.4</v>
      </c>
      <c r="Z194" s="179">
        <v>0</v>
      </c>
    </row>
    <row r="195" spans="2:26" hidden="1" outlineLevel="1" x14ac:dyDescent="0.3">
      <c r="B195" s="230">
        <v>55019.333333333336</v>
      </c>
      <c r="C195" s="179">
        <v>1.9</v>
      </c>
      <c r="D195" s="179">
        <v>0</v>
      </c>
      <c r="E195" s="179">
        <v>0.4</v>
      </c>
      <c r="F195" s="179">
        <v>0.2</v>
      </c>
      <c r="G195" s="179">
        <v>0.8</v>
      </c>
      <c r="H195" s="179">
        <v>2.2000000000000002</v>
      </c>
      <c r="I195" s="179">
        <v>2.9</v>
      </c>
      <c r="J195" s="179">
        <v>3.1</v>
      </c>
      <c r="K195" s="179">
        <v>0</v>
      </c>
      <c r="L195" s="179">
        <v>5.7</v>
      </c>
      <c r="M195" s="179">
        <v>4.7</v>
      </c>
      <c r="N195" s="179">
        <v>1</v>
      </c>
      <c r="O195" s="179">
        <v>0</v>
      </c>
      <c r="P195" s="179">
        <v>0</v>
      </c>
      <c r="Q195" s="179">
        <v>0</v>
      </c>
      <c r="R195" s="179">
        <v>5.9</v>
      </c>
      <c r="S195" s="179">
        <v>0</v>
      </c>
      <c r="T195" s="179">
        <v>5.7</v>
      </c>
      <c r="U195" s="179">
        <v>0</v>
      </c>
      <c r="V195" s="179">
        <v>-5.9</v>
      </c>
      <c r="W195" s="179">
        <v>3.1</v>
      </c>
      <c r="X195" s="179">
        <v>-2.7</v>
      </c>
      <c r="Y195" s="179">
        <v>-6</v>
      </c>
      <c r="Z195" s="179">
        <v>-0.3</v>
      </c>
    </row>
    <row r="196" spans="2:26" hidden="1" outlineLevel="1" x14ac:dyDescent="0.3">
      <c r="B196" s="230">
        <v>55019.375</v>
      </c>
      <c r="C196" s="179">
        <v>1.9</v>
      </c>
      <c r="D196" s="179">
        <v>0</v>
      </c>
      <c r="E196" s="179">
        <v>0.4</v>
      </c>
      <c r="F196" s="179">
        <v>0</v>
      </c>
      <c r="G196" s="179">
        <v>2.2000000000000002</v>
      </c>
      <c r="H196" s="179">
        <v>2.9</v>
      </c>
      <c r="I196" s="179">
        <v>3.5</v>
      </c>
      <c r="J196" s="179">
        <v>0</v>
      </c>
      <c r="K196" s="179">
        <v>0</v>
      </c>
      <c r="L196" s="179">
        <v>8</v>
      </c>
      <c r="M196" s="179">
        <v>4.9000000000000004</v>
      </c>
      <c r="N196" s="179">
        <v>1</v>
      </c>
      <c r="O196" s="179">
        <v>2.2000000000000002</v>
      </c>
      <c r="P196" s="179">
        <v>0</v>
      </c>
      <c r="Q196" s="179">
        <v>0</v>
      </c>
      <c r="R196" s="179">
        <v>2.9</v>
      </c>
      <c r="S196" s="179">
        <v>0</v>
      </c>
      <c r="T196" s="179">
        <v>8</v>
      </c>
      <c r="U196" s="179">
        <v>0</v>
      </c>
      <c r="V196" s="179">
        <v>-2.9</v>
      </c>
      <c r="W196" s="179">
        <v>4.0999999999999996</v>
      </c>
      <c r="X196" s="179">
        <v>-2.8</v>
      </c>
      <c r="Y196" s="179">
        <v>-6</v>
      </c>
      <c r="Z196" s="179">
        <v>1.8</v>
      </c>
    </row>
    <row r="197" spans="2:26" hidden="1" outlineLevel="1" x14ac:dyDescent="0.3">
      <c r="B197" s="230">
        <v>55019.416666666664</v>
      </c>
      <c r="C197" s="179">
        <v>1.9</v>
      </c>
      <c r="D197" s="179">
        <v>0</v>
      </c>
      <c r="E197" s="179">
        <v>0.4</v>
      </c>
      <c r="F197" s="179">
        <v>0</v>
      </c>
      <c r="G197" s="179">
        <v>3.4</v>
      </c>
      <c r="H197" s="179">
        <v>3.2</v>
      </c>
      <c r="I197" s="179">
        <v>1.7</v>
      </c>
      <c r="J197" s="179">
        <v>0</v>
      </c>
      <c r="K197" s="179">
        <v>0</v>
      </c>
      <c r="L197" s="179">
        <v>7.8</v>
      </c>
      <c r="M197" s="179">
        <v>4.9000000000000004</v>
      </c>
      <c r="N197" s="179">
        <v>0</v>
      </c>
      <c r="O197" s="179">
        <v>2.9</v>
      </c>
      <c r="P197" s="179">
        <v>0</v>
      </c>
      <c r="Q197" s="179">
        <v>0</v>
      </c>
      <c r="R197" s="179">
        <v>2.8</v>
      </c>
      <c r="S197" s="179">
        <v>0</v>
      </c>
      <c r="T197" s="179">
        <v>7.8</v>
      </c>
      <c r="U197" s="179">
        <v>0</v>
      </c>
      <c r="V197" s="179">
        <v>-2.8</v>
      </c>
      <c r="W197" s="179">
        <v>0</v>
      </c>
      <c r="X197" s="179">
        <v>-2.8</v>
      </c>
      <c r="Y197" s="179">
        <v>0</v>
      </c>
      <c r="Z197" s="179">
        <v>0</v>
      </c>
    </row>
    <row r="198" spans="2:26" hidden="1" outlineLevel="1" x14ac:dyDescent="0.3">
      <c r="B198" s="230">
        <v>55019.458333333336</v>
      </c>
      <c r="C198" s="179">
        <v>1.9</v>
      </c>
      <c r="D198" s="179">
        <v>0</v>
      </c>
      <c r="E198" s="179">
        <v>0.4</v>
      </c>
      <c r="F198" s="179">
        <v>0</v>
      </c>
      <c r="G198" s="179">
        <v>4.2</v>
      </c>
      <c r="H198" s="179">
        <v>3.4</v>
      </c>
      <c r="I198" s="179">
        <v>0.1</v>
      </c>
      <c r="J198" s="179">
        <v>0</v>
      </c>
      <c r="K198" s="179">
        <v>0</v>
      </c>
      <c r="L198" s="179">
        <v>8.4</v>
      </c>
      <c r="M198" s="179">
        <v>5.3</v>
      </c>
      <c r="N198" s="179">
        <v>1</v>
      </c>
      <c r="O198" s="179">
        <v>2.2000000000000002</v>
      </c>
      <c r="P198" s="179">
        <v>0</v>
      </c>
      <c r="Q198" s="179">
        <v>0</v>
      </c>
      <c r="R198" s="179">
        <v>1.7</v>
      </c>
      <c r="S198" s="179">
        <v>0</v>
      </c>
      <c r="T198" s="179">
        <v>8.4</v>
      </c>
      <c r="U198" s="179">
        <v>0</v>
      </c>
      <c r="V198" s="179">
        <v>-1.7</v>
      </c>
      <c r="W198" s="179">
        <v>0</v>
      </c>
      <c r="X198" s="179">
        <v>-1.7</v>
      </c>
      <c r="Y198" s="179">
        <v>0</v>
      </c>
      <c r="Z198" s="179">
        <v>0</v>
      </c>
    </row>
    <row r="199" spans="2:26" hidden="1" outlineLevel="1" x14ac:dyDescent="0.3">
      <c r="B199" s="230">
        <v>55019.5</v>
      </c>
      <c r="C199" s="179">
        <v>1.9</v>
      </c>
      <c r="D199" s="179">
        <v>0</v>
      </c>
      <c r="E199" s="179">
        <v>0.4</v>
      </c>
      <c r="F199" s="179">
        <v>0</v>
      </c>
      <c r="G199" s="179">
        <v>4.5999999999999996</v>
      </c>
      <c r="H199" s="179">
        <v>3.5</v>
      </c>
      <c r="I199" s="179">
        <v>0</v>
      </c>
      <c r="J199" s="179">
        <v>0</v>
      </c>
      <c r="K199" s="179">
        <v>0</v>
      </c>
      <c r="L199" s="179">
        <v>8.8000000000000007</v>
      </c>
      <c r="M199" s="179">
        <v>5.4</v>
      </c>
      <c r="N199" s="179">
        <v>1</v>
      </c>
      <c r="O199" s="179">
        <v>2.2000000000000002</v>
      </c>
      <c r="P199" s="179">
        <v>0.2</v>
      </c>
      <c r="Q199" s="179">
        <v>0</v>
      </c>
      <c r="R199" s="179">
        <v>0</v>
      </c>
      <c r="S199" s="179">
        <v>1.7</v>
      </c>
      <c r="T199" s="179">
        <v>8.8000000000000007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9">
        <v>0</v>
      </c>
    </row>
    <row r="200" spans="2:26" hidden="1" outlineLevel="1" x14ac:dyDescent="0.3">
      <c r="B200" s="230">
        <v>55019.541666666664</v>
      </c>
      <c r="C200" s="179">
        <v>1.9</v>
      </c>
      <c r="D200" s="179">
        <v>0</v>
      </c>
      <c r="E200" s="179">
        <v>0.4</v>
      </c>
      <c r="F200" s="179">
        <v>0</v>
      </c>
      <c r="G200" s="179">
        <v>4.8</v>
      </c>
      <c r="H200" s="179">
        <v>4.8</v>
      </c>
      <c r="I200" s="179">
        <v>0</v>
      </c>
      <c r="J200" s="179">
        <v>0</v>
      </c>
      <c r="K200" s="179">
        <v>0</v>
      </c>
      <c r="L200" s="179">
        <v>9.6</v>
      </c>
      <c r="M200" s="179">
        <v>5.3</v>
      </c>
      <c r="N200" s="179">
        <v>1</v>
      </c>
      <c r="O200" s="179">
        <v>2.2000000000000002</v>
      </c>
      <c r="P200" s="179">
        <v>1.2</v>
      </c>
      <c r="Q200" s="179">
        <v>0</v>
      </c>
      <c r="R200" s="179">
        <v>0</v>
      </c>
      <c r="S200" s="179">
        <v>2.2999999999999998</v>
      </c>
      <c r="T200" s="179">
        <v>9.6</v>
      </c>
      <c r="U200" s="179">
        <v>0</v>
      </c>
      <c r="V200" s="179">
        <v>0</v>
      </c>
      <c r="W200" s="179">
        <v>0</v>
      </c>
      <c r="X200" s="179">
        <v>0</v>
      </c>
      <c r="Y200" s="179">
        <v>0</v>
      </c>
      <c r="Z200" s="179">
        <v>0</v>
      </c>
    </row>
    <row r="201" spans="2:26" hidden="1" outlineLevel="1" x14ac:dyDescent="0.3">
      <c r="B201" s="230">
        <v>55019.583333333336</v>
      </c>
      <c r="C201" s="179">
        <v>1.9</v>
      </c>
      <c r="D201" s="179">
        <v>0</v>
      </c>
      <c r="E201" s="179">
        <v>0.4</v>
      </c>
      <c r="F201" s="179">
        <v>0</v>
      </c>
      <c r="G201" s="179">
        <v>4.9000000000000004</v>
      </c>
      <c r="H201" s="179">
        <v>11.3</v>
      </c>
      <c r="I201" s="179">
        <v>0</v>
      </c>
      <c r="J201" s="179">
        <v>0</v>
      </c>
      <c r="K201" s="179">
        <v>0</v>
      </c>
      <c r="L201" s="179">
        <v>14.1</v>
      </c>
      <c r="M201" s="179">
        <v>5.2</v>
      </c>
      <c r="N201" s="179">
        <v>1</v>
      </c>
      <c r="O201" s="179">
        <v>2.2000000000000002</v>
      </c>
      <c r="P201" s="179">
        <v>3.2</v>
      </c>
      <c r="Q201" s="179">
        <v>2.6</v>
      </c>
      <c r="R201" s="179">
        <v>0</v>
      </c>
      <c r="S201" s="179">
        <v>4.5</v>
      </c>
      <c r="T201" s="179">
        <v>14.1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9">
        <v>0</v>
      </c>
    </row>
    <row r="202" spans="2:26" hidden="1" outlineLevel="1" x14ac:dyDescent="0.3">
      <c r="B202" s="230">
        <v>55019.625</v>
      </c>
      <c r="C202" s="179">
        <v>1.9</v>
      </c>
      <c r="D202" s="179">
        <v>0</v>
      </c>
      <c r="E202" s="179">
        <v>0.4</v>
      </c>
      <c r="F202" s="179">
        <v>0</v>
      </c>
      <c r="G202" s="179">
        <v>5</v>
      </c>
      <c r="H202" s="179">
        <v>11.5</v>
      </c>
      <c r="I202" s="179">
        <v>0</v>
      </c>
      <c r="J202" s="179">
        <v>0</v>
      </c>
      <c r="K202" s="179">
        <v>0</v>
      </c>
      <c r="L202" s="179">
        <v>14.4</v>
      </c>
      <c r="M202" s="179">
        <v>5.0999999999999996</v>
      </c>
      <c r="N202" s="179">
        <v>1</v>
      </c>
      <c r="O202" s="179">
        <v>2.2000000000000002</v>
      </c>
      <c r="P202" s="179">
        <v>3.2</v>
      </c>
      <c r="Q202" s="179">
        <v>3.1</v>
      </c>
      <c r="R202" s="179">
        <v>0</v>
      </c>
      <c r="S202" s="179">
        <v>4.5</v>
      </c>
      <c r="T202" s="179">
        <v>14.4</v>
      </c>
      <c r="U202" s="179">
        <v>0</v>
      </c>
      <c r="V202" s="179">
        <v>0</v>
      </c>
      <c r="W202" s="179">
        <v>0</v>
      </c>
      <c r="X202" s="179">
        <v>0</v>
      </c>
      <c r="Y202" s="179">
        <v>0</v>
      </c>
      <c r="Z202" s="179">
        <v>0</v>
      </c>
    </row>
    <row r="203" spans="2:26" hidden="1" outlineLevel="1" x14ac:dyDescent="0.3">
      <c r="B203" s="230">
        <v>55019.666666666664</v>
      </c>
      <c r="C203" s="179">
        <v>1.9</v>
      </c>
      <c r="D203" s="179">
        <v>0</v>
      </c>
      <c r="E203" s="179">
        <v>0.4</v>
      </c>
      <c r="F203" s="179">
        <v>0</v>
      </c>
      <c r="G203" s="179">
        <v>4.9000000000000004</v>
      </c>
      <c r="H203" s="179">
        <v>11.3</v>
      </c>
      <c r="I203" s="179">
        <v>0</v>
      </c>
      <c r="J203" s="179">
        <v>0</v>
      </c>
      <c r="K203" s="179">
        <v>0</v>
      </c>
      <c r="L203" s="179">
        <v>14.1</v>
      </c>
      <c r="M203" s="179">
        <v>5.2</v>
      </c>
      <c r="N203" s="179">
        <v>1</v>
      </c>
      <c r="O203" s="179">
        <v>2.2000000000000002</v>
      </c>
      <c r="P203" s="179">
        <v>3.2</v>
      </c>
      <c r="Q203" s="179">
        <v>2.6</v>
      </c>
      <c r="R203" s="179">
        <v>0</v>
      </c>
      <c r="S203" s="179">
        <v>4.5</v>
      </c>
      <c r="T203" s="179">
        <v>14.1</v>
      </c>
      <c r="U203" s="179">
        <v>0</v>
      </c>
      <c r="V203" s="179">
        <v>0</v>
      </c>
      <c r="W203" s="179">
        <v>0</v>
      </c>
      <c r="X203" s="179">
        <v>0</v>
      </c>
      <c r="Y203" s="179">
        <v>0</v>
      </c>
      <c r="Z203" s="179">
        <v>0</v>
      </c>
    </row>
    <row r="204" spans="2:26" hidden="1" outlineLevel="1" x14ac:dyDescent="0.3">
      <c r="B204" s="230">
        <v>55019.708333333336</v>
      </c>
      <c r="C204" s="179">
        <v>1.9</v>
      </c>
      <c r="D204" s="179">
        <v>0</v>
      </c>
      <c r="E204" s="179">
        <v>0.4</v>
      </c>
      <c r="F204" s="179">
        <v>0</v>
      </c>
      <c r="G204" s="179">
        <v>4.4000000000000004</v>
      </c>
      <c r="H204" s="179">
        <v>10</v>
      </c>
      <c r="I204" s="179">
        <v>0</v>
      </c>
      <c r="J204" s="179">
        <v>0</v>
      </c>
      <c r="K204" s="179">
        <v>0</v>
      </c>
      <c r="L204" s="179">
        <v>12.3</v>
      </c>
      <c r="M204" s="179">
        <v>5.6</v>
      </c>
      <c r="N204" s="179">
        <v>1</v>
      </c>
      <c r="O204" s="179">
        <v>2.2000000000000002</v>
      </c>
      <c r="P204" s="179">
        <v>3.2</v>
      </c>
      <c r="Q204" s="179">
        <v>0.4</v>
      </c>
      <c r="R204" s="179">
        <v>0</v>
      </c>
      <c r="S204" s="179">
        <v>4.5</v>
      </c>
      <c r="T204" s="179">
        <v>12.3</v>
      </c>
      <c r="U204" s="179">
        <v>0</v>
      </c>
      <c r="V204" s="179">
        <v>0</v>
      </c>
      <c r="W204" s="179">
        <v>0</v>
      </c>
      <c r="X204" s="179">
        <v>0</v>
      </c>
      <c r="Y204" s="179">
        <v>0</v>
      </c>
      <c r="Z204" s="179">
        <v>0</v>
      </c>
    </row>
    <row r="205" spans="2:26" hidden="1" outlineLevel="1" x14ac:dyDescent="0.3">
      <c r="B205" s="230">
        <v>55019.75</v>
      </c>
      <c r="C205" s="179">
        <v>1.9</v>
      </c>
      <c r="D205" s="179">
        <v>0</v>
      </c>
      <c r="E205" s="179">
        <v>0.4</v>
      </c>
      <c r="F205" s="179">
        <v>0</v>
      </c>
      <c r="G205" s="179">
        <v>3.4</v>
      </c>
      <c r="H205" s="179">
        <v>7.7</v>
      </c>
      <c r="I205" s="179">
        <v>0</v>
      </c>
      <c r="J205" s="179">
        <v>0</v>
      </c>
      <c r="K205" s="179">
        <v>0</v>
      </c>
      <c r="L205" s="179">
        <v>11.2</v>
      </c>
      <c r="M205" s="179">
        <v>5.9</v>
      </c>
      <c r="N205" s="179">
        <v>0</v>
      </c>
      <c r="O205" s="179">
        <v>2.2000000000000002</v>
      </c>
      <c r="P205" s="179">
        <v>3</v>
      </c>
      <c r="Q205" s="179">
        <v>0</v>
      </c>
      <c r="R205" s="179">
        <v>0</v>
      </c>
      <c r="S205" s="179">
        <v>2.2999999999999998</v>
      </c>
      <c r="T205" s="179">
        <v>11.2</v>
      </c>
      <c r="U205" s="179">
        <v>0</v>
      </c>
      <c r="V205" s="179">
        <v>0</v>
      </c>
      <c r="W205" s="179">
        <v>0</v>
      </c>
      <c r="X205" s="179">
        <v>0</v>
      </c>
      <c r="Y205" s="179">
        <v>0</v>
      </c>
      <c r="Z205" s="179">
        <v>0</v>
      </c>
    </row>
    <row r="206" spans="2:26" hidden="1" outlineLevel="1" x14ac:dyDescent="0.3">
      <c r="B206" s="230">
        <v>55019.791666666664</v>
      </c>
      <c r="C206" s="179">
        <v>1.9</v>
      </c>
      <c r="D206" s="179">
        <v>0</v>
      </c>
      <c r="E206" s="179">
        <v>0.4</v>
      </c>
      <c r="F206" s="179">
        <v>0</v>
      </c>
      <c r="G206" s="179">
        <v>2.1</v>
      </c>
      <c r="H206" s="179">
        <v>4.7</v>
      </c>
      <c r="I206" s="179">
        <v>1.7</v>
      </c>
      <c r="J206" s="179">
        <v>0</v>
      </c>
      <c r="K206" s="179">
        <v>0</v>
      </c>
      <c r="L206" s="179">
        <v>10</v>
      </c>
      <c r="M206" s="179">
        <v>6.1</v>
      </c>
      <c r="N206" s="179">
        <v>1</v>
      </c>
      <c r="O206" s="179">
        <v>2.9</v>
      </c>
      <c r="P206" s="179">
        <v>0</v>
      </c>
      <c r="Q206" s="179">
        <v>0</v>
      </c>
      <c r="R206" s="179">
        <v>0.8</v>
      </c>
      <c r="S206" s="179">
        <v>0</v>
      </c>
      <c r="T206" s="179">
        <v>10</v>
      </c>
      <c r="U206" s="179">
        <v>0</v>
      </c>
      <c r="V206" s="179">
        <v>-0.8</v>
      </c>
      <c r="W206" s="179">
        <v>-0.2</v>
      </c>
      <c r="X206" s="179">
        <v>0</v>
      </c>
      <c r="Y206" s="179">
        <v>0</v>
      </c>
      <c r="Z206" s="179">
        <v>-0.6</v>
      </c>
    </row>
    <row r="207" spans="2:26" hidden="1" outlineLevel="1" x14ac:dyDescent="0.3">
      <c r="B207" s="230">
        <v>55019.833333333336</v>
      </c>
      <c r="C207" s="179">
        <v>1.9</v>
      </c>
      <c r="D207" s="179">
        <v>0</v>
      </c>
      <c r="E207" s="179">
        <v>0.4</v>
      </c>
      <c r="F207" s="179">
        <v>0</v>
      </c>
      <c r="G207" s="179">
        <v>0.7</v>
      </c>
      <c r="H207" s="179">
        <v>4.5999999999999996</v>
      </c>
      <c r="I207" s="179">
        <v>3</v>
      </c>
      <c r="J207" s="179">
        <v>3.5</v>
      </c>
      <c r="K207" s="179">
        <v>0</v>
      </c>
      <c r="L207" s="179">
        <v>7.1</v>
      </c>
      <c r="M207" s="179">
        <v>6.2</v>
      </c>
      <c r="N207" s="179">
        <v>1</v>
      </c>
      <c r="O207" s="179">
        <v>0</v>
      </c>
      <c r="P207" s="179">
        <v>0</v>
      </c>
      <c r="Q207" s="179">
        <v>0</v>
      </c>
      <c r="R207" s="179">
        <v>7</v>
      </c>
      <c r="S207" s="179">
        <v>0</v>
      </c>
      <c r="T207" s="179">
        <v>7.1</v>
      </c>
      <c r="U207" s="179">
        <v>0</v>
      </c>
      <c r="V207" s="179">
        <v>-7</v>
      </c>
      <c r="W207" s="179">
        <v>-0.9</v>
      </c>
      <c r="X207" s="179">
        <v>-1.3</v>
      </c>
      <c r="Y207" s="179">
        <v>-3</v>
      </c>
      <c r="Z207" s="179">
        <v>-1.8</v>
      </c>
    </row>
    <row r="208" spans="2:26" hidden="1" outlineLevel="1" x14ac:dyDescent="0.3">
      <c r="B208" s="230">
        <v>55019.875</v>
      </c>
      <c r="C208" s="179">
        <v>1.9</v>
      </c>
      <c r="D208" s="179">
        <v>0</v>
      </c>
      <c r="E208" s="179">
        <v>0.5</v>
      </c>
      <c r="F208" s="179">
        <v>0</v>
      </c>
      <c r="G208" s="179">
        <v>0</v>
      </c>
      <c r="H208" s="179">
        <v>4.7</v>
      </c>
      <c r="I208" s="179">
        <v>4.7</v>
      </c>
      <c r="J208" s="179">
        <v>3.4</v>
      </c>
      <c r="K208" s="179">
        <v>0</v>
      </c>
      <c r="L208" s="179">
        <v>6.4</v>
      </c>
      <c r="M208" s="179">
        <v>6.4</v>
      </c>
      <c r="N208" s="179">
        <v>0</v>
      </c>
      <c r="O208" s="179">
        <v>0</v>
      </c>
      <c r="P208" s="179">
        <v>0</v>
      </c>
      <c r="Q208" s="179">
        <v>0</v>
      </c>
      <c r="R208" s="179">
        <v>8.8000000000000007</v>
      </c>
      <c r="S208" s="179">
        <v>0</v>
      </c>
      <c r="T208" s="179">
        <v>6.4</v>
      </c>
      <c r="U208" s="179">
        <v>0</v>
      </c>
      <c r="V208" s="179">
        <v>-8.8000000000000007</v>
      </c>
      <c r="W208" s="179">
        <v>-2</v>
      </c>
      <c r="X208" s="179">
        <v>-2.8</v>
      </c>
      <c r="Y208" s="179">
        <v>-4.0999999999999996</v>
      </c>
      <c r="Z208" s="179">
        <v>0.1</v>
      </c>
    </row>
    <row r="209" spans="2:26" hidden="1" outlineLevel="1" x14ac:dyDescent="0.3">
      <c r="B209" s="230">
        <v>55019.916666666664</v>
      </c>
      <c r="C209" s="179">
        <v>1.9</v>
      </c>
      <c r="D209" s="179">
        <v>0</v>
      </c>
      <c r="E209" s="179">
        <v>0.5</v>
      </c>
      <c r="F209" s="179">
        <v>0</v>
      </c>
      <c r="G209" s="179">
        <v>0</v>
      </c>
      <c r="H209" s="179">
        <v>4.5999999999999996</v>
      </c>
      <c r="I209" s="179">
        <v>4.3</v>
      </c>
      <c r="J209" s="179">
        <v>3.4</v>
      </c>
      <c r="K209" s="179">
        <v>0</v>
      </c>
      <c r="L209" s="179">
        <v>7.2</v>
      </c>
      <c r="M209" s="179">
        <v>6.3</v>
      </c>
      <c r="N209" s="179">
        <v>1</v>
      </c>
      <c r="O209" s="179">
        <v>0</v>
      </c>
      <c r="P209" s="179">
        <v>0</v>
      </c>
      <c r="Q209" s="179">
        <v>0</v>
      </c>
      <c r="R209" s="179">
        <v>7.5</v>
      </c>
      <c r="S209" s="179">
        <v>0</v>
      </c>
      <c r="T209" s="179">
        <v>7.2</v>
      </c>
      <c r="U209" s="179">
        <v>0</v>
      </c>
      <c r="V209" s="179">
        <v>-7.5</v>
      </c>
      <c r="W209" s="179">
        <v>-0.1</v>
      </c>
      <c r="X209" s="179">
        <v>-2.8</v>
      </c>
      <c r="Y209" s="179">
        <v>-4.2</v>
      </c>
      <c r="Z209" s="179">
        <v>-0.3</v>
      </c>
    </row>
    <row r="210" spans="2:26" hidden="1" outlineLevel="1" x14ac:dyDescent="0.3">
      <c r="B210" s="230">
        <v>55019.958333333336</v>
      </c>
      <c r="C210" s="179">
        <v>1.9</v>
      </c>
      <c r="D210" s="179">
        <v>0</v>
      </c>
      <c r="E210" s="179">
        <v>0.4</v>
      </c>
      <c r="F210" s="179">
        <v>0.1</v>
      </c>
      <c r="G210" s="179">
        <v>0</v>
      </c>
      <c r="H210" s="179">
        <v>4</v>
      </c>
      <c r="I210" s="179">
        <v>3.2</v>
      </c>
      <c r="J210" s="179">
        <v>3.3</v>
      </c>
      <c r="K210" s="179">
        <v>0</v>
      </c>
      <c r="L210" s="179">
        <v>6.6</v>
      </c>
      <c r="M210" s="179">
        <v>5.6</v>
      </c>
      <c r="N210" s="179">
        <v>1</v>
      </c>
      <c r="O210" s="179">
        <v>0</v>
      </c>
      <c r="P210" s="179">
        <v>0</v>
      </c>
      <c r="Q210" s="179">
        <v>0</v>
      </c>
      <c r="R210" s="179">
        <v>6.5</v>
      </c>
      <c r="S210" s="179">
        <v>0</v>
      </c>
      <c r="T210" s="179">
        <v>6.6</v>
      </c>
      <c r="U210" s="179">
        <v>0</v>
      </c>
      <c r="V210" s="179">
        <v>-6.5</v>
      </c>
      <c r="W210" s="179">
        <v>-0.6</v>
      </c>
      <c r="X210" s="179">
        <v>-0.6</v>
      </c>
      <c r="Y210" s="179">
        <v>-5.5</v>
      </c>
      <c r="Z210" s="179">
        <v>0.2</v>
      </c>
    </row>
    <row r="211" spans="2:26" ht="16.5" collapsed="1" thickBot="1" x14ac:dyDescent="0.35">
      <c r="B211" s="231">
        <v>55019</v>
      </c>
      <c r="C211" s="182">
        <v>2</v>
      </c>
      <c r="D211" s="182">
        <v>0</v>
      </c>
      <c r="E211" s="182">
        <v>0.4</v>
      </c>
      <c r="F211" s="182">
        <v>0.2</v>
      </c>
      <c r="G211" s="182">
        <v>0</v>
      </c>
      <c r="H211" s="182">
        <v>3.1</v>
      </c>
      <c r="I211" s="182">
        <v>3.1</v>
      </c>
      <c r="J211" s="182">
        <v>3.2</v>
      </c>
      <c r="K211" s="182">
        <v>0</v>
      </c>
      <c r="L211" s="182">
        <v>6.4</v>
      </c>
      <c r="M211" s="182">
        <v>5.4</v>
      </c>
      <c r="N211" s="182">
        <v>1</v>
      </c>
      <c r="O211" s="182">
        <v>0</v>
      </c>
      <c r="P211" s="182">
        <v>0</v>
      </c>
      <c r="Q211" s="182">
        <v>0</v>
      </c>
      <c r="R211" s="182">
        <v>5.6</v>
      </c>
      <c r="S211" s="182">
        <v>0</v>
      </c>
      <c r="T211" s="182">
        <v>6.4</v>
      </c>
      <c r="U211" s="182">
        <v>0</v>
      </c>
      <c r="V211" s="182">
        <v>-5.6</v>
      </c>
      <c r="W211" s="182">
        <v>0.1</v>
      </c>
      <c r="X211" s="182">
        <v>-0.6</v>
      </c>
      <c r="Y211" s="182">
        <v>-3.7</v>
      </c>
      <c r="Z211" s="182">
        <v>-1.4</v>
      </c>
    </row>
    <row r="212" spans="2:26" x14ac:dyDescent="0.3"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</row>
  </sheetData>
  <mergeCells count="3">
    <mergeCell ref="C42:L42"/>
    <mergeCell ref="M42:T42"/>
    <mergeCell ref="U42:Z42"/>
  </mergeCells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tabColor rgb="FF00B050"/>
  </sheetPr>
  <dimension ref="A1:AM46"/>
  <sheetViews>
    <sheetView showGridLines="0" zoomScale="85" zoomScaleNormal="85" workbookViewId="0"/>
  </sheetViews>
  <sheetFormatPr baseColWidth="10" defaultRowHeight="15.75" outlineLevelCol="1" x14ac:dyDescent="0.3"/>
  <cols>
    <col min="2" max="2" width="30.33203125" customWidth="1"/>
    <col min="5" max="7" width="0" hidden="1" customWidth="1" outlineLevel="1"/>
    <col min="8" max="8" width="11.5546875" collapsed="1"/>
    <col min="9" max="13" width="0" hidden="1" customWidth="1" outlineLevel="1"/>
    <col min="14" max="14" width="11.5546875" collapsed="1"/>
    <col min="15" max="18" width="0" hidden="1" customWidth="1" outlineLevel="1"/>
    <col min="19" max="19" width="11.5546875" collapsed="1"/>
    <col min="20" max="23" width="0" hidden="1" customWidth="1" outlineLevel="1"/>
    <col min="24" max="24" width="11.5546875" collapsed="1"/>
    <col min="25" max="28" width="11.5546875" hidden="1" customWidth="1" outlineLevel="1"/>
    <col min="29" max="29" width="11.5546875" collapsed="1"/>
    <col min="30" max="33" width="0" hidden="1" customWidth="1" outlineLevel="1"/>
    <col min="34" max="34" width="11.5546875" collapsed="1"/>
    <col min="35" max="38" width="0" hidden="1" customWidth="1" outlineLevel="1"/>
    <col min="39" max="39" width="11.5546875" collapsed="1"/>
  </cols>
  <sheetData>
    <row r="1" spans="1:14" x14ac:dyDescent="0.3">
      <c r="A1" s="333" t="s">
        <v>454</v>
      </c>
    </row>
    <row r="9" spans="1:14" ht="16.5" thickBot="1" x14ac:dyDescent="0.35"/>
    <row r="10" spans="1:14" ht="17.25" x14ac:dyDescent="0.3">
      <c r="B10" s="69" t="s">
        <v>345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4" ht="17.25" thickBot="1" x14ac:dyDescent="0.35">
      <c r="B11" s="166" t="s">
        <v>346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</row>
    <row r="25" spans="2:39" x14ac:dyDescent="0.3"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</row>
    <row r="26" spans="2:39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</row>
    <row r="27" spans="2:39" x14ac:dyDescent="0.3">
      <c r="B27" s="58" t="s">
        <v>63</v>
      </c>
    </row>
    <row r="31" spans="2:39" x14ac:dyDescent="0.3">
      <c r="B31" s="173" t="s">
        <v>52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</row>
    <row r="32" spans="2:39" x14ac:dyDescent="0.3">
      <c r="B32" s="176" t="s">
        <v>347</v>
      </c>
      <c r="C32" s="176"/>
      <c r="D32" s="176">
        <v>2015</v>
      </c>
      <c r="E32" s="176">
        <v>2016</v>
      </c>
      <c r="F32" s="176">
        <v>2017</v>
      </c>
      <c r="G32" s="176">
        <v>2018</v>
      </c>
      <c r="H32" s="176">
        <v>2019</v>
      </c>
      <c r="I32" s="176">
        <v>2020</v>
      </c>
      <c r="J32" s="176">
        <v>2021</v>
      </c>
      <c r="K32" s="176">
        <v>2022</v>
      </c>
      <c r="L32" s="176">
        <v>2023</v>
      </c>
      <c r="M32" s="176">
        <v>2024</v>
      </c>
      <c r="N32" s="176">
        <v>2025</v>
      </c>
      <c r="O32" s="176">
        <v>2026</v>
      </c>
      <c r="P32" s="176">
        <v>2027</v>
      </c>
      <c r="Q32" s="176">
        <v>2028</v>
      </c>
      <c r="R32" s="176">
        <v>2029</v>
      </c>
      <c r="S32" s="176">
        <v>2030</v>
      </c>
      <c r="T32" s="176">
        <v>2031</v>
      </c>
      <c r="U32" s="176">
        <v>2032</v>
      </c>
      <c r="V32" s="176">
        <v>2033</v>
      </c>
      <c r="W32" s="176">
        <v>2034</v>
      </c>
      <c r="X32" s="176">
        <v>2035</v>
      </c>
      <c r="Y32" s="176">
        <v>2036</v>
      </c>
      <c r="Z32" s="176">
        <v>2037</v>
      </c>
      <c r="AA32" s="176">
        <v>2038</v>
      </c>
      <c r="AB32" s="176">
        <v>2039</v>
      </c>
      <c r="AC32" s="176">
        <v>2040</v>
      </c>
      <c r="AD32" s="176">
        <v>2041</v>
      </c>
      <c r="AE32" s="176">
        <v>2042</v>
      </c>
      <c r="AF32" s="176">
        <v>2043</v>
      </c>
      <c r="AG32" s="176">
        <v>2044</v>
      </c>
      <c r="AH32" s="176">
        <v>2045</v>
      </c>
      <c r="AI32" s="176">
        <v>2046</v>
      </c>
      <c r="AJ32" s="176">
        <v>2047</v>
      </c>
      <c r="AK32" s="176">
        <v>2048</v>
      </c>
      <c r="AL32" s="176">
        <v>2049</v>
      </c>
      <c r="AM32" s="176">
        <v>2050</v>
      </c>
    </row>
    <row r="33" spans="2:39" x14ac:dyDescent="0.3">
      <c r="B33" s="174" t="s">
        <v>87</v>
      </c>
      <c r="C33" s="174" t="s">
        <v>5</v>
      </c>
      <c r="D33" s="175">
        <v>510.5</v>
      </c>
      <c r="E33" s="175">
        <v>482.5</v>
      </c>
      <c r="F33" s="175">
        <v>470.7</v>
      </c>
      <c r="G33" s="175">
        <v>476.7</v>
      </c>
      <c r="H33" s="175">
        <v>476.8</v>
      </c>
      <c r="I33" s="175">
        <v>463.6</v>
      </c>
      <c r="J33" s="175">
        <v>450.6</v>
      </c>
      <c r="K33" s="175">
        <v>416.9</v>
      </c>
      <c r="L33" s="175">
        <v>389.8</v>
      </c>
      <c r="M33" s="175">
        <v>384.9</v>
      </c>
      <c r="N33" s="175">
        <v>380.4</v>
      </c>
      <c r="O33" s="175">
        <v>370.9</v>
      </c>
      <c r="P33" s="175">
        <v>362.6</v>
      </c>
      <c r="Q33" s="175">
        <v>338.5</v>
      </c>
      <c r="R33" s="175">
        <v>326.89999999999998</v>
      </c>
      <c r="S33" s="175">
        <v>291.10000000000002</v>
      </c>
      <c r="T33" s="175">
        <v>253.3</v>
      </c>
      <c r="U33" s="175">
        <v>237.1</v>
      </c>
      <c r="V33" s="175">
        <v>213.7</v>
      </c>
      <c r="W33" s="175">
        <v>177.1</v>
      </c>
      <c r="X33" s="175">
        <v>153.1</v>
      </c>
      <c r="Y33" s="175">
        <v>118.1</v>
      </c>
      <c r="Z33" s="175">
        <v>91.1</v>
      </c>
      <c r="AA33" s="175">
        <v>74.5</v>
      </c>
      <c r="AB33" s="175">
        <v>70.3</v>
      </c>
      <c r="AC33" s="175">
        <v>57.1</v>
      </c>
      <c r="AD33" s="175">
        <v>45.8</v>
      </c>
      <c r="AE33" s="175">
        <v>39</v>
      </c>
      <c r="AF33" s="175">
        <v>32.200000000000003</v>
      </c>
      <c r="AG33" s="175">
        <v>30.6</v>
      </c>
      <c r="AH33" s="175">
        <v>29.6</v>
      </c>
      <c r="AI33" s="175">
        <v>28.6</v>
      </c>
      <c r="AJ33" s="175">
        <v>27.3</v>
      </c>
      <c r="AK33" s="175">
        <v>16.2</v>
      </c>
      <c r="AL33" s="175">
        <v>15.4</v>
      </c>
      <c r="AM33" s="175">
        <v>5.3</v>
      </c>
    </row>
    <row r="34" spans="2:39" x14ac:dyDescent="0.3">
      <c r="B34" s="174" t="s">
        <v>66</v>
      </c>
      <c r="C34" s="174" t="s">
        <v>5</v>
      </c>
      <c r="D34" s="175">
        <v>265</v>
      </c>
      <c r="E34" s="175">
        <v>256.5</v>
      </c>
      <c r="F34" s="175">
        <v>220</v>
      </c>
      <c r="G34" s="175">
        <v>193.4</v>
      </c>
      <c r="H34" s="175">
        <v>194.2</v>
      </c>
      <c r="I34" s="175">
        <v>190.6</v>
      </c>
      <c r="J34" s="175">
        <v>198.7</v>
      </c>
      <c r="K34" s="175">
        <v>191</v>
      </c>
      <c r="L34" s="175">
        <v>190.8</v>
      </c>
      <c r="M34" s="175">
        <v>176.9</v>
      </c>
      <c r="N34" s="175">
        <v>160.1</v>
      </c>
      <c r="O34" s="175">
        <v>142.5</v>
      </c>
      <c r="P34" s="175">
        <v>128.69999999999999</v>
      </c>
      <c r="Q34" s="175">
        <v>118.6</v>
      </c>
      <c r="R34" s="175">
        <v>89.1</v>
      </c>
      <c r="S34" s="175">
        <v>68.7</v>
      </c>
      <c r="T34" s="175">
        <v>56.9</v>
      </c>
      <c r="U34" s="175">
        <v>41.6</v>
      </c>
      <c r="V34" s="175">
        <v>27.9</v>
      </c>
      <c r="W34" s="175">
        <v>16.600000000000001</v>
      </c>
      <c r="X34" s="175">
        <v>11.3</v>
      </c>
      <c r="Y34" s="175">
        <v>6.9</v>
      </c>
      <c r="Z34" s="175">
        <v>3.7</v>
      </c>
      <c r="AA34" s="175">
        <v>0</v>
      </c>
      <c r="AB34" s="175">
        <v>0</v>
      </c>
      <c r="AC34" s="175">
        <v>0</v>
      </c>
      <c r="AD34" s="175">
        <v>0</v>
      </c>
      <c r="AE34" s="175">
        <v>0</v>
      </c>
      <c r="AF34" s="175">
        <v>0</v>
      </c>
      <c r="AG34" s="175">
        <v>0</v>
      </c>
      <c r="AH34" s="175">
        <v>0</v>
      </c>
      <c r="AI34" s="175">
        <v>0</v>
      </c>
      <c r="AJ34" s="175">
        <v>0</v>
      </c>
      <c r="AK34" s="175">
        <v>0</v>
      </c>
      <c r="AL34" s="175">
        <v>0</v>
      </c>
      <c r="AM34" s="175">
        <v>0</v>
      </c>
    </row>
    <row r="35" spans="2:39" x14ac:dyDescent="0.3">
      <c r="B35" s="174" t="s">
        <v>348</v>
      </c>
      <c r="C35" s="174" t="s">
        <v>5</v>
      </c>
      <c r="D35" s="175">
        <v>186.3</v>
      </c>
      <c r="E35" s="175">
        <v>209.9</v>
      </c>
      <c r="F35" s="175">
        <v>246.7</v>
      </c>
      <c r="G35" s="175">
        <v>231.2</v>
      </c>
      <c r="H35" s="175">
        <v>205.2</v>
      </c>
      <c r="I35" s="175">
        <v>207.7</v>
      </c>
      <c r="J35" s="175">
        <v>194.5</v>
      </c>
      <c r="K35" s="175">
        <v>203.5</v>
      </c>
      <c r="L35" s="175">
        <v>195.8</v>
      </c>
      <c r="M35" s="175">
        <v>186.6</v>
      </c>
      <c r="N35" s="175">
        <v>176.2</v>
      </c>
      <c r="O35" s="175">
        <v>171.9</v>
      </c>
      <c r="P35" s="175">
        <v>166</v>
      </c>
      <c r="Q35" s="175">
        <v>163</v>
      </c>
      <c r="R35" s="175">
        <v>178.2</v>
      </c>
      <c r="S35" s="175">
        <v>198</v>
      </c>
      <c r="T35" s="175">
        <v>209.2</v>
      </c>
      <c r="U35" s="175">
        <v>220.6</v>
      </c>
      <c r="V35" s="175">
        <v>229.7</v>
      </c>
      <c r="W35" s="175">
        <v>250</v>
      </c>
      <c r="X35" s="175">
        <v>259.10000000000002</v>
      </c>
      <c r="Y35" s="175">
        <v>258.2</v>
      </c>
      <c r="Z35" s="175">
        <v>270</v>
      </c>
      <c r="AA35" s="175">
        <v>262.10000000000002</v>
      </c>
      <c r="AB35" s="175">
        <v>239.4</v>
      </c>
      <c r="AC35" s="175">
        <v>224.7</v>
      </c>
      <c r="AD35" s="175">
        <v>213.2</v>
      </c>
      <c r="AE35" s="175">
        <v>202.8</v>
      </c>
      <c r="AF35" s="175">
        <v>195</v>
      </c>
      <c r="AG35" s="175">
        <v>183.4</v>
      </c>
      <c r="AH35" s="175">
        <v>173</v>
      </c>
      <c r="AI35" s="175">
        <v>167.5</v>
      </c>
      <c r="AJ35" s="175">
        <v>160.69999999999999</v>
      </c>
      <c r="AK35" s="175">
        <v>161</v>
      </c>
      <c r="AL35" s="175">
        <v>155.1</v>
      </c>
      <c r="AM35" s="175">
        <v>154.6</v>
      </c>
    </row>
    <row r="36" spans="2:39" x14ac:dyDescent="0.3">
      <c r="B36" s="174" t="s">
        <v>349</v>
      </c>
      <c r="C36" s="174" t="s">
        <v>5</v>
      </c>
      <c r="D36" s="175">
        <v>64.3</v>
      </c>
      <c r="E36" s="175">
        <v>63.9</v>
      </c>
      <c r="F36" s="175">
        <v>63.1</v>
      </c>
      <c r="G36" s="175">
        <v>62.2</v>
      </c>
      <c r="H36" s="175">
        <v>62</v>
      </c>
      <c r="I36" s="175">
        <v>61.7</v>
      </c>
      <c r="J36" s="175">
        <v>61.5</v>
      </c>
      <c r="K36" s="175">
        <v>61.5</v>
      </c>
      <c r="L36" s="175">
        <v>61.2</v>
      </c>
      <c r="M36" s="175">
        <v>60.9</v>
      </c>
      <c r="N36" s="175">
        <v>60.2</v>
      </c>
      <c r="O36" s="175">
        <v>59.7</v>
      </c>
      <c r="P36" s="175">
        <v>59.1</v>
      </c>
      <c r="Q36" s="175">
        <v>57.8</v>
      </c>
      <c r="R36" s="175">
        <v>56.6</v>
      </c>
      <c r="S36" s="175">
        <v>55.7</v>
      </c>
      <c r="T36" s="175">
        <v>53.8</v>
      </c>
      <c r="U36" s="175">
        <v>47.5</v>
      </c>
      <c r="V36" s="175">
        <v>45.3</v>
      </c>
      <c r="W36" s="175">
        <v>43.4</v>
      </c>
      <c r="X36" s="175">
        <v>57</v>
      </c>
      <c r="Y36" s="175">
        <v>55.9</v>
      </c>
      <c r="Z36" s="175">
        <v>52.9</v>
      </c>
      <c r="AA36" s="175">
        <v>51.7</v>
      </c>
      <c r="AB36" s="175">
        <v>49.7</v>
      </c>
      <c r="AC36" s="175">
        <v>63.6</v>
      </c>
      <c r="AD36" s="175">
        <v>68.7</v>
      </c>
      <c r="AE36" s="175">
        <v>66.7</v>
      </c>
      <c r="AF36" s="175">
        <v>67.8</v>
      </c>
      <c r="AG36" s="175">
        <v>65.7</v>
      </c>
      <c r="AH36" s="175">
        <v>72.400000000000006</v>
      </c>
      <c r="AI36" s="175">
        <v>69.2</v>
      </c>
      <c r="AJ36" s="175">
        <v>70.2</v>
      </c>
      <c r="AK36" s="175">
        <v>68.599999999999994</v>
      </c>
      <c r="AL36" s="175">
        <v>66.8</v>
      </c>
      <c r="AM36" s="175">
        <v>68.7</v>
      </c>
    </row>
    <row r="37" spans="2:39" x14ac:dyDescent="0.3">
      <c r="B37" s="174" t="s">
        <v>44</v>
      </c>
      <c r="C37" s="174" t="s">
        <v>5</v>
      </c>
      <c r="D37" s="175">
        <v>55.4</v>
      </c>
      <c r="E37" s="175">
        <v>57.8</v>
      </c>
      <c r="F37" s="175">
        <v>61.1</v>
      </c>
      <c r="G37" s="175">
        <v>61.2</v>
      </c>
      <c r="H37" s="175">
        <v>61.6</v>
      </c>
      <c r="I37" s="175">
        <v>61.9</v>
      </c>
      <c r="J37" s="175">
        <v>60.5</v>
      </c>
      <c r="K37" s="175">
        <v>60.5</v>
      </c>
      <c r="L37" s="175">
        <v>60.3</v>
      </c>
      <c r="M37" s="175">
        <v>60.8</v>
      </c>
      <c r="N37" s="175">
        <v>64.900000000000006</v>
      </c>
      <c r="O37" s="175">
        <v>64.8</v>
      </c>
      <c r="P37" s="175">
        <v>63.7</v>
      </c>
      <c r="Q37" s="175">
        <v>63.5</v>
      </c>
      <c r="R37" s="175">
        <v>63.4</v>
      </c>
      <c r="S37" s="175">
        <v>65.5</v>
      </c>
      <c r="T37" s="175">
        <v>66.400000000000006</v>
      </c>
      <c r="U37" s="175">
        <v>60.5</v>
      </c>
      <c r="V37" s="175">
        <v>59.4</v>
      </c>
      <c r="W37" s="175">
        <v>57.2</v>
      </c>
      <c r="X37" s="175">
        <v>59.3</v>
      </c>
      <c r="Y37" s="175">
        <v>57</v>
      </c>
      <c r="Z37" s="175">
        <v>53.5</v>
      </c>
      <c r="AA37" s="175">
        <v>48.8</v>
      </c>
      <c r="AB37" s="175">
        <v>47.1</v>
      </c>
      <c r="AC37" s="175">
        <v>46.9</v>
      </c>
      <c r="AD37" s="175">
        <v>43.8</v>
      </c>
      <c r="AE37" s="175">
        <v>41.1</v>
      </c>
      <c r="AF37" s="175">
        <v>40.4</v>
      </c>
      <c r="AG37" s="175">
        <v>39.299999999999997</v>
      </c>
      <c r="AH37" s="175">
        <v>37.1</v>
      </c>
      <c r="AI37" s="175">
        <v>36.1</v>
      </c>
      <c r="AJ37" s="175">
        <v>35.299999999999997</v>
      </c>
      <c r="AK37" s="175">
        <v>33.799999999999997</v>
      </c>
      <c r="AL37" s="175">
        <v>32.5</v>
      </c>
      <c r="AM37" s="175">
        <v>30.6</v>
      </c>
    </row>
    <row r="38" spans="2:39" x14ac:dyDescent="0.3">
      <c r="B38" s="174" t="s">
        <v>350</v>
      </c>
      <c r="C38" s="174" t="s">
        <v>5</v>
      </c>
      <c r="D38" s="175">
        <v>113.3</v>
      </c>
      <c r="E38" s="175">
        <v>114</v>
      </c>
      <c r="F38" s="175">
        <v>139.69999999999999</v>
      </c>
      <c r="G38" s="175">
        <v>151.30000000000001</v>
      </c>
      <c r="H38" s="175">
        <v>159.19999999999999</v>
      </c>
      <c r="I38" s="175">
        <v>170.9</v>
      </c>
      <c r="J38" s="175">
        <v>176.2</v>
      </c>
      <c r="K38" s="175">
        <v>185</v>
      </c>
      <c r="L38" s="175">
        <v>193.6</v>
      </c>
      <c r="M38" s="175">
        <v>203.6</v>
      </c>
      <c r="N38" s="175">
        <v>215.2</v>
      </c>
      <c r="O38" s="175">
        <v>231.7</v>
      </c>
      <c r="P38" s="175">
        <v>247.6</v>
      </c>
      <c r="Q38" s="175">
        <v>264.7</v>
      </c>
      <c r="R38" s="175">
        <v>281.89999999999998</v>
      </c>
      <c r="S38" s="175">
        <v>298.8</v>
      </c>
      <c r="T38" s="175">
        <v>315.39999999999998</v>
      </c>
      <c r="U38" s="175">
        <v>330.8</v>
      </c>
      <c r="V38" s="175">
        <v>345.9</v>
      </c>
      <c r="W38" s="175">
        <v>360.9</v>
      </c>
      <c r="X38" s="175">
        <v>373.3</v>
      </c>
      <c r="Y38" s="175">
        <v>393.1</v>
      </c>
      <c r="Z38" s="175">
        <v>413.2</v>
      </c>
      <c r="AA38" s="175">
        <v>433.4</v>
      </c>
      <c r="AB38" s="175">
        <v>453.7</v>
      </c>
      <c r="AC38" s="175">
        <v>465.8</v>
      </c>
      <c r="AD38" s="175">
        <v>475.9</v>
      </c>
      <c r="AE38" s="175">
        <v>490.7</v>
      </c>
      <c r="AF38" s="175">
        <v>507.2</v>
      </c>
      <c r="AG38" s="175">
        <v>522.1</v>
      </c>
      <c r="AH38" s="175">
        <v>535.1</v>
      </c>
      <c r="AI38" s="175">
        <v>545.9</v>
      </c>
      <c r="AJ38" s="175">
        <v>557.4</v>
      </c>
      <c r="AK38" s="175">
        <v>569.1</v>
      </c>
      <c r="AL38" s="175">
        <v>579.70000000000005</v>
      </c>
      <c r="AM38" s="175">
        <v>590.29999999999995</v>
      </c>
    </row>
    <row r="39" spans="2:39" x14ac:dyDescent="0.3">
      <c r="B39" s="174" t="s">
        <v>351</v>
      </c>
      <c r="C39" s="174" t="s">
        <v>5</v>
      </c>
      <c r="D39" s="175">
        <v>8.3000000000000007</v>
      </c>
      <c r="E39" s="175">
        <v>12.3</v>
      </c>
      <c r="F39" s="175">
        <v>21</v>
      </c>
      <c r="G39" s="175">
        <v>25.5</v>
      </c>
      <c r="H39" s="175">
        <v>33.700000000000003</v>
      </c>
      <c r="I39" s="175">
        <v>43.4</v>
      </c>
      <c r="J39" s="175">
        <v>48.7</v>
      </c>
      <c r="K39" s="175">
        <v>57.1</v>
      </c>
      <c r="L39" s="175">
        <v>68</v>
      </c>
      <c r="M39" s="175">
        <v>79.2</v>
      </c>
      <c r="N39" s="175">
        <v>90.5</v>
      </c>
      <c r="O39" s="175">
        <v>104.7</v>
      </c>
      <c r="P39" s="175">
        <v>119.2</v>
      </c>
      <c r="Q39" s="175">
        <v>133.6</v>
      </c>
      <c r="R39" s="175">
        <v>149.1</v>
      </c>
      <c r="S39" s="175">
        <v>165.6</v>
      </c>
      <c r="T39" s="175">
        <v>182.8</v>
      </c>
      <c r="U39" s="175">
        <v>200</v>
      </c>
      <c r="V39" s="175">
        <v>217.8</v>
      </c>
      <c r="W39" s="175">
        <v>234.9</v>
      </c>
      <c r="X39" s="175">
        <v>243.6</v>
      </c>
      <c r="Y39" s="175">
        <v>263.60000000000002</v>
      </c>
      <c r="Z39" s="175">
        <v>284.3</v>
      </c>
      <c r="AA39" s="175">
        <v>305</v>
      </c>
      <c r="AB39" s="175">
        <v>325.7</v>
      </c>
      <c r="AC39" s="175">
        <v>343</v>
      </c>
      <c r="AD39" s="175">
        <v>358.4</v>
      </c>
      <c r="AE39" s="175">
        <v>378</v>
      </c>
      <c r="AF39" s="175">
        <v>391.3</v>
      </c>
      <c r="AG39" s="175">
        <v>412.6</v>
      </c>
      <c r="AH39" s="175">
        <v>431.8</v>
      </c>
      <c r="AI39" s="175">
        <v>446.1</v>
      </c>
      <c r="AJ39" s="175">
        <v>459.5</v>
      </c>
      <c r="AK39" s="175">
        <v>473</v>
      </c>
      <c r="AL39" s="175">
        <v>486.5</v>
      </c>
      <c r="AM39" s="175">
        <v>499.4</v>
      </c>
    </row>
    <row r="40" spans="2:39" x14ac:dyDescent="0.3">
      <c r="B40" s="174" t="s">
        <v>120</v>
      </c>
      <c r="C40" s="174" t="s">
        <v>5</v>
      </c>
      <c r="D40" s="175">
        <v>69.900000000000006</v>
      </c>
      <c r="E40" s="175">
        <v>68.7</v>
      </c>
      <c r="F40" s="175">
        <v>75.099999999999994</v>
      </c>
      <c r="G40" s="175">
        <v>85</v>
      </c>
      <c r="H40" s="175">
        <v>86.1</v>
      </c>
      <c r="I40" s="175">
        <v>93</v>
      </c>
      <c r="J40" s="175">
        <v>104.3</v>
      </c>
      <c r="K40" s="175">
        <v>118.1</v>
      </c>
      <c r="L40" s="175">
        <v>133.6</v>
      </c>
      <c r="M40" s="175">
        <v>148.9</v>
      </c>
      <c r="N40" s="175">
        <v>164.5</v>
      </c>
      <c r="O40" s="175">
        <v>186.8</v>
      </c>
      <c r="P40" s="175">
        <v>209</v>
      </c>
      <c r="Q40" s="175">
        <v>230.9</v>
      </c>
      <c r="R40" s="175">
        <v>252.5</v>
      </c>
      <c r="S40" s="175">
        <v>273.39999999999998</v>
      </c>
      <c r="T40" s="175">
        <v>296.2</v>
      </c>
      <c r="U40" s="175">
        <v>319</v>
      </c>
      <c r="V40" s="175">
        <v>341.5</v>
      </c>
      <c r="W40" s="175">
        <v>365.4</v>
      </c>
      <c r="X40" s="175">
        <v>390.6</v>
      </c>
      <c r="Y40" s="175">
        <v>416.6</v>
      </c>
      <c r="Z40" s="175">
        <v>443.5</v>
      </c>
      <c r="AA40" s="175">
        <v>471.3</v>
      </c>
      <c r="AB40" s="175">
        <v>499.3</v>
      </c>
      <c r="AC40" s="175">
        <v>527.70000000000005</v>
      </c>
      <c r="AD40" s="175">
        <v>558.4</v>
      </c>
      <c r="AE40" s="175">
        <v>589</v>
      </c>
      <c r="AF40" s="175">
        <v>619</v>
      </c>
      <c r="AG40" s="175">
        <v>648.4</v>
      </c>
      <c r="AH40" s="175">
        <v>677</v>
      </c>
      <c r="AI40" s="175">
        <v>705</v>
      </c>
      <c r="AJ40" s="175">
        <v>733.1</v>
      </c>
      <c r="AK40" s="175">
        <v>761.6</v>
      </c>
      <c r="AL40" s="175">
        <v>789.3</v>
      </c>
      <c r="AM40" s="175">
        <v>816.6</v>
      </c>
    </row>
    <row r="41" spans="2:39" x14ac:dyDescent="0.3">
      <c r="B41" s="174" t="s">
        <v>132</v>
      </c>
      <c r="C41" s="174" t="s">
        <v>5</v>
      </c>
      <c r="D41" s="175">
        <v>173.2</v>
      </c>
      <c r="E41" s="175">
        <v>180.6</v>
      </c>
      <c r="F41" s="175">
        <v>161</v>
      </c>
      <c r="G41" s="175">
        <v>180.1</v>
      </c>
      <c r="H41" s="175">
        <v>184.3</v>
      </c>
      <c r="I41" s="175">
        <v>185.1</v>
      </c>
      <c r="J41" s="175">
        <v>185</v>
      </c>
      <c r="K41" s="175">
        <v>185.3</v>
      </c>
      <c r="L41" s="175">
        <v>186.2</v>
      </c>
      <c r="M41" s="175">
        <v>186.7</v>
      </c>
      <c r="N41" s="175">
        <v>187.4</v>
      </c>
      <c r="O41" s="175">
        <v>187.7</v>
      </c>
      <c r="P41" s="175">
        <v>187.8</v>
      </c>
      <c r="Q41" s="175">
        <v>188.2</v>
      </c>
      <c r="R41" s="175">
        <v>188.8</v>
      </c>
      <c r="S41" s="175">
        <v>189.1</v>
      </c>
      <c r="T41" s="175">
        <v>188.8</v>
      </c>
      <c r="U41" s="175">
        <v>188.3</v>
      </c>
      <c r="V41" s="175">
        <v>188.2</v>
      </c>
      <c r="W41" s="175">
        <v>188</v>
      </c>
      <c r="X41" s="175">
        <v>188.1</v>
      </c>
      <c r="Y41" s="175">
        <v>189</v>
      </c>
      <c r="Z41" s="175">
        <v>190.2</v>
      </c>
      <c r="AA41" s="175">
        <v>191</v>
      </c>
      <c r="AB41" s="175">
        <v>191.8</v>
      </c>
      <c r="AC41" s="175">
        <v>192.4</v>
      </c>
      <c r="AD41" s="175">
        <v>193.2</v>
      </c>
      <c r="AE41" s="175">
        <v>193.7</v>
      </c>
      <c r="AF41" s="175">
        <v>194.3</v>
      </c>
      <c r="AG41" s="175">
        <v>194.9</v>
      </c>
      <c r="AH41" s="175">
        <v>195</v>
      </c>
      <c r="AI41" s="175">
        <v>195.3</v>
      </c>
      <c r="AJ41" s="175">
        <v>196</v>
      </c>
      <c r="AK41" s="175">
        <v>196.6</v>
      </c>
      <c r="AL41" s="175">
        <v>197.3</v>
      </c>
      <c r="AM41" s="175">
        <v>197.9</v>
      </c>
    </row>
    <row r="42" spans="2:39" x14ac:dyDescent="0.3">
      <c r="B42" s="174" t="s">
        <v>136</v>
      </c>
      <c r="C42" s="174" t="s">
        <v>5</v>
      </c>
      <c r="D42" s="175">
        <v>-39.1</v>
      </c>
      <c r="E42" s="175">
        <v>-30.9</v>
      </c>
      <c r="F42" s="175">
        <v>-41.6</v>
      </c>
      <c r="G42" s="175">
        <v>-50.2</v>
      </c>
      <c r="H42" s="175">
        <v>-46.9</v>
      </c>
      <c r="I42" s="175">
        <v>-59.8</v>
      </c>
      <c r="J42" s="175">
        <v>-58.9</v>
      </c>
      <c r="K42" s="175">
        <v>-52.7</v>
      </c>
      <c r="L42" s="175">
        <v>-46.8</v>
      </c>
      <c r="M42" s="175">
        <v>-43.7</v>
      </c>
      <c r="N42" s="175">
        <v>-39.200000000000003</v>
      </c>
      <c r="O42" s="175">
        <v>-42.4</v>
      </c>
      <c r="P42" s="175">
        <v>-45.6</v>
      </c>
      <c r="Q42" s="175">
        <v>-41</v>
      </c>
      <c r="R42" s="175">
        <v>-47.3</v>
      </c>
      <c r="S42" s="175">
        <v>-44.3</v>
      </c>
      <c r="T42" s="175">
        <v>-36.200000000000003</v>
      </c>
      <c r="U42" s="175">
        <v>-33.4</v>
      </c>
      <c r="V42" s="175">
        <v>-32.299999999999997</v>
      </c>
      <c r="W42" s="175">
        <v>-31.3</v>
      </c>
      <c r="X42" s="175">
        <v>-29.4</v>
      </c>
      <c r="Y42" s="175">
        <v>-26.3</v>
      </c>
      <c r="Z42" s="175">
        <v>-44.1</v>
      </c>
      <c r="AA42" s="175">
        <v>-53.7</v>
      </c>
      <c r="AB42" s="175">
        <v>-68.900000000000006</v>
      </c>
      <c r="AC42" s="175">
        <v>-70.400000000000006</v>
      </c>
      <c r="AD42" s="175">
        <v>-66.3</v>
      </c>
      <c r="AE42" s="175">
        <v>-78.8</v>
      </c>
      <c r="AF42" s="175">
        <v>-89.7</v>
      </c>
      <c r="AG42" s="175">
        <v>-107.8</v>
      </c>
      <c r="AH42" s="175">
        <v>-121.2</v>
      </c>
      <c r="AI42" s="175">
        <v>-136.80000000000001</v>
      </c>
      <c r="AJ42" s="175">
        <v>-145.1</v>
      </c>
      <c r="AK42" s="175">
        <v>-156.80000000000001</v>
      </c>
      <c r="AL42" s="175">
        <v>-171.5</v>
      </c>
      <c r="AM42" s="175">
        <v>-180.6</v>
      </c>
    </row>
    <row r="43" spans="2:39" x14ac:dyDescent="0.3">
      <c r="B43" s="223" t="s">
        <v>352</v>
      </c>
      <c r="C43" s="223" t="s">
        <v>5</v>
      </c>
      <c r="D43" s="234">
        <v>1407</v>
      </c>
      <c r="E43" s="234">
        <v>1415.2</v>
      </c>
      <c r="F43" s="234">
        <v>1416.6</v>
      </c>
      <c r="G43" s="234">
        <v>1416.4</v>
      </c>
      <c r="H43" s="234">
        <v>1416.3</v>
      </c>
      <c r="I43" s="234">
        <v>1418.1</v>
      </c>
      <c r="J43" s="234">
        <v>1421</v>
      </c>
      <c r="K43" s="234">
        <v>1426.2</v>
      </c>
      <c r="L43" s="234">
        <v>1432.5</v>
      </c>
      <c r="M43" s="234">
        <v>1444.8</v>
      </c>
      <c r="N43" s="234">
        <v>1460.4</v>
      </c>
      <c r="O43" s="234">
        <v>1478.4</v>
      </c>
      <c r="P43" s="234">
        <v>1498</v>
      </c>
      <c r="Q43" s="234">
        <v>1517.9</v>
      </c>
      <c r="R43" s="234">
        <v>1539.4</v>
      </c>
      <c r="S43" s="234">
        <v>1561.5</v>
      </c>
      <c r="T43" s="234">
        <v>1586.6</v>
      </c>
      <c r="U43" s="234">
        <v>1612.1</v>
      </c>
      <c r="V43" s="234">
        <v>1637.1</v>
      </c>
      <c r="W43" s="234">
        <v>1662.1</v>
      </c>
      <c r="X43" s="234">
        <v>1705.9</v>
      </c>
      <c r="Y43" s="234">
        <v>1732.2</v>
      </c>
      <c r="Z43" s="234">
        <v>1758.2</v>
      </c>
      <c r="AA43" s="234">
        <v>1784.2</v>
      </c>
      <c r="AB43" s="234">
        <v>1808.1</v>
      </c>
      <c r="AC43" s="234">
        <v>1850.9</v>
      </c>
      <c r="AD43" s="234">
        <v>1891</v>
      </c>
      <c r="AE43" s="234">
        <v>1922.2</v>
      </c>
      <c r="AF43" s="234">
        <v>1957.5</v>
      </c>
      <c r="AG43" s="234">
        <v>1989.2</v>
      </c>
      <c r="AH43" s="234">
        <v>2029.9</v>
      </c>
      <c r="AI43" s="234">
        <v>2056.9</v>
      </c>
      <c r="AJ43" s="234">
        <v>2094.5</v>
      </c>
      <c r="AK43" s="234">
        <v>2122.9</v>
      </c>
      <c r="AL43" s="234">
        <v>2151</v>
      </c>
      <c r="AM43" s="234">
        <v>2182.8000000000002</v>
      </c>
    </row>
    <row r="44" spans="2:39" ht="16.5" thickBot="1" x14ac:dyDescent="0.35">
      <c r="B44" s="222" t="s">
        <v>353</v>
      </c>
      <c r="C44" s="222" t="s">
        <v>5</v>
      </c>
      <c r="D44" s="235">
        <v>1446</v>
      </c>
      <c r="E44" s="235">
        <v>1446.2</v>
      </c>
      <c r="F44" s="235">
        <v>1458.2</v>
      </c>
      <c r="G44" s="235">
        <v>1466.6</v>
      </c>
      <c r="H44" s="235">
        <v>1463.2</v>
      </c>
      <c r="I44" s="235">
        <v>1477.8</v>
      </c>
      <c r="J44" s="235">
        <v>1479.9</v>
      </c>
      <c r="K44" s="235">
        <v>1478.9</v>
      </c>
      <c r="L44" s="235">
        <v>1479.3</v>
      </c>
      <c r="M44" s="235">
        <v>1488.5</v>
      </c>
      <c r="N44" s="235">
        <v>1499.6</v>
      </c>
      <c r="O44" s="235">
        <v>1520.8</v>
      </c>
      <c r="P44" s="235">
        <v>1543.6</v>
      </c>
      <c r="Q44" s="235">
        <v>1559</v>
      </c>
      <c r="R44" s="235">
        <v>1586.6</v>
      </c>
      <c r="S44" s="235">
        <v>1605.8</v>
      </c>
      <c r="T44" s="235">
        <v>1622.9</v>
      </c>
      <c r="U44" s="235">
        <v>1645.5</v>
      </c>
      <c r="V44" s="235">
        <v>1669.4</v>
      </c>
      <c r="W44" s="235">
        <v>1693.4</v>
      </c>
      <c r="X44" s="235">
        <v>1735.3</v>
      </c>
      <c r="Y44" s="235">
        <v>1758.5</v>
      </c>
      <c r="Z44" s="235">
        <v>1802.3</v>
      </c>
      <c r="AA44" s="235">
        <v>1837.9</v>
      </c>
      <c r="AB44" s="235">
        <v>1877</v>
      </c>
      <c r="AC44" s="235">
        <v>1921.3</v>
      </c>
      <c r="AD44" s="235">
        <v>1957.4</v>
      </c>
      <c r="AE44" s="235">
        <v>2000.9</v>
      </c>
      <c r="AF44" s="235">
        <v>2047.2</v>
      </c>
      <c r="AG44" s="235">
        <v>2097</v>
      </c>
      <c r="AH44" s="235">
        <v>2151.1</v>
      </c>
      <c r="AI44" s="235">
        <v>2193.6999999999998</v>
      </c>
      <c r="AJ44" s="235">
        <v>2239.6999999999998</v>
      </c>
      <c r="AK44" s="235">
        <v>2279.6999999999998</v>
      </c>
      <c r="AL44" s="235">
        <v>2322.6</v>
      </c>
      <c r="AM44" s="235">
        <v>2363.4</v>
      </c>
    </row>
    <row r="45" spans="2:39" x14ac:dyDescent="0.3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</row>
    <row r="46" spans="2:39" x14ac:dyDescent="0.3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tabColor rgb="FF00B050"/>
  </sheetPr>
  <dimension ref="A1:M41"/>
  <sheetViews>
    <sheetView showGridLines="0" zoomScale="85" zoomScaleNormal="85" workbookViewId="0"/>
  </sheetViews>
  <sheetFormatPr baseColWidth="10" defaultRowHeight="15.75" x14ac:dyDescent="0.3"/>
  <cols>
    <col min="2" max="2" width="21.6640625" customWidth="1"/>
  </cols>
  <sheetData>
    <row r="1" spans="1:7" x14ac:dyDescent="0.3">
      <c r="A1" s="333" t="s">
        <v>454</v>
      </c>
    </row>
    <row r="9" spans="1:7" ht="16.5" thickBot="1" x14ac:dyDescent="0.35"/>
    <row r="10" spans="1:7" ht="17.25" x14ac:dyDescent="0.3">
      <c r="B10" s="69" t="s">
        <v>131</v>
      </c>
      <c r="C10" s="69"/>
      <c r="D10" s="69"/>
      <c r="E10" s="69"/>
      <c r="F10" s="69"/>
      <c r="G10" s="69"/>
    </row>
    <row r="11" spans="1:7" ht="17.25" thickBot="1" x14ac:dyDescent="0.35">
      <c r="B11" s="166" t="s">
        <v>397</v>
      </c>
      <c r="C11" s="166"/>
      <c r="D11" s="166"/>
      <c r="E11" s="166"/>
      <c r="F11" s="166"/>
      <c r="G11" s="166"/>
    </row>
    <row r="26" spans="2:13" ht="16.5" thickBot="1" x14ac:dyDescent="0.35">
      <c r="B26" s="192"/>
      <c r="C26" s="192"/>
      <c r="D26" s="192"/>
      <c r="E26" s="192"/>
      <c r="F26" s="192"/>
      <c r="G26" s="192"/>
    </row>
    <row r="27" spans="2:13" x14ac:dyDescent="0.3">
      <c r="B27" s="58" t="s">
        <v>63</v>
      </c>
    </row>
    <row r="31" spans="2:13" x14ac:dyDescent="0.3">
      <c r="B31" s="173" t="s">
        <v>52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</row>
    <row r="32" spans="2:13" x14ac:dyDescent="0.3">
      <c r="B32" s="199"/>
      <c r="C32" s="199">
        <v>2019</v>
      </c>
      <c r="D32" s="199">
        <v>2035</v>
      </c>
      <c r="E32" s="199"/>
      <c r="F32" s="199"/>
      <c r="G32" s="199"/>
      <c r="H32" s="199"/>
      <c r="I32" s="199">
        <v>2050</v>
      </c>
      <c r="J32" s="199"/>
      <c r="K32" s="199"/>
      <c r="L32" s="199"/>
      <c r="M32" s="199"/>
    </row>
    <row r="33" spans="2:13" x14ac:dyDescent="0.3">
      <c r="B33" s="232"/>
      <c r="C33" s="232"/>
      <c r="D33" s="247" t="s">
        <v>377</v>
      </c>
      <c r="E33" s="247" t="s">
        <v>105</v>
      </c>
      <c r="F33" s="247" t="s">
        <v>106</v>
      </c>
      <c r="G33" s="247" t="s">
        <v>107</v>
      </c>
      <c r="H33" s="247" t="s">
        <v>108</v>
      </c>
      <c r="I33" s="247" t="s">
        <v>377</v>
      </c>
      <c r="J33" s="247" t="s">
        <v>105</v>
      </c>
      <c r="K33" s="247" t="s">
        <v>106</v>
      </c>
      <c r="L33" s="247" t="s">
        <v>107</v>
      </c>
      <c r="M33" s="247" t="s">
        <v>108</v>
      </c>
    </row>
    <row r="34" spans="2:13" x14ac:dyDescent="0.3">
      <c r="B34" s="174" t="s">
        <v>132</v>
      </c>
      <c r="C34" s="179">
        <v>40.6</v>
      </c>
      <c r="D34" s="241">
        <v>39.6</v>
      </c>
      <c r="E34" s="242">
        <v>41.9</v>
      </c>
      <c r="F34" s="242">
        <v>42.1</v>
      </c>
      <c r="G34" s="242">
        <v>41.9</v>
      </c>
      <c r="H34" s="245">
        <v>42</v>
      </c>
      <c r="I34" s="179">
        <v>38.9</v>
      </c>
      <c r="J34" s="179">
        <v>44.7</v>
      </c>
      <c r="K34" s="179">
        <v>44.7</v>
      </c>
      <c r="L34" s="179">
        <v>44.9</v>
      </c>
      <c r="M34" s="179">
        <v>44.7</v>
      </c>
    </row>
    <row r="35" spans="2:13" x14ac:dyDescent="0.3">
      <c r="B35" s="174" t="s">
        <v>87</v>
      </c>
      <c r="C35" s="179">
        <v>25.3</v>
      </c>
      <c r="D35" s="243">
        <v>0</v>
      </c>
      <c r="E35" s="244">
        <v>0</v>
      </c>
      <c r="F35" s="244">
        <v>0</v>
      </c>
      <c r="G35" s="244">
        <v>0</v>
      </c>
      <c r="H35" s="246">
        <v>0</v>
      </c>
      <c r="I35" s="179">
        <v>0</v>
      </c>
      <c r="J35" s="179">
        <v>0</v>
      </c>
      <c r="K35" s="179">
        <v>0</v>
      </c>
      <c r="L35" s="179">
        <v>0</v>
      </c>
      <c r="M35" s="179">
        <v>0</v>
      </c>
    </row>
    <row r="36" spans="2:13" x14ac:dyDescent="0.3">
      <c r="B36" s="174" t="s">
        <v>133</v>
      </c>
      <c r="C36" s="179">
        <v>1.9</v>
      </c>
      <c r="D36" s="243">
        <v>1.8</v>
      </c>
      <c r="E36" s="244">
        <v>1.6</v>
      </c>
      <c r="F36" s="244">
        <v>1.6</v>
      </c>
      <c r="G36" s="244">
        <v>1.8</v>
      </c>
      <c r="H36" s="246">
        <v>1.6</v>
      </c>
      <c r="I36" s="179">
        <v>2.4</v>
      </c>
      <c r="J36" s="179">
        <v>1</v>
      </c>
      <c r="K36" s="179">
        <v>1</v>
      </c>
      <c r="L36" s="179">
        <v>1</v>
      </c>
      <c r="M36" s="179">
        <v>1</v>
      </c>
    </row>
    <row r="37" spans="2:13" x14ac:dyDescent="0.3">
      <c r="B37" s="174" t="s">
        <v>134</v>
      </c>
      <c r="C37" s="179">
        <v>0</v>
      </c>
      <c r="D37" s="243">
        <v>0</v>
      </c>
      <c r="E37" s="244">
        <v>0</v>
      </c>
      <c r="F37" s="244">
        <v>0</v>
      </c>
      <c r="G37" s="244">
        <v>0.1</v>
      </c>
      <c r="H37" s="246">
        <v>0</v>
      </c>
      <c r="I37" s="179">
        <v>0</v>
      </c>
      <c r="J37" s="179">
        <v>0</v>
      </c>
      <c r="K37" s="179">
        <v>0</v>
      </c>
      <c r="L37" s="179">
        <v>2.2000000000000002</v>
      </c>
      <c r="M37" s="179">
        <v>0</v>
      </c>
    </row>
    <row r="38" spans="2:13" x14ac:dyDescent="0.3">
      <c r="B38" s="174" t="s">
        <v>135</v>
      </c>
      <c r="C38" s="179">
        <v>4.2</v>
      </c>
      <c r="D38" s="243">
        <v>9.5</v>
      </c>
      <c r="E38" s="244">
        <v>17.3</v>
      </c>
      <c r="F38" s="244">
        <v>17.3</v>
      </c>
      <c r="G38" s="244">
        <v>16.7</v>
      </c>
      <c r="H38" s="246">
        <v>17.3</v>
      </c>
      <c r="I38" s="179">
        <v>13.3</v>
      </c>
      <c r="J38" s="179">
        <v>39.1</v>
      </c>
      <c r="K38" s="179">
        <v>43.1</v>
      </c>
      <c r="L38" s="179">
        <v>28.9</v>
      </c>
      <c r="M38" s="179">
        <v>36.4</v>
      </c>
    </row>
    <row r="39" spans="2:13" x14ac:dyDescent="0.3">
      <c r="B39" s="174" t="s">
        <v>136</v>
      </c>
      <c r="C39" s="179">
        <v>-6.3</v>
      </c>
      <c r="D39" s="243">
        <v>20</v>
      </c>
      <c r="E39" s="244">
        <v>12.7</v>
      </c>
      <c r="F39" s="244">
        <v>13.8</v>
      </c>
      <c r="G39" s="244">
        <v>9.4</v>
      </c>
      <c r="H39" s="246">
        <v>10.7</v>
      </c>
      <c r="I39" s="179">
        <v>20.6</v>
      </c>
      <c r="J39" s="179">
        <v>-0.4</v>
      </c>
      <c r="K39" s="179">
        <v>-0.2</v>
      </c>
      <c r="L39" s="179">
        <v>-0.2</v>
      </c>
      <c r="M39" s="179">
        <v>-0.3</v>
      </c>
    </row>
    <row r="40" spans="2:13" ht="16.5" thickBot="1" x14ac:dyDescent="0.35">
      <c r="B40" s="200" t="s">
        <v>96</v>
      </c>
      <c r="C40" s="182">
        <v>65.599999999999994</v>
      </c>
      <c r="D40" s="318">
        <v>70.900000000000006</v>
      </c>
      <c r="E40" s="182">
        <v>73.5</v>
      </c>
      <c r="F40" s="182">
        <v>74.8</v>
      </c>
      <c r="G40" s="182">
        <v>69.900000000000006</v>
      </c>
      <c r="H40" s="319">
        <v>71.599999999999994</v>
      </c>
      <c r="I40" s="182">
        <v>75.3</v>
      </c>
      <c r="J40" s="182">
        <v>84.4</v>
      </c>
      <c r="K40" s="182">
        <v>88.6</v>
      </c>
      <c r="L40" s="182">
        <v>76.900000000000006</v>
      </c>
      <c r="M40" s="182">
        <v>81.900000000000006</v>
      </c>
    </row>
    <row r="41" spans="2:13" x14ac:dyDescent="0.3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tabColor rgb="FF00B050"/>
  </sheetPr>
  <dimension ref="A1:N41"/>
  <sheetViews>
    <sheetView showGridLines="0" zoomScale="85" zoomScaleNormal="85" workbookViewId="0"/>
  </sheetViews>
  <sheetFormatPr baseColWidth="10" defaultRowHeight="15.75" x14ac:dyDescent="0.3"/>
  <cols>
    <col min="2" max="2" width="21.21875" customWidth="1"/>
  </cols>
  <sheetData>
    <row r="1" spans="1:14" x14ac:dyDescent="0.3">
      <c r="A1" s="333" t="s">
        <v>454</v>
      </c>
    </row>
    <row r="9" spans="1:14" ht="16.5" thickBot="1" x14ac:dyDescent="0.35"/>
    <row r="10" spans="1:14" ht="17.25" x14ac:dyDescent="0.3">
      <c r="B10" s="69" t="s">
        <v>137</v>
      </c>
      <c r="C10" s="69"/>
      <c r="D10" s="69"/>
      <c r="E10" s="69"/>
      <c r="F10" s="69"/>
      <c r="G10" s="69"/>
    </row>
    <row r="11" spans="1:14" ht="17.25" thickBot="1" x14ac:dyDescent="0.35">
      <c r="B11" s="166" t="s">
        <v>398</v>
      </c>
      <c r="C11" s="166"/>
      <c r="D11" s="166"/>
      <c r="E11" s="166"/>
      <c r="F11" s="166"/>
      <c r="G11" s="166"/>
    </row>
    <row r="15" spans="1:14" x14ac:dyDescent="0.3">
      <c r="J15" s="14"/>
      <c r="K15" s="14"/>
      <c r="L15" s="14"/>
      <c r="M15" s="9"/>
      <c r="N15" s="9"/>
    </row>
    <row r="26" spans="2:13" ht="16.5" thickBot="1" x14ac:dyDescent="0.35">
      <c r="B26" s="192"/>
      <c r="C26" s="192"/>
      <c r="D26" s="192"/>
      <c r="E26" s="192"/>
      <c r="F26" s="192"/>
      <c r="G26" s="192"/>
    </row>
    <row r="27" spans="2:13" x14ac:dyDescent="0.3">
      <c r="B27" s="58" t="s">
        <v>63</v>
      </c>
    </row>
    <row r="31" spans="2:13" x14ac:dyDescent="0.3">
      <c r="B31" s="173" t="s">
        <v>52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</row>
    <row r="32" spans="2:13" x14ac:dyDescent="0.3">
      <c r="B32" s="199"/>
      <c r="C32" s="199">
        <v>2019</v>
      </c>
      <c r="D32" s="272">
        <v>2035</v>
      </c>
      <c r="E32" s="272"/>
      <c r="F32" s="272"/>
      <c r="G32" s="272"/>
      <c r="H32" s="272"/>
      <c r="I32" s="272">
        <v>2050</v>
      </c>
      <c r="J32" s="272"/>
      <c r="K32" s="272"/>
      <c r="L32" s="272"/>
      <c r="M32" s="272"/>
    </row>
    <row r="33" spans="2:13" x14ac:dyDescent="0.3">
      <c r="B33" s="232"/>
      <c r="C33" s="232"/>
      <c r="D33" s="247" t="s">
        <v>377</v>
      </c>
      <c r="E33" s="247" t="s">
        <v>105</v>
      </c>
      <c r="F33" s="247" t="s">
        <v>106</v>
      </c>
      <c r="G33" s="247" t="s">
        <v>107</v>
      </c>
      <c r="H33" s="247" t="s">
        <v>108</v>
      </c>
      <c r="I33" s="247" t="s">
        <v>377</v>
      </c>
      <c r="J33" s="247" t="s">
        <v>105</v>
      </c>
      <c r="K33" s="247" t="s">
        <v>106</v>
      </c>
      <c r="L33" s="247" t="s">
        <v>107</v>
      </c>
      <c r="M33" s="247" t="s">
        <v>108</v>
      </c>
    </row>
    <row r="34" spans="2:13" x14ac:dyDescent="0.3">
      <c r="B34" s="174" t="s">
        <v>132</v>
      </c>
      <c r="C34" s="179">
        <v>15.1</v>
      </c>
      <c r="D34" s="241">
        <v>17.100000000000001</v>
      </c>
      <c r="E34" s="242">
        <v>17.7</v>
      </c>
      <c r="F34" s="242">
        <v>17.7</v>
      </c>
      <c r="G34" s="242">
        <v>17.600000000000001</v>
      </c>
      <c r="H34" s="245">
        <v>17.7</v>
      </c>
      <c r="I34" s="179">
        <v>16.7</v>
      </c>
      <c r="J34" s="179">
        <v>19.7</v>
      </c>
      <c r="K34" s="179">
        <v>19.7</v>
      </c>
      <c r="L34" s="179">
        <v>19</v>
      </c>
      <c r="M34" s="179">
        <v>19.399999999999999</v>
      </c>
    </row>
    <row r="35" spans="2:13" x14ac:dyDescent="0.3">
      <c r="B35" s="174" t="s">
        <v>87</v>
      </c>
      <c r="C35" s="179">
        <v>13</v>
      </c>
      <c r="D35" s="243">
        <v>0</v>
      </c>
      <c r="E35" s="244">
        <v>0</v>
      </c>
      <c r="F35" s="244">
        <v>0</v>
      </c>
      <c r="G35" s="244">
        <v>0</v>
      </c>
      <c r="H35" s="246">
        <v>0</v>
      </c>
      <c r="I35" s="179">
        <v>0</v>
      </c>
      <c r="J35" s="179">
        <v>0</v>
      </c>
      <c r="K35" s="179">
        <v>0</v>
      </c>
      <c r="L35" s="179">
        <v>0</v>
      </c>
      <c r="M35" s="179">
        <v>0</v>
      </c>
    </row>
    <row r="36" spans="2:13" x14ac:dyDescent="0.3">
      <c r="B36" s="174" t="s">
        <v>133</v>
      </c>
      <c r="C36" s="179">
        <v>1.4</v>
      </c>
      <c r="D36" s="243">
        <v>1.1000000000000001</v>
      </c>
      <c r="E36" s="244">
        <v>1</v>
      </c>
      <c r="F36" s="244">
        <v>0.9</v>
      </c>
      <c r="G36" s="244">
        <v>1.1000000000000001</v>
      </c>
      <c r="H36" s="246">
        <v>1</v>
      </c>
      <c r="I36" s="179">
        <v>1.6</v>
      </c>
      <c r="J36" s="179">
        <v>0.5</v>
      </c>
      <c r="K36" s="179">
        <v>0.5</v>
      </c>
      <c r="L36" s="179">
        <v>0.5</v>
      </c>
      <c r="M36" s="179">
        <v>0.5</v>
      </c>
    </row>
    <row r="37" spans="2:13" x14ac:dyDescent="0.3">
      <c r="B37" s="174" t="s">
        <v>134</v>
      </c>
      <c r="C37" s="179">
        <v>0</v>
      </c>
      <c r="D37" s="243">
        <v>0</v>
      </c>
      <c r="E37" s="244">
        <v>0</v>
      </c>
      <c r="F37" s="244">
        <v>0</v>
      </c>
      <c r="G37" s="244">
        <v>0</v>
      </c>
      <c r="H37" s="246">
        <v>0</v>
      </c>
      <c r="I37" s="179">
        <v>0</v>
      </c>
      <c r="J37" s="179">
        <v>0</v>
      </c>
      <c r="K37" s="179">
        <v>0</v>
      </c>
      <c r="L37" s="179">
        <v>1.7</v>
      </c>
      <c r="M37" s="179">
        <v>0</v>
      </c>
    </row>
    <row r="38" spans="2:13" x14ac:dyDescent="0.3">
      <c r="B38" s="174" t="s">
        <v>135</v>
      </c>
      <c r="C38" s="179">
        <v>1.49</v>
      </c>
      <c r="D38" s="243">
        <v>3.6</v>
      </c>
      <c r="E38" s="244">
        <v>5.6</v>
      </c>
      <c r="F38" s="244">
        <v>5.6</v>
      </c>
      <c r="G38" s="244">
        <v>5.4</v>
      </c>
      <c r="H38" s="246">
        <v>5.6</v>
      </c>
      <c r="I38" s="179">
        <v>4.7</v>
      </c>
      <c r="J38" s="179">
        <v>15.1</v>
      </c>
      <c r="K38" s="259">
        <v>16.46</v>
      </c>
      <c r="L38" s="179">
        <v>11.2</v>
      </c>
      <c r="M38" s="179">
        <v>14</v>
      </c>
    </row>
    <row r="39" spans="2:13" x14ac:dyDescent="0.3">
      <c r="B39" s="174" t="s">
        <v>136</v>
      </c>
      <c r="C39" s="179">
        <v>4.5999999999999996</v>
      </c>
      <c r="D39" s="243">
        <v>16.3</v>
      </c>
      <c r="E39" s="244">
        <v>15</v>
      </c>
      <c r="F39" s="307">
        <v>15.48</v>
      </c>
      <c r="G39" s="244">
        <v>12.4</v>
      </c>
      <c r="H39" s="246">
        <v>13.6</v>
      </c>
      <c r="I39" s="179">
        <v>15.9</v>
      </c>
      <c r="J39" s="179">
        <v>9</v>
      </c>
      <c r="K39" s="307">
        <v>9.4600000000000009</v>
      </c>
      <c r="L39" s="179">
        <v>5.6</v>
      </c>
      <c r="M39" s="179">
        <v>8</v>
      </c>
    </row>
    <row r="40" spans="2:13" ht="16.5" thickBot="1" x14ac:dyDescent="0.35">
      <c r="B40" s="222" t="s">
        <v>96</v>
      </c>
      <c r="C40" s="261">
        <v>35.46</v>
      </c>
      <c r="D40" s="320">
        <v>38</v>
      </c>
      <c r="E40" s="254">
        <v>39.299999999999997</v>
      </c>
      <c r="F40" s="254">
        <v>39.700000000000003</v>
      </c>
      <c r="G40" s="254">
        <v>36.6</v>
      </c>
      <c r="H40" s="321">
        <v>37.799999999999997</v>
      </c>
      <c r="I40" s="254">
        <v>39</v>
      </c>
      <c r="J40" s="254">
        <v>44.2</v>
      </c>
      <c r="K40" s="254">
        <v>46.2</v>
      </c>
      <c r="L40" s="254">
        <v>38</v>
      </c>
      <c r="M40" s="254">
        <v>41.9</v>
      </c>
    </row>
    <row r="41" spans="2:13" x14ac:dyDescent="0.3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tabColor rgb="FF00B050"/>
  </sheetPr>
  <dimension ref="A1:BA37"/>
  <sheetViews>
    <sheetView showGridLines="0" zoomScale="85" zoomScaleNormal="85" workbookViewId="0"/>
  </sheetViews>
  <sheetFormatPr baseColWidth="10" defaultRowHeight="15.75" outlineLevelCol="1" x14ac:dyDescent="0.3"/>
  <cols>
    <col min="2" max="3" width="10.88671875" customWidth="1"/>
    <col min="4" max="12" width="11.5546875" hidden="1" customWidth="1" outlineLevel="1"/>
    <col min="13" max="13" width="11.5546875" collapsed="1"/>
    <col min="14" max="21" width="11.5546875" hidden="1" customWidth="1" outlineLevel="1"/>
    <col min="22" max="22" width="11.5546875" collapsed="1"/>
    <col min="23" max="27" width="11.5546875" hidden="1" customWidth="1" outlineLevel="1"/>
    <col min="28" max="28" width="11.5546875" customWidth="1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ustomWidth="1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ustomWidth="1" collapsed="1"/>
    <col min="49" max="52" width="11.5546875" hidden="1" customWidth="1" outlineLevel="1"/>
    <col min="53" max="53" width="11.5546875" collapsed="1"/>
  </cols>
  <sheetData>
    <row r="1" spans="1:33" x14ac:dyDescent="0.3">
      <c r="A1" s="333" t="s">
        <v>454</v>
      </c>
    </row>
    <row r="9" spans="1:33" ht="16.5" thickBot="1" x14ac:dyDescent="0.35"/>
    <row r="10" spans="1:33" ht="17.25" x14ac:dyDescent="0.3">
      <c r="B10" s="69" t="s">
        <v>354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 ht="17.25" thickBot="1" x14ac:dyDescent="0.35">
      <c r="B11" s="166" t="s">
        <v>399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</row>
    <row r="26" spans="2:53" ht="16.5" thickBot="1" x14ac:dyDescent="0.3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2:53" x14ac:dyDescent="0.3">
      <c r="B27" s="58" t="s">
        <v>63</v>
      </c>
    </row>
    <row r="30" spans="2:53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2:53" x14ac:dyDescent="0.3">
      <c r="B31" s="212"/>
      <c r="C31" s="212">
        <v>2000</v>
      </c>
      <c r="D31" s="212">
        <v>2001</v>
      </c>
      <c r="E31" s="212">
        <v>2002</v>
      </c>
      <c r="F31" s="212">
        <v>2003</v>
      </c>
      <c r="G31" s="212">
        <v>2004</v>
      </c>
      <c r="H31" s="212">
        <v>2005</v>
      </c>
      <c r="I31" s="212">
        <v>2006</v>
      </c>
      <c r="J31" s="212">
        <v>2007</v>
      </c>
      <c r="K31" s="212">
        <v>2008</v>
      </c>
      <c r="L31" s="212">
        <v>2009</v>
      </c>
      <c r="M31" s="212">
        <v>2010</v>
      </c>
      <c r="N31" s="212">
        <v>2011</v>
      </c>
      <c r="O31" s="212">
        <v>2012</v>
      </c>
      <c r="P31" s="212">
        <v>2013</v>
      </c>
      <c r="Q31" s="212">
        <v>2014</v>
      </c>
      <c r="R31" s="212">
        <v>2015</v>
      </c>
      <c r="S31" s="212">
        <v>2016</v>
      </c>
      <c r="T31" s="212">
        <v>2017</v>
      </c>
      <c r="U31" s="212">
        <v>2018</v>
      </c>
      <c r="V31" s="212">
        <v>2019</v>
      </c>
      <c r="W31" s="212">
        <v>2020</v>
      </c>
      <c r="X31" s="212">
        <v>2021</v>
      </c>
      <c r="Y31" s="212">
        <v>2022</v>
      </c>
      <c r="Z31" s="212">
        <v>2023</v>
      </c>
      <c r="AA31" s="212">
        <v>2024</v>
      </c>
      <c r="AB31" s="212">
        <v>2025</v>
      </c>
      <c r="AC31" s="212">
        <v>2026</v>
      </c>
      <c r="AD31" s="212">
        <v>2027</v>
      </c>
      <c r="AE31" s="212">
        <v>2028</v>
      </c>
      <c r="AF31" s="212">
        <v>2029</v>
      </c>
      <c r="AG31" s="212">
        <v>2030</v>
      </c>
      <c r="AH31" s="212">
        <v>2031</v>
      </c>
      <c r="AI31" s="212">
        <v>2032</v>
      </c>
      <c r="AJ31" s="212">
        <v>2033</v>
      </c>
      <c r="AK31" s="212">
        <v>2034</v>
      </c>
      <c r="AL31" s="212">
        <v>2035</v>
      </c>
      <c r="AM31" s="212">
        <v>2036</v>
      </c>
      <c r="AN31" s="212">
        <v>2037</v>
      </c>
      <c r="AO31" s="212">
        <v>2038</v>
      </c>
      <c r="AP31" s="212">
        <v>2039</v>
      </c>
      <c r="AQ31" s="212">
        <v>2040</v>
      </c>
      <c r="AR31" s="212">
        <v>2041</v>
      </c>
      <c r="AS31" s="212">
        <v>2042</v>
      </c>
      <c r="AT31" s="212">
        <v>2043</v>
      </c>
      <c r="AU31" s="212">
        <v>2044</v>
      </c>
      <c r="AV31" s="212">
        <v>2045</v>
      </c>
      <c r="AW31" s="212">
        <v>2046</v>
      </c>
      <c r="AX31" s="212">
        <v>2047</v>
      </c>
      <c r="AY31" s="212">
        <v>2048</v>
      </c>
      <c r="AZ31" s="212">
        <v>2049</v>
      </c>
      <c r="BA31" s="212">
        <v>2050</v>
      </c>
    </row>
    <row r="32" spans="2:53" x14ac:dyDescent="0.3">
      <c r="B32" s="174" t="s">
        <v>104</v>
      </c>
      <c r="C32" s="174">
        <v>0.8</v>
      </c>
      <c r="D32" s="174">
        <v>0.9</v>
      </c>
      <c r="E32" s="174">
        <v>0.9</v>
      </c>
      <c r="F32" s="174">
        <v>1</v>
      </c>
      <c r="G32" s="174">
        <v>1</v>
      </c>
      <c r="H32" s="174">
        <v>1</v>
      </c>
      <c r="I32" s="174">
        <v>1.2</v>
      </c>
      <c r="J32" s="174">
        <v>1.2</v>
      </c>
      <c r="K32" s="174">
        <v>1.3</v>
      </c>
      <c r="L32" s="174">
        <v>1.3</v>
      </c>
      <c r="M32" s="174">
        <v>1.4</v>
      </c>
      <c r="N32" s="174">
        <v>1.6</v>
      </c>
      <c r="O32" s="174">
        <v>1.9</v>
      </c>
      <c r="P32" s="174">
        <v>2.2000000000000002</v>
      </c>
      <c r="Q32" s="174">
        <v>2.6</v>
      </c>
      <c r="R32" s="174">
        <v>2.8</v>
      </c>
      <c r="S32" s="174">
        <v>3.2</v>
      </c>
      <c r="T32" s="174">
        <v>3.7</v>
      </c>
      <c r="U32" s="174">
        <v>3.9</v>
      </c>
      <c r="V32" s="174">
        <v>4.2</v>
      </c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</row>
    <row r="33" spans="2:53" x14ac:dyDescent="0.3">
      <c r="B33" s="174" t="s">
        <v>377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>
        <v>4.2</v>
      </c>
      <c r="W33" s="174">
        <v>4.2</v>
      </c>
      <c r="X33" s="174">
        <v>4.5999999999999996</v>
      </c>
      <c r="Y33" s="174">
        <v>4.9000000000000004</v>
      </c>
      <c r="Z33" s="174">
        <v>5.2</v>
      </c>
      <c r="AA33" s="174">
        <v>5.5</v>
      </c>
      <c r="AB33" s="174">
        <v>5.9</v>
      </c>
      <c r="AC33" s="174">
        <v>6.2</v>
      </c>
      <c r="AD33" s="174">
        <v>6.7</v>
      </c>
      <c r="AE33" s="174">
        <v>7.3</v>
      </c>
      <c r="AF33" s="174">
        <v>8.1</v>
      </c>
      <c r="AG33" s="174">
        <v>8.6999999999999993</v>
      </c>
      <c r="AH33" s="174">
        <v>9.1999999999999993</v>
      </c>
      <c r="AI33" s="174">
        <v>9.4</v>
      </c>
      <c r="AJ33" s="174">
        <v>9.5</v>
      </c>
      <c r="AK33" s="174">
        <v>9.5</v>
      </c>
      <c r="AL33" s="174">
        <v>9.5</v>
      </c>
      <c r="AM33" s="174">
        <v>9.6</v>
      </c>
      <c r="AN33" s="174">
        <v>9.8000000000000007</v>
      </c>
      <c r="AO33" s="174">
        <v>9.9</v>
      </c>
      <c r="AP33" s="174">
        <v>10.1</v>
      </c>
      <c r="AQ33" s="174">
        <v>10.3</v>
      </c>
      <c r="AR33" s="174">
        <v>10.5</v>
      </c>
      <c r="AS33" s="174">
        <v>10.8</v>
      </c>
      <c r="AT33" s="174">
        <v>11.1</v>
      </c>
      <c r="AU33" s="174">
        <v>11.4</v>
      </c>
      <c r="AV33" s="174">
        <v>11.6</v>
      </c>
      <c r="AW33" s="174">
        <v>11.8</v>
      </c>
      <c r="AX33" s="174">
        <v>12.1</v>
      </c>
      <c r="AY33" s="174">
        <v>12.3</v>
      </c>
      <c r="AZ33" s="174">
        <v>12.7</v>
      </c>
      <c r="BA33" s="174">
        <v>13.3</v>
      </c>
    </row>
    <row r="34" spans="2:53" x14ac:dyDescent="0.3">
      <c r="B34" s="174" t="s">
        <v>357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>
        <v>4.2</v>
      </c>
      <c r="W34" s="174">
        <v>4.2</v>
      </c>
      <c r="X34" s="174">
        <v>4.5999999999999996</v>
      </c>
      <c r="Y34" s="174">
        <v>4.9000000000000004</v>
      </c>
      <c r="Z34" s="174">
        <v>5.3</v>
      </c>
      <c r="AA34" s="174">
        <v>5.7</v>
      </c>
      <c r="AB34" s="174">
        <v>6.1</v>
      </c>
      <c r="AC34" s="174">
        <v>6.5</v>
      </c>
      <c r="AD34" s="174">
        <v>7</v>
      </c>
      <c r="AE34" s="174">
        <v>7.6</v>
      </c>
      <c r="AF34" s="174">
        <v>8.1999999999999993</v>
      </c>
      <c r="AG34" s="174">
        <v>8.9</v>
      </c>
      <c r="AH34" s="174">
        <v>9.5</v>
      </c>
      <c r="AI34" s="174">
        <v>10</v>
      </c>
      <c r="AJ34" s="174">
        <v>10.5</v>
      </c>
      <c r="AK34" s="174">
        <v>11.1</v>
      </c>
      <c r="AL34" s="174">
        <v>11.8</v>
      </c>
      <c r="AM34" s="174">
        <v>12.5</v>
      </c>
      <c r="AN34" s="174">
        <v>13.3</v>
      </c>
      <c r="AO34" s="174">
        <v>14.3</v>
      </c>
      <c r="AP34" s="174">
        <v>15.2</v>
      </c>
      <c r="AQ34" s="174">
        <v>16.100000000000001</v>
      </c>
      <c r="AR34" s="174">
        <v>17</v>
      </c>
      <c r="AS34" s="174">
        <v>17.899999999999999</v>
      </c>
      <c r="AT34" s="174">
        <v>18.8</v>
      </c>
      <c r="AU34" s="174">
        <v>19.7</v>
      </c>
      <c r="AV34" s="174">
        <v>20.6</v>
      </c>
      <c r="AW34" s="174">
        <v>21.5</v>
      </c>
      <c r="AX34" s="174">
        <v>22.4</v>
      </c>
      <c r="AY34" s="174">
        <v>23.3</v>
      </c>
      <c r="AZ34" s="174">
        <v>24.1</v>
      </c>
      <c r="BA34" s="174">
        <v>25</v>
      </c>
    </row>
    <row r="35" spans="2:53" x14ac:dyDescent="0.3">
      <c r="B35" s="316" t="s">
        <v>355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>
        <v>4.2</v>
      </c>
      <c r="W35" s="174">
        <v>4.2</v>
      </c>
      <c r="X35" s="174">
        <v>4.5999999999999996</v>
      </c>
      <c r="Y35" s="174">
        <v>4.8</v>
      </c>
      <c r="Z35" s="174">
        <v>5.2</v>
      </c>
      <c r="AA35" s="174">
        <v>5.5</v>
      </c>
      <c r="AB35" s="174">
        <v>5.8</v>
      </c>
      <c r="AC35" s="174">
        <v>6.2</v>
      </c>
      <c r="AD35" s="174">
        <v>6.7</v>
      </c>
      <c r="AE35" s="174">
        <v>7.3</v>
      </c>
      <c r="AF35" s="174">
        <v>8.1</v>
      </c>
      <c r="AG35" s="174">
        <v>8.6999999999999993</v>
      </c>
      <c r="AH35" s="174">
        <v>9.1999999999999993</v>
      </c>
      <c r="AI35" s="174">
        <v>9.4</v>
      </c>
      <c r="AJ35" s="174">
        <v>9.5</v>
      </c>
      <c r="AK35" s="174">
        <v>9.5</v>
      </c>
      <c r="AL35" s="174">
        <v>9.6</v>
      </c>
      <c r="AM35" s="174">
        <v>9.9</v>
      </c>
      <c r="AN35" s="174">
        <v>10.1</v>
      </c>
      <c r="AO35" s="174">
        <v>10.5</v>
      </c>
      <c r="AP35" s="174">
        <v>10.8</v>
      </c>
      <c r="AQ35" s="174">
        <v>11.3</v>
      </c>
      <c r="AR35" s="174">
        <v>12</v>
      </c>
      <c r="AS35" s="174">
        <v>13</v>
      </c>
      <c r="AT35" s="174">
        <v>14</v>
      </c>
      <c r="AU35" s="174">
        <v>15.2</v>
      </c>
      <c r="AV35" s="174">
        <v>16.5</v>
      </c>
      <c r="AW35" s="174">
        <v>17.8</v>
      </c>
      <c r="AX35" s="174">
        <v>19.2</v>
      </c>
      <c r="AY35" s="174">
        <v>20.7</v>
      </c>
      <c r="AZ35" s="174">
        <v>21.9</v>
      </c>
      <c r="BA35" s="174">
        <v>23.1</v>
      </c>
    </row>
    <row r="36" spans="2:53" ht="16.5" thickBot="1" x14ac:dyDescent="0.35">
      <c r="B36" s="200" t="s">
        <v>356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>
        <v>4.2</v>
      </c>
      <c r="W36" s="200">
        <v>4.2</v>
      </c>
      <c r="X36" s="200">
        <v>4.5999999999999996</v>
      </c>
      <c r="Y36" s="200">
        <v>4.9000000000000004</v>
      </c>
      <c r="Z36" s="200">
        <v>5.3</v>
      </c>
      <c r="AA36" s="200">
        <v>5.7</v>
      </c>
      <c r="AB36" s="200">
        <v>6.1</v>
      </c>
      <c r="AC36" s="200">
        <v>6.7</v>
      </c>
      <c r="AD36" s="200">
        <v>7.5</v>
      </c>
      <c r="AE36" s="200">
        <v>8.6</v>
      </c>
      <c r="AF36" s="200">
        <v>9.6999999999999993</v>
      </c>
      <c r="AG36" s="200">
        <v>10.9</v>
      </c>
      <c r="AH36" s="200">
        <v>12.1</v>
      </c>
      <c r="AI36" s="200">
        <v>13.3</v>
      </c>
      <c r="AJ36" s="200">
        <v>14.5</v>
      </c>
      <c r="AK36" s="200">
        <v>15.9</v>
      </c>
      <c r="AL36" s="200">
        <v>17.3</v>
      </c>
      <c r="AM36" s="200">
        <v>18.8</v>
      </c>
      <c r="AN36" s="200">
        <v>20.6</v>
      </c>
      <c r="AO36" s="200">
        <v>22.4</v>
      </c>
      <c r="AP36" s="200">
        <v>24</v>
      </c>
      <c r="AQ36" s="200">
        <v>25.8</v>
      </c>
      <c r="AR36" s="200">
        <v>27.1</v>
      </c>
      <c r="AS36" s="200">
        <v>28.8</v>
      </c>
      <c r="AT36" s="200">
        <v>30.1</v>
      </c>
      <c r="AU36" s="200">
        <v>31.4</v>
      </c>
      <c r="AV36" s="200">
        <v>32.9</v>
      </c>
      <c r="AW36" s="200">
        <v>34.299999999999997</v>
      </c>
      <c r="AX36" s="200">
        <v>35.5</v>
      </c>
      <c r="AY36" s="200">
        <v>36.799999999999997</v>
      </c>
      <c r="AZ36" s="200">
        <v>37.799999999999997</v>
      </c>
      <c r="BA36" s="200">
        <v>39.1</v>
      </c>
    </row>
    <row r="37" spans="2:53" x14ac:dyDescent="0.3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>
    <tabColor rgb="FF00B050"/>
  </sheetPr>
  <dimension ref="A1:BG38"/>
  <sheetViews>
    <sheetView showGridLines="0" zoomScale="85" zoomScaleNormal="85" workbookViewId="0"/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9" s="14" customFormat="1" x14ac:dyDescent="0.3">
      <c r="A1" s="333" t="s">
        <v>454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9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9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9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9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9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9" s="14" customFormat="1" x14ac:dyDescent="0.3"/>
    <row r="8" spans="1:59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9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9" s="14" customFormat="1" ht="17.25" x14ac:dyDescent="0.3">
      <c r="B10" s="201" t="s">
        <v>358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1"/>
    </row>
    <row r="11" spans="1:59" s="14" customFormat="1" ht="17.25" thickBot="1" x14ac:dyDescent="0.35">
      <c r="B11" s="202" t="s">
        <v>400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2"/>
    </row>
    <row r="12" spans="1:59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9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9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9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E15" s="14"/>
      <c r="BF15" s="14"/>
      <c r="BG15" s="14"/>
    </row>
    <row r="16" spans="1:59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x14ac:dyDescent="0.3">
      <c r="A26" s="10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7"/>
    </row>
    <row r="27" spans="1:54" x14ac:dyDescent="0.3">
      <c r="A27" s="10"/>
      <c r="B27" s="58" t="s">
        <v>63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4" x14ac:dyDescent="0.3">
      <c r="A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1:54" x14ac:dyDescent="0.3">
      <c r="B31" s="212"/>
      <c r="C31" s="212">
        <v>2000</v>
      </c>
      <c r="D31" s="212">
        <v>2001</v>
      </c>
      <c r="E31" s="212">
        <v>2002</v>
      </c>
      <c r="F31" s="212">
        <v>2003</v>
      </c>
      <c r="G31" s="212">
        <v>2004</v>
      </c>
      <c r="H31" s="212">
        <v>2005</v>
      </c>
      <c r="I31" s="212">
        <v>2006</v>
      </c>
      <c r="J31" s="212">
        <v>2007</v>
      </c>
      <c r="K31" s="212">
        <v>2008</v>
      </c>
      <c r="L31" s="212">
        <v>2009</v>
      </c>
      <c r="M31" s="212">
        <v>2010</v>
      </c>
      <c r="N31" s="212">
        <v>2011</v>
      </c>
      <c r="O31" s="212">
        <v>2012</v>
      </c>
      <c r="P31" s="212">
        <v>2013</v>
      </c>
      <c r="Q31" s="212">
        <v>2014</v>
      </c>
      <c r="R31" s="212">
        <v>2015</v>
      </c>
      <c r="S31" s="212">
        <v>2016</v>
      </c>
      <c r="T31" s="212">
        <v>2017</v>
      </c>
      <c r="U31" s="212">
        <v>2018</v>
      </c>
      <c r="V31" s="212">
        <v>2019</v>
      </c>
      <c r="W31" s="212">
        <v>2020</v>
      </c>
      <c r="X31" s="212">
        <v>2021</v>
      </c>
      <c r="Y31" s="212">
        <v>2022</v>
      </c>
      <c r="Z31" s="212">
        <v>2023</v>
      </c>
      <c r="AA31" s="212">
        <v>2024</v>
      </c>
      <c r="AB31" s="212">
        <v>2025</v>
      </c>
      <c r="AC31" s="212">
        <v>2026</v>
      </c>
      <c r="AD31" s="212">
        <v>2027</v>
      </c>
      <c r="AE31" s="212">
        <v>2028</v>
      </c>
      <c r="AF31" s="212">
        <v>2029</v>
      </c>
      <c r="AG31" s="212">
        <v>2030</v>
      </c>
      <c r="AH31" s="212">
        <v>2031</v>
      </c>
      <c r="AI31" s="212">
        <v>2032</v>
      </c>
      <c r="AJ31" s="212">
        <v>2033</v>
      </c>
      <c r="AK31" s="212">
        <v>2034</v>
      </c>
      <c r="AL31" s="212">
        <v>2035</v>
      </c>
      <c r="AM31" s="212">
        <v>2036</v>
      </c>
      <c r="AN31" s="212">
        <v>2037</v>
      </c>
      <c r="AO31" s="212">
        <v>2038</v>
      </c>
      <c r="AP31" s="212">
        <v>2039</v>
      </c>
      <c r="AQ31" s="212">
        <v>2040</v>
      </c>
      <c r="AR31" s="212">
        <v>2041</v>
      </c>
      <c r="AS31" s="212">
        <v>2042</v>
      </c>
      <c r="AT31" s="212">
        <v>2043</v>
      </c>
      <c r="AU31" s="212">
        <v>2044</v>
      </c>
      <c r="AV31" s="212">
        <v>2045</v>
      </c>
      <c r="AW31" s="212">
        <v>2046</v>
      </c>
      <c r="AX31" s="212">
        <v>2047</v>
      </c>
      <c r="AY31" s="212">
        <v>2048</v>
      </c>
      <c r="AZ31" s="212">
        <v>2049</v>
      </c>
      <c r="BA31" s="212">
        <v>2050</v>
      </c>
    </row>
    <row r="32" spans="1:54" x14ac:dyDescent="0.3">
      <c r="B32" s="210" t="s">
        <v>104</v>
      </c>
      <c r="C32" s="244">
        <v>0.8</v>
      </c>
      <c r="D32" s="244">
        <v>0.9</v>
      </c>
      <c r="E32" s="244">
        <v>0.9</v>
      </c>
      <c r="F32" s="244">
        <v>1</v>
      </c>
      <c r="G32" s="244">
        <v>1</v>
      </c>
      <c r="H32" s="244">
        <v>1</v>
      </c>
      <c r="I32" s="244">
        <v>1.2</v>
      </c>
      <c r="J32" s="244">
        <v>1.2</v>
      </c>
      <c r="K32" s="244">
        <v>1.3</v>
      </c>
      <c r="L32" s="244">
        <v>1.3</v>
      </c>
      <c r="M32" s="244">
        <v>1.4</v>
      </c>
      <c r="N32" s="244">
        <v>1.6</v>
      </c>
      <c r="O32" s="244">
        <v>1.9</v>
      </c>
      <c r="P32" s="244">
        <v>2.2000000000000002</v>
      </c>
      <c r="Q32" s="244">
        <v>2.6</v>
      </c>
      <c r="R32" s="244">
        <v>2.8</v>
      </c>
      <c r="S32" s="244">
        <v>3.2</v>
      </c>
      <c r="T32" s="244">
        <v>3.7</v>
      </c>
      <c r="U32" s="244">
        <v>3.9</v>
      </c>
      <c r="V32" s="244">
        <v>4.2</v>
      </c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</row>
    <row r="33" spans="2:53" x14ac:dyDescent="0.3">
      <c r="B33" s="210" t="s">
        <v>377</v>
      </c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>
        <v>4.2</v>
      </c>
      <c r="W33" s="244">
        <v>4.2</v>
      </c>
      <c r="X33" s="244">
        <v>4.5999999999999996</v>
      </c>
      <c r="Y33" s="244">
        <v>4.9000000000000004</v>
      </c>
      <c r="Z33" s="244">
        <v>5.2</v>
      </c>
      <c r="AA33" s="244">
        <v>5.5</v>
      </c>
      <c r="AB33" s="244">
        <v>5.9</v>
      </c>
      <c r="AC33" s="244">
        <v>6.2</v>
      </c>
      <c r="AD33" s="244">
        <v>6.7</v>
      </c>
      <c r="AE33" s="244">
        <v>7.3</v>
      </c>
      <c r="AF33" s="244">
        <v>8.1</v>
      </c>
      <c r="AG33" s="244">
        <v>8.6999999999999993</v>
      </c>
      <c r="AH33" s="244">
        <v>9.1999999999999993</v>
      </c>
      <c r="AI33" s="244">
        <v>9.4</v>
      </c>
      <c r="AJ33" s="244">
        <v>9.5</v>
      </c>
      <c r="AK33" s="244">
        <v>9.5</v>
      </c>
      <c r="AL33" s="244">
        <v>9.5</v>
      </c>
      <c r="AM33" s="244">
        <v>9.6</v>
      </c>
      <c r="AN33" s="244">
        <v>9.8000000000000007</v>
      </c>
      <c r="AO33" s="244">
        <v>9.9</v>
      </c>
      <c r="AP33" s="244">
        <v>10.1</v>
      </c>
      <c r="AQ33" s="244">
        <v>10.3</v>
      </c>
      <c r="AR33" s="244">
        <v>10.5</v>
      </c>
      <c r="AS33" s="244">
        <v>10.8</v>
      </c>
      <c r="AT33" s="244">
        <v>11.1</v>
      </c>
      <c r="AU33" s="244">
        <v>11.4</v>
      </c>
      <c r="AV33" s="244">
        <v>11.6</v>
      </c>
      <c r="AW33" s="244">
        <v>11.8</v>
      </c>
      <c r="AX33" s="244">
        <v>12.1</v>
      </c>
      <c r="AY33" s="244">
        <v>12.3</v>
      </c>
      <c r="AZ33" s="244">
        <v>12.7</v>
      </c>
      <c r="BA33" s="244">
        <v>13.3</v>
      </c>
    </row>
    <row r="34" spans="2:53" x14ac:dyDescent="0.3">
      <c r="B34" s="210" t="s">
        <v>105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>
        <v>4.2</v>
      </c>
      <c r="W34" s="244">
        <v>4.2</v>
      </c>
      <c r="X34" s="244">
        <v>4.5999999999999996</v>
      </c>
      <c r="Y34" s="244">
        <v>4.9000000000000004</v>
      </c>
      <c r="Z34" s="244">
        <v>5.3</v>
      </c>
      <c r="AA34" s="244">
        <v>5.7</v>
      </c>
      <c r="AB34" s="244">
        <v>6.1</v>
      </c>
      <c r="AC34" s="244">
        <v>6.7</v>
      </c>
      <c r="AD34" s="244">
        <v>7.5</v>
      </c>
      <c r="AE34" s="244">
        <v>8.6</v>
      </c>
      <c r="AF34" s="244">
        <v>9.6999999999999993</v>
      </c>
      <c r="AG34" s="244">
        <v>10.9</v>
      </c>
      <c r="AH34" s="244">
        <v>12.1</v>
      </c>
      <c r="AI34" s="244">
        <v>13.3</v>
      </c>
      <c r="AJ34" s="244">
        <v>14.5</v>
      </c>
      <c r="AK34" s="244">
        <v>15.9</v>
      </c>
      <c r="AL34" s="244">
        <v>17.3</v>
      </c>
      <c r="AM34" s="244">
        <v>18.8</v>
      </c>
      <c r="AN34" s="244">
        <v>20.6</v>
      </c>
      <c r="AO34" s="244">
        <v>22.4</v>
      </c>
      <c r="AP34" s="244">
        <v>24</v>
      </c>
      <c r="AQ34" s="244">
        <v>25.8</v>
      </c>
      <c r="AR34" s="244">
        <v>27.1</v>
      </c>
      <c r="AS34" s="244">
        <v>28.8</v>
      </c>
      <c r="AT34" s="244">
        <v>30.1</v>
      </c>
      <c r="AU34" s="244">
        <v>31.4</v>
      </c>
      <c r="AV34" s="244">
        <v>32.9</v>
      </c>
      <c r="AW34" s="244">
        <v>34.299999999999997</v>
      </c>
      <c r="AX34" s="244">
        <v>35.5</v>
      </c>
      <c r="AY34" s="244">
        <v>36.799999999999997</v>
      </c>
      <c r="AZ34" s="244">
        <v>37.799999999999997</v>
      </c>
      <c r="BA34" s="244">
        <v>39.1</v>
      </c>
    </row>
    <row r="35" spans="2:53" x14ac:dyDescent="0.3">
      <c r="B35" s="210" t="s">
        <v>106</v>
      </c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>
        <v>4.2</v>
      </c>
      <c r="W35" s="244">
        <v>4.2</v>
      </c>
      <c r="X35" s="244">
        <v>4.5999999999999996</v>
      </c>
      <c r="Y35" s="244">
        <v>4.9000000000000004</v>
      </c>
      <c r="Z35" s="244">
        <v>5.3</v>
      </c>
      <c r="AA35" s="244">
        <v>5.7</v>
      </c>
      <c r="AB35" s="244">
        <v>6.1</v>
      </c>
      <c r="AC35" s="244">
        <v>6.7</v>
      </c>
      <c r="AD35" s="244">
        <v>7.5</v>
      </c>
      <c r="AE35" s="244">
        <v>8.6</v>
      </c>
      <c r="AF35" s="244">
        <v>9.6999999999999993</v>
      </c>
      <c r="AG35" s="244">
        <v>10.9</v>
      </c>
      <c r="AH35" s="244">
        <v>12</v>
      </c>
      <c r="AI35" s="244">
        <v>13.3</v>
      </c>
      <c r="AJ35" s="244">
        <v>14.5</v>
      </c>
      <c r="AK35" s="244">
        <v>15.8</v>
      </c>
      <c r="AL35" s="244">
        <v>17.3</v>
      </c>
      <c r="AM35" s="244">
        <v>18.8</v>
      </c>
      <c r="AN35" s="244">
        <v>20.6</v>
      </c>
      <c r="AO35" s="244">
        <v>22.3</v>
      </c>
      <c r="AP35" s="244">
        <v>24.1</v>
      </c>
      <c r="AQ35" s="244">
        <v>25.8</v>
      </c>
      <c r="AR35" s="244">
        <v>27.4</v>
      </c>
      <c r="AS35" s="244">
        <v>29.5</v>
      </c>
      <c r="AT35" s="244">
        <v>31</v>
      </c>
      <c r="AU35" s="244">
        <v>32.700000000000003</v>
      </c>
      <c r="AV35" s="244">
        <v>34.5</v>
      </c>
      <c r="AW35" s="244">
        <v>36.299999999999997</v>
      </c>
      <c r="AX35" s="244">
        <v>38</v>
      </c>
      <c r="AY35" s="244">
        <v>39.6</v>
      </c>
      <c r="AZ35" s="244">
        <v>41.3</v>
      </c>
      <c r="BA35" s="244">
        <v>43.1</v>
      </c>
    </row>
    <row r="36" spans="2:53" x14ac:dyDescent="0.3">
      <c r="B36" s="210" t="s">
        <v>107</v>
      </c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>
        <v>4.2</v>
      </c>
      <c r="W36" s="244">
        <v>4.2</v>
      </c>
      <c r="X36" s="244">
        <v>4.5999999999999996</v>
      </c>
      <c r="Y36" s="244">
        <v>4.9000000000000004</v>
      </c>
      <c r="Z36" s="244">
        <v>5.3</v>
      </c>
      <c r="AA36" s="244">
        <v>5.7</v>
      </c>
      <c r="AB36" s="244">
        <v>6.1</v>
      </c>
      <c r="AC36" s="244">
        <v>6.8</v>
      </c>
      <c r="AD36" s="244">
        <v>7.5</v>
      </c>
      <c r="AE36" s="244">
        <v>8.6</v>
      </c>
      <c r="AF36" s="244">
        <v>9.6999999999999993</v>
      </c>
      <c r="AG36" s="244">
        <v>10.9</v>
      </c>
      <c r="AH36" s="244">
        <v>12.1</v>
      </c>
      <c r="AI36" s="244">
        <v>13.3</v>
      </c>
      <c r="AJ36" s="244">
        <v>14.6</v>
      </c>
      <c r="AK36" s="244">
        <v>15.6</v>
      </c>
      <c r="AL36" s="244">
        <v>16.7</v>
      </c>
      <c r="AM36" s="244">
        <v>17.7</v>
      </c>
      <c r="AN36" s="244">
        <v>18.899999999999999</v>
      </c>
      <c r="AO36" s="244">
        <v>20.2</v>
      </c>
      <c r="AP36" s="244">
        <v>20.8</v>
      </c>
      <c r="AQ36" s="244">
        <v>21.6</v>
      </c>
      <c r="AR36" s="244">
        <v>22.3</v>
      </c>
      <c r="AS36" s="244">
        <v>23.1</v>
      </c>
      <c r="AT36" s="244">
        <v>23.8</v>
      </c>
      <c r="AU36" s="244">
        <v>24.5</v>
      </c>
      <c r="AV36" s="244">
        <v>25.3</v>
      </c>
      <c r="AW36" s="244">
        <v>26</v>
      </c>
      <c r="AX36" s="244">
        <v>26.8</v>
      </c>
      <c r="AY36" s="244">
        <v>27.5</v>
      </c>
      <c r="AZ36" s="244">
        <v>28.2</v>
      </c>
      <c r="BA36" s="244">
        <v>28.9</v>
      </c>
    </row>
    <row r="37" spans="2:53" ht="16.5" thickBot="1" x14ac:dyDescent="0.35">
      <c r="B37" s="200" t="s">
        <v>108</v>
      </c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>
        <v>4.2</v>
      </c>
      <c r="W37" s="260">
        <v>4.2</v>
      </c>
      <c r="X37" s="260">
        <v>4.5999999999999996</v>
      </c>
      <c r="Y37" s="260">
        <v>4.9000000000000004</v>
      </c>
      <c r="Z37" s="260">
        <v>5.3</v>
      </c>
      <c r="AA37" s="260">
        <v>5.7</v>
      </c>
      <c r="AB37" s="260">
        <v>6.1</v>
      </c>
      <c r="AC37" s="260">
        <v>6.7</v>
      </c>
      <c r="AD37" s="260">
        <v>7.5</v>
      </c>
      <c r="AE37" s="260">
        <v>8.6</v>
      </c>
      <c r="AF37" s="260">
        <v>9.6999999999999993</v>
      </c>
      <c r="AG37" s="260">
        <v>10.9</v>
      </c>
      <c r="AH37" s="260">
        <v>12.1</v>
      </c>
      <c r="AI37" s="260">
        <v>13.3</v>
      </c>
      <c r="AJ37" s="260">
        <v>14.5</v>
      </c>
      <c r="AK37" s="260">
        <v>15.9</v>
      </c>
      <c r="AL37" s="260">
        <v>17.3</v>
      </c>
      <c r="AM37" s="260">
        <v>18.8</v>
      </c>
      <c r="AN37" s="260">
        <v>20.5</v>
      </c>
      <c r="AO37" s="260">
        <v>22.2</v>
      </c>
      <c r="AP37" s="260">
        <v>23.9</v>
      </c>
      <c r="AQ37" s="260">
        <v>25.5</v>
      </c>
      <c r="AR37" s="260">
        <v>27</v>
      </c>
      <c r="AS37" s="260">
        <v>28.7</v>
      </c>
      <c r="AT37" s="260">
        <v>29.7</v>
      </c>
      <c r="AU37" s="260">
        <v>30.9</v>
      </c>
      <c r="AV37" s="260">
        <v>32.200000000000003</v>
      </c>
      <c r="AW37" s="260">
        <v>33.299999999999997</v>
      </c>
      <c r="AX37" s="260">
        <v>34.1</v>
      </c>
      <c r="AY37" s="260">
        <v>34.9</v>
      </c>
      <c r="AZ37" s="260">
        <v>35.6</v>
      </c>
      <c r="BA37" s="260">
        <v>36.4</v>
      </c>
    </row>
    <row r="38" spans="2:53" x14ac:dyDescent="0.3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tabColor rgb="FF00B050"/>
  </sheetPr>
  <dimension ref="A1:BB38"/>
  <sheetViews>
    <sheetView showGridLines="0" zoomScale="85" zoomScaleNormal="85" workbookViewId="0"/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333" t="s">
        <v>454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1" t="s">
        <v>138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1"/>
    </row>
    <row r="11" spans="1:54" s="14" customFormat="1" ht="17.25" thickBot="1" x14ac:dyDescent="0.35">
      <c r="B11" s="202" t="s">
        <v>401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2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9"/>
    </row>
    <row r="27" spans="1:54" x14ac:dyDescent="0.3">
      <c r="A27" s="10"/>
      <c r="B27" s="58" t="s">
        <v>63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4" x14ac:dyDescent="0.3">
      <c r="A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1:54" x14ac:dyDescent="0.3">
      <c r="B31" s="212"/>
      <c r="C31" s="212">
        <v>2000</v>
      </c>
      <c r="D31" s="212">
        <v>2001</v>
      </c>
      <c r="E31" s="212">
        <v>2002</v>
      </c>
      <c r="F31" s="212">
        <v>2003</v>
      </c>
      <c r="G31" s="212">
        <v>2004</v>
      </c>
      <c r="H31" s="212">
        <v>2005</v>
      </c>
      <c r="I31" s="212">
        <v>2006</v>
      </c>
      <c r="J31" s="212">
        <v>2007</v>
      </c>
      <c r="K31" s="212">
        <v>2008</v>
      </c>
      <c r="L31" s="212">
        <v>2009</v>
      </c>
      <c r="M31" s="212">
        <v>2010</v>
      </c>
      <c r="N31" s="212">
        <v>2011</v>
      </c>
      <c r="O31" s="212">
        <v>2012</v>
      </c>
      <c r="P31" s="212">
        <v>2013</v>
      </c>
      <c r="Q31" s="212">
        <v>2014</v>
      </c>
      <c r="R31" s="212">
        <v>2015</v>
      </c>
      <c r="S31" s="212">
        <v>2016</v>
      </c>
      <c r="T31" s="212">
        <v>2017</v>
      </c>
      <c r="U31" s="212">
        <v>2018</v>
      </c>
      <c r="V31" s="212">
        <v>2019</v>
      </c>
      <c r="W31" s="212">
        <v>2020</v>
      </c>
      <c r="X31" s="212">
        <v>2021</v>
      </c>
      <c r="Y31" s="212">
        <v>2022</v>
      </c>
      <c r="Z31" s="212">
        <v>2023</v>
      </c>
      <c r="AA31" s="212">
        <v>2024</v>
      </c>
      <c r="AB31" s="212">
        <v>2025</v>
      </c>
      <c r="AC31" s="212">
        <v>2026</v>
      </c>
      <c r="AD31" s="212">
        <v>2027</v>
      </c>
      <c r="AE31" s="212">
        <v>2028</v>
      </c>
      <c r="AF31" s="212">
        <v>2029</v>
      </c>
      <c r="AG31" s="212">
        <v>2030</v>
      </c>
      <c r="AH31" s="212">
        <v>2031</v>
      </c>
      <c r="AI31" s="212">
        <v>2032</v>
      </c>
      <c r="AJ31" s="212">
        <v>2033</v>
      </c>
      <c r="AK31" s="212">
        <v>2034</v>
      </c>
      <c r="AL31" s="212">
        <v>2035</v>
      </c>
      <c r="AM31" s="212">
        <v>2036</v>
      </c>
      <c r="AN31" s="212">
        <v>2037</v>
      </c>
      <c r="AO31" s="212">
        <v>2038</v>
      </c>
      <c r="AP31" s="212">
        <v>2039</v>
      </c>
      <c r="AQ31" s="212">
        <v>2040</v>
      </c>
      <c r="AR31" s="212">
        <v>2041</v>
      </c>
      <c r="AS31" s="212">
        <v>2042</v>
      </c>
      <c r="AT31" s="212">
        <v>2043</v>
      </c>
      <c r="AU31" s="212">
        <v>2044</v>
      </c>
      <c r="AV31" s="212">
        <v>2045</v>
      </c>
      <c r="AW31" s="212">
        <v>2046</v>
      </c>
      <c r="AX31" s="212">
        <v>2047</v>
      </c>
      <c r="AY31" s="212">
        <v>2048</v>
      </c>
      <c r="AZ31" s="212">
        <v>2049</v>
      </c>
      <c r="BA31" s="212">
        <v>2050</v>
      </c>
    </row>
    <row r="32" spans="1:54" x14ac:dyDescent="0.3">
      <c r="B32" s="210" t="s">
        <v>104</v>
      </c>
      <c r="C32" s="244">
        <v>37.9</v>
      </c>
      <c r="D32" s="244">
        <v>42.3</v>
      </c>
      <c r="E32" s="244">
        <v>36.5</v>
      </c>
      <c r="F32" s="244">
        <v>36.4</v>
      </c>
      <c r="G32" s="244">
        <v>35.1</v>
      </c>
      <c r="H32" s="244">
        <v>32.799999999999997</v>
      </c>
      <c r="I32" s="244">
        <v>32.6</v>
      </c>
      <c r="J32" s="244">
        <v>36.4</v>
      </c>
      <c r="K32" s="244">
        <v>37.6</v>
      </c>
      <c r="L32" s="244">
        <v>37.1</v>
      </c>
      <c r="M32" s="244">
        <v>37.5</v>
      </c>
      <c r="N32" s="244">
        <v>33.799999999999997</v>
      </c>
      <c r="O32" s="244">
        <v>39.9</v>
      </c>
      <c r="P32" s="244">
        <v>39.6</v>
      </c>
      <c r="Q32" s="244">
        <v>39.299999999999997</v>
      </c>
      <c r="R32" s="244">
        <v>39.5</v>
      </c>
      <c r="S32" s="244">
        <v>36.299999999999997</v>
      </c>
      <c r="T32" s="244">
        <v>36.700000000000003</v>
      </c>
      <c r="U32" s="244">
        <v>37.4</v>
      </c>
      <c r="V32" s="244">
        <v>40.6</v>
      </c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</row>
    <row r="33" spans="2:53" x14ac:dyDescent="0.3">
      <c r="B33" s="210" t="s">
        <v>377</v>
      </c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>
        <v>40.6</v>
      </c>
      <c r="W33" s="244">
        <v>39</v>
      </c>
      <c r="X33" s="244">
        <v>38.9</v>
      </c>
      <c r="Y33" s="244">
        <v>39.700000000000003</v>
      </c>
      <c r="Z33" s="244">
        <v>39.9</v>
      </c>
      <c r="AA33" s="244">
        <v>40.1</v>
      </c>
      <c r="AB33" s="244">
        <v>39.9</v>
      </c>
      <c r="AC33" s="244">
        <v>39.9</v>
      </c>
      <c r="AD33" s="244">
        <v>40.299999999999997</v>
      </c>
      <c r="AE33" s="244">
        <v>40.200000000000003</v>
      </c>
      <c r="AF33" s="244">
        <v>40.1</v>
      </c>
      <c r="AG33" s="244">
        <v>40.4</v>
      </c>
      <c r="AH33" s="244">
        <v>40.5</v>
      </c>
      <c r="AI33" s="244">
        <v>40.6</v>
      </c>
      <c r="AJ33" s="244">
        <v>40.4</v>
      </c>
      <c r="AK33" s="244">
        <v>39.5</v>
      </c>
      <c r="AL33" s="244">
        <v>39.6</v>
      </c>
      <c r="AM33" s="244">
        <v>39.5</v>
      </c>
      <c r="AN33" s="244">
        <v>39.299999999999997</v>
      </c>
      <c r="AO33" s="244">
        <v>39.299999999999997</v>
      </c>
      <c r="AP33" s="244">
        <v>39.1</v>
      </c>
      <c r="AQ33" s="244">
        <v>39.299999999999997</v>
      </c>
      <c r="AR33" s="244">
        <v>39.4</v>
      </c>
      <c r="AS33" s="244">
        <v>39</v>
      </c>
      <c r="AT33" s="244">
        <v>39.1</v>
      </c>
      <c r="AU33" s="244">
        <v>38.799999999999997</v>
      </c>
      <c r="AV33" s="244">
        <v>39</v>
      </c>
      <c r="AW33" s="244">
        <v>38.9</v>
      </c>
      <c r="AX33" s="244">
        <v>38.5</v>
      </c>
      <c r="AY33" s="244">
        <v>38.5</v>
      </c>
      <c r="AZ33" s="244">
        <v>38.700000000000003</v>
      </c>
      <c r="BA33" s="244">
        <v>38.9</v>
      </c>
    </row>
    <row r="34" spans="2:53" x14ac:dyDescent="0.3">
      <c r="B34" s="210" t="s">
        <v>105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>
        <v>40.6</v>
      </c>
      <c r="W34" s="244">
        <v>39.1</v>
      </c>
      <c r="X34" s="244">
        <v>39</v>
      </c>
      <c r="Y34" s="244">
        <v>39.9</v>
      </c>
      <c r="Z34" s="244">
        <v>40.1</v>
      </c>
      <c r="AA34" s="244">
        <v>40.4</v>
      </c>
      <c r="AB34" s="244">
        <v>40.4</v>
      </c>
      <c r="AC34" s="244">
        <v>40.700000000000003</v>
      </c>
      <c r="AD34" s="244">
        <v>41</v>
      </c>
      <c r="AE34" s="244">
        <v>41.4</v>
      </c>
      <c r="AF34" s="244">
        <v>41.1</v>
      </c>
      <c r="AG34" s="244">
        <v>41.7</v>
      </c>
      <c r="AH34" s="244">
        <v>41.9</v>
      </c>
      <c r="AI34" s="244">
        <v>42.2</v>
      </c>
      <c r="AJ34" s="244">
        <v>42.3</v>
      </c>
      <c r="AK34" s="244">
        <v>42.2</v>
      </c>
      <c r="AL34" s="244">
        <v>41.9</v>
      </c>
      <c r="AM34" s="244">
        <v>42.5</v>
      </c>
      <c r="AN34" s="244">
        <v>43.1</v>
      </c>
      <c r="AO34" s="244">
        <v>43.4</v>
      </c>
      <c r="AP34" s="244">
        <v>43.5</v>
      </c>
      <c r="AQ34" s="244">
        <v>43.8</v>
      </c>
      <c r="AR34" s="244">
        <v>44.1</v>
      </c>
      <c r="AS34" s="244">
        <v>44.2</v>
      </c>
      <c r="AT34" s="244">
        <v>44.1</v>
      </c>
      <c r="AU34" s="244">
        <v>44.2</v>
      </c>
      <c r="AV34" s="244">
        <v>44.2</v>
      </c>
      <c r="AW34" s="244">
        <v>44.2</v>
      </c>
      <c r="AX34" s="244">
        <v>44.3</v>
      </c>
      <c r="AY34" s="244">
        <v>44.5</v>
      </c>
      <c r="AZ34" s="244">
        <v>44.6</v>
      </c>
      <c r="BA34" s="244">
        <v>44.7</v>
      </c>
    </row>
    <row r="35" spans="2:53" x14ac:dyDescent="0.3">
      <c r="B35" s="210" t="s">
        <v>106</v>
      </c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>
        <v>40.6</v>
      </c>
      <c r="W35" s="244">
        <v>39.1</v>
      </c>
      <c r="X35" s="244">
        <v>39</v>
      </c>
      <c r="Y35" s="244">
        <v>39.9</v>
      </c>
      <c r="Z35" s="244">
        <v>40.1</v>
      </c>
      <c r="AA35" s="244">
        <v>40.4</v>
      </c>
      <c r="AB35" s="244">
        <v>40.4</v>
      </c>
      <c r="AC35" s="244">
        <v>40.700000000000003</v>
      </c>
      <c r="AD35" s="244">
        <v>41</v>
      </c>
      <c r="AE35" s="244">
        <v>41.4</v>
      </c>
      <c r="AF35" s="244">
        <v>41.1</v>
      </c>
      <c r="AG35" s="244">
        <v>41.7</v>
      </c>
      <c r="AH35" s="244">
        <v>41.9</v>
      </c>
      <c r="AI35" s="244">
        <v>42.2</v>
      </c>
      <c r="AJ35" s="244">
        <v>42.3</v>
      </c>
      <c r="AK35" s="244">
        <v>42.2</v>
      </c>
      <c r="AL35" s="244">
        <v>41.9</v>
      </c>
      <c r="AM35" s="244">
        <v>42.5</v>
      </c>
      <c r="AN35" s="244">
        <v>43.1</v>
      </c>
      <c r="AO35" s="244">
        <v>43.4</v>
      </c>
      <c r="AP35" s="244">
        <v>43.5</v>
      </c>
      <c r="AQ35" s="244">
        <v>43.8</v>
      </c>
      <c r="AR35" s="244">
        <v>44.1</v>
      </c>
      <c r="AS35" s="244">
        <v>44.2</v>
      </c>
      <c r="AT35" s="244">
        <v>44.1</v>
      </c>
      <c r="AU35" s="244">
        <v>44.2</v>
      </c>
      <c r="AV35" s="244">
        <v>44.2</v>
      </c>
      <c r="AW35" s="244">
        <v>44.2</v>
      </c>
      <c r="AX35" s="244">
        <v>44.3</v>
      </c>
      <c r="AY35" s="244">
        <v>44.5</v>
      </c>
      <c r="AZ35" s="244">
        <v>44.6</v>
      </c>
      <c r="BA35" s="244">
        <v>44.7</v>
      </c>
    </row>
    <row r="36" spans="2:53" x14ac:dyDescent="0.3">
      <c r="B36" s="210" t="s">
        <v>107</v>
      </c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>
        <v>40.6</v>
      </c>
      <c r="W36" s="244">
        <v>39.1</v>
      </c>
      <c r="X36" s="244">
        <v>39</v>
      </c>
      <c r="Y36" s="244">
        <v>39.799999999999997</v>
      </c>
      <c r="Z36" s="244">
        <v>40</v>
      </c>
      <c r="AA36" s="244">
        <v>40.6</v>
      </c>
      <c r="AB36" s="244">
        <v>40.5</v>
      </c>
      <c r="AC36" s="244">
        <v>40.6</v>
      </c>
      <c r="AD36" s="244">
        <v>41</v>
      </c>
      <c r="AE36" s="244">
        <v>41.4</v>
      </c>
      <c r="AF36" s="244">
        <v>41.2</v>
      </c>
      <c r="AG36" s="244">
        <v>41.6</v>
      </c>
      <c r="AH36" s="244">
        <v>41.9</v>
      </c>
      <c r="AI36" s="244">
        <v>42.2</v>
      </c>
      <c r="AJ36" s="244">
        <v>42.3</v>
      </c>
      <c r="AK36" s="244">
        <v>42</v>
      </c>
      <c r="AL36" s="244">
        <v>41.9</v>
      </c>
      <c r="AM36" s="244">
        <v>42.3</v>
      </c>
      <c r="AN36" s="244">
        <v>43</v>
      </c>
      <c r="AO36" s="244">
        <v>43.4</v>
      </c>
      <c r="AP36" s="244">
        <v>43.5</v>
      </c>
      <c r="AQ36" s="244">
        <v>43.8</v>
      </c>
      <c r="AR36" s="244">
        <v>44</v>
      </c>
      <c r="AS36" s="244">
        <v>44.1</v>
      </c>
      <c r="AT36" s="244">
        <v>44</v>
      </c>
      <c r="AU36" s="244">
        <v>44</v>
      </c>
      <c r="AV36" s="244">
        <v>44.2</v>
      </c>
      <c r="AW36" s="244">
        <v>44.4</v>
      </c>
      <c r="AX36" s="244">
        <v>44.6</v>
      </c>
      <c r="AY36" s="244">
        <v>44.8</v>
      </c>
      <c r="AZ36" s="244">
        <v>44.8</v>
      </c>
      <c r="BA36" s="244">
        <v>44.9</v>
      </c>
    </row>
    <row r="37" spans="2:53" ht="16.5" thickBot="1" x14ac:dyDescent="0.35">
      <c r="B37" s="200" t="s">
        <v>108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>
        <v>40.6</v>
      </c>
      <c r="W37" s="182">
        <v>39.200000000000003</v>
      </c>
      <c r="X37" s="182">
        <v>39.1</v>
      </c>
      <c r="Y37" s="182">
        <v>39.9</v>
      </c>
      <c r="Z37" s="182">
        <v>40</v>
      </c>
      <c r="AA37" s="182">
        <v>40.4</v>
      </c>
      <c r="AB37" s="182">
        <v>40.5</v>
      </c>
      <c r="AC37" s="182">
        <v>40.799999999999997</v>
      </c>
      <c r="AD37" s="182">
        <v>41.1</v>
      </c>
      <c r="AE37" s="182">
        <v>41.3</v>
      </c>
      <c r="AF37" s="182">
        <v>41.3</v>
      </c>
      <c r="AG37" s="182">
        <v>41.5</v>
      </c>
      <c r="AH37" s="182">
        <v>41.8</v>
      </c>
      <c r="AI37" s="182">
        <v>42.2</v>
      </c>
      <c r="AJ37" s="182">
        <v>42.3</v>
      </c>
      <c r="AK37" s="182">
        <v>42.1</v>
      </c>
      <c r="AL37" s="182">
        <v>42</v>
      </c>
      <c r="AM37" s="182">
        <v>42.3</v>
      </c>
      <c r="AN37" s="182">
        <v>43</v>
      </c>
      <c r="AO37" s="182">
        <v>43.3</v>
      </c>
      <c r="AP37" s="182">
        <v>43.3</v>
      </c>
      <c r="AQ37" s="182">
        <v>43.8</v>
      </c>
      <c r="AR37" s="182">
        <v>44.1</v>
      </c>
      <c r="AS37" s="182">
        <v>44.1</v>
      </c>
      <c r="AT37" s="182">
        <v>44.1</v>
      </c>
      <c r="AU37" s="182">
        <v>44.1</v>
      </c>
      <c r="AV37" s="182">
        <v>44.1</v>
      </c>
      <c r="AW37" s="182">
        <v>44.2</v>
      </c>
      <c r="AX37" s="182">
        <v>44.4</v>
      </c>
      <c r="AY37" s="182">
        <v>44.5</v>
      </c>
      <c r="AZ37" s="182">
        <v>44.6</v>
      </c>
      <c r="BA37" s="182">
        <v>44.7</v>
      </c>
    </row>
    <row r="38" spans="2:53" x14ac:dyDescent="0.3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tabColor rgb="FF00B050"/>
  </sheetPr>
  <dimension ref="A1:BB38"/>
  <sheetViews>
    <sheetView showGridLines="0" zoomScale="85" zoomScaleNormal="85" workbookViewId="0"/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333" t="s">
        <v>454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1" t="s">
        <v>103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1"/>
    </row>
    <row r="11" spans="1:54" s="14" customFormat="1" ht="17.25" thickBot="1" x14ac:dyDescent="0.35">
      <c r="B11" s="202" t="s">
        <v>402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2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9"/>
    </row>
    <row r="27" spans="1:54" x14ac:dyDescent="0.3">
      <c r="A27" s="10"/>
      <c r="B27" s="58" t="s">
        <v>63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4" x14ac:dyDescent="0.3">
      <c r="A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1:54" x14ac:dyDescent="0.3">
      <c r="B31" s="212"/>
      <c r="C31" s="212">
        <v>2000</v>
      </c>
      <c r="D31" s="212">
        <v>2001</v>
      </c>
      <c r="E31" s="212">
        <v>2002</v>
      </c>
      <c r="F31" s="212">
        <v>2003</v>
      </c>
      <c r="G31" s="212">
        <v>2004</v>
      </c>
      <c r="H31" s="212">
        <v>2005</v>
      </c>
      <c r="I31" s="212">
        <v>2006</v>
      </c>
      <c r="J31" s="212">
        <v>2007</v>
      </c>
      <c r="K31" s="212">
        <v>2008</v>
      </c>
      <c r="L31" s="212">
        <v>2009</v>
      </c>
      <c r="M31" s="212">
        <v>2010</v>
      </c>
      <c r="N31" s="212">
        <v>2011</v>
      </c>
      <c r="O31" s="212">
        <v>2012</v>
      </c>
      <c r="P31" s="212">
        <v>2013</v>
      </c>
      <c r="Q31" s="212">
        <v>2014</v>
      </c>
      <c r="R31" s="212">
        <v>2015</v>
      </c>
      <c r="S31" s="212">
        <v>2016</v>
      </c>
      <c r="T31" s="212">
        <v>2017</v>
      </c>
      <c r="U31" s="212">
        <v>2018</v>
      </c>
      <c r="V31" s="212">
        <v>2019</v>
      </c>
      <c r="W31" s="212">
        <v>2020</v>
      </c>
      <c r="X31" s="212">
        <v>2021</v>
      </c>
      <c r="Y31" s="212">
        <v>2022</v>
      </c>
      <c r="Z31" s="212">
        <v>2023</v>
      </c>
      <c r="AA31" s="212">
        <v>2024</v>
      </c>
      <c r="AB31" s="212">
        <v>2025</v>
      </c>
      <c r="AC31" s="212">
        <v>2026</v>
      </c>
      <c r="AD31" s="212">
        <v>2027</v>
      </c>
      <c r="AE31" s="212">
        <v>2028</v>
      </c>
      <c r="AF31" s="212">
        <v>2029</v>
      </c>
      <c r="AG31" s="212">
        <v>2030</v>
      </c>
      <c r="AH31" s="212">
        <v>2031</v>
      </c>
      <c r="AI31" s="212">
        <v>2032</v>
      </c>
      <c r="AJ31" s="212">
        <v>2033</v>
      </c>
      <c r="AK31" s="212">
        <v>2034</v>
      </c>
      <c r="AL31" s="212">
        <v>2035</v>
      </c>
      <c r="AM31" s="212">
        <v>2036</v>
      </c>
      <c r="AN31" s="212">
        <v>2037</v>
      </c>
      <c r="AO31" s="212">
        <v>2038</v>
      </c>
      <c r="AP31" s="212">
        <v>2039</v>
      </c>
      <c r="AQ31" s="212">
        <v>2040</v>
      </c>
      <c r="AR31" s="212">
        <v>2041</v>
      </c>
      <c r="AS31" s="212">
        <v>2042</v>
      </c>
      <c r="AT31" s="212">
        <v>2043</v>
      </c>
      <c r="AU31" s="212">
        <v>2044</v>
      </c>
      <c r="AV31" s="212">
        <v>2045</v>
      </c>
      <c r="AW31" s="212">
        <v>2046</v>
      </c>
      <c r="AX31" s="212">
        <v>2047</v>
      </c>
      <c r="AY31" s="212">
        <v>2048</v>
      </c>
      <c r="AZ31" s="212">
        <v>2049</v>
      </c>
      <c r="BA31" s="212">
        <v>2050</v>
      </c>
    </row>
    <row r="32" spans="1:54" x14ac:dyDescent="0.3">
      <c r="B32" s="210" t="s">
        <v>104</v>
      </c>
      <c r="C32" s="244">
        <v>-7.1</v>
      </c>
      <c r="D32" s="244">
        <v>-10.4</v>
      </c>
      <c r="E32" s="244">
        <v>-4.5</v>
      </c>
      <c r="F32" s="244">
        <v>-3.1</v>
      </c>
      <c r="G32" s="244">
        <v>-0.7</v>
      </c>
      <c r="H32" s="244">
        <v>6.4</v>
      </c>
      <c r="I32" s="244">
        <v>2.7</v>
      </c>
      <c r="J32" s="244">
        <v>-2.1</v>
      </c>
      <c r="K32" s="244">
        <v>-1.1000000000000001</v>
      </c>
      <c r="L32" s="244">
        <v>-2.2000000000000002</v>
      </c>
      <c r="M32" s="244">
        <v>0.5</v>
      </c>
      <c r="N32" s="244">
        <v>2.6</v>
      </c>
      <c r="O32" s="244">
        <v>-2.2000000000000002</v>
      </c>
      <c r="P32" s="244">
        <v>-2.4</v>
      </c>
      <c r="Q32" s="244">
        <v>-5.5</v>
      </c>
      <c r="R32" s="244">
        <v>-1</v>
      </c>
      <c r="S32" s="244">
        <v>3.9</v>
      </c>
      <c r="T32" s="244">
        <v>5.6</v>
      </c>
      <c r="U32" s="244">
        <v>-1.6</v>
      </c>
      <c r="V32" s="244">
        <v>-6.3</v>
      </c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</row>
    <row r="33" spans="2:53" x14ac:dyDescent="0.3">
      <c r="B33" s="210" t="s">
        <v>377</v>
      </c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>
        <v>-6.3</v>
      </c>
      <c r="W33" s="244">
        <v>0.6</v>
      </c>
      <c r="X33" s="244">
        <v>0.6</v>
      </c>
      <c r="Y33" s="244">
        <v>5.6</v>
      </c>
      <c r="Z33" s="244">
        <v>5.2</v>
      </c>
      <c r="AA33" s="244">
        <v>5</v>
      </c>
      <c r="AB33" s="244">
        <v>4.7</v>
      </c>
      <c r="AC33" s="244">
        <v>4.7</v>
      </c>
      <c r="AD33" s="244">
        <v>4.4000000000000004</v>
      </c>
      <c r="AE33" s="244">
        <v>4.0999999999999996</v>
      </c>
      <c r="AF33" s="244">
        <v>11.1</v>
      </c>
      <c r="AG33" s="244">
        <v>10.6</v>
      </c>
      <c r="AH33" s="244">
        <v>10.7</v>
      </c>
      <c r="AI33" s="244">
        <v>10.7</v>
      </c>
      <c r="AJ33" s="244">
        <v>11.3</v>
      </c>
      <c r="AK33" s="244">
        <v>19.899999999999999</v>
      </c>
      <c r="AL33" s="244">
        <v>20</v>
      </c>
      <c r="AM33" s="244">
        <v>20.5</v>
      </c>
      <c r="AN33" s="244">
        <v>20.2</v>
      </c>
      <c r="AO33" s="244">
        <v>20.6</v>
      </c>
      <c r="AP33" s="244">
        <v>20.7</v>
      </c>
      <c r="AQ33" s="244">
        <v>20.6</v>
      </c>
      <c r="AR33" s="244">
        <v>20.5</v>
      </c>
      <c r="AS33" s="244">
        <v>20.9</v>
      </c>
      <c r="AT33" s="244">
        <v>20.7</v>
      </c>
      <c r="AU33" s="244">
        <v>20.9</v>
      </c>
      <c r="AV33" s="244">
        <v>20.6</v>
      </c>
      <c r="AW33" s="244">
        <v>20.8</v>
      </c>
      <c r="AX33" s="244">
        <v>21.1</v>
      </c>
      <c r="AY33" s="244">
        <v>21.2</v>
      </c>
      <c r="AZ33" s="244">
        <v>21.4</v>
      </c>
      <c r="BA33" s="244">
        <v>20.6</v>
      </c>
    </row>
    <row r="34" spans="2:53" x14ac:dyDescent="0.3">
      <c r="B34" s="210" t="s">
        <v>105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>
        <v>-6.3</v>
      </c>
      <c r="W34" s="244">
        <v>0.1</v>
      </c>
      <c r="X34" s="244">
        <v>-0.2</v>
      </c>
      <c r="Y34" s="244">
        <v>4.5</v>
      </c>
      <c r="Z34" s="244">
        <v>4</v>
      </c>
      <c r="AA34" s="244">
        <v>3.4</v>
      </c>
      <c r="AB34" s="244">
        <v>3.2</v>
      </c>
      <c r="AC34" s="244">
        <v>2.6</v>
      </c>
      <c r="AD34" s="244">
        <v>2.5</v>
      </c>
      <c r="AE34" s="244">
        <v>1.6</v>
      </c>
      <c r="AF34" s="244">
        <v>8.3000000000000007</v>
      </c>
      <c r="AG34" s="244">
        <v>7.5</v>
      </c>
      <c r="AH34" s="244">
        <v>6.9</v>
      </c>
      <c r="AI34" s="244">
        <v>6.3</v>
      </c>
      <c r="AJ34" s="244">
        <v>6.1</v>
      </c>
      <c r="AK34" s="244">
        <v>13.8</v>
      </c>
      <c r="AL34" s="244">
        <v>12.7</v>
      </c>
      <c r="AM34" s="244">
        <v>11.8</v>
      </c>
      <c r="AN34" s="244">
        <v>11.1</v>
      </c>
      <c r="AO34" s="244">
        <v>10.5</v>
      </c>
      <c r="AP34" s="244">
        <v>9.1999999999999993</v>
      </c>
      <c r="AQ34" s="244">
        <v>8.5</v>
      </c>
      <c r="AR34" s="244">
        <v>7</v>
      </c>
      <c r="AS34" s="244">
        <v>6.9</v>
      </c>
      <c r="AT34" s="244">
        <v>5.4</v>
      </c>
      <c r="AU34" s="244">
        <v>4.5999999999999996</v>
      </c>
      <c r="AV34" s="244">
        <v>4.5</v>
      </c>
      <c r="AW34" s="244">
        <v>2.9</v>
      </c>
      <c r="AX34" s="244">
        <v>2.5</v>
      </c>
      <c r="AY34" s="244">
        <v>0.8</v>
      </c>
      <c r="AZ34" s="244">
        <v>0.1</v>
      </c>
      <c r="BA34" s="244">
        <v>-0.4</v>
      </c>
    </row>
    <row r="35" spans="2:53" x14ac:dyDescent="0.3">
      <c r="B35" s="210" t="s">
        <v>106</v>
      </c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>
        <v>-6.3</v>
      </c>
      <c r="W35" s="244">
        <v>0.4</v>
      </c>
      <c r="X35" s="244">
        <v>-0.2</v>
      </c>
      <c r="Y35" s="244">
        <v>4.7</v>
      </c>
      <c r="Z35" s="244">
        <v>4.2</v>
      </c>
      <c r="AA35" s="244">
        <v>3.8</v>
      </c>
      <c r="AB35" s="244">
        <v>3.3</v>
      </c>
      <c r="AC35" s="244">
        <v>2.9</v>
      </c>
      <c r="AD35" s="244">
        <v>2.7</v>
      </c>
      <c r="AE35" s="244">
        <v>1.9</v>
      </c>
      <c r="AF35" s="244">
        <v>8.6</v>
      </c>
      <c r="AG35" s="244">
        <v>8.1</v>
      </c>
      <c r="AH35" s="244">
        <v>7.7</v>
      </c>
      <c r="AI35" s="244">
        <v>7</v>
      </c>
      <c r="AJ35" s="244">
        <v>6.6</v>
      </c>
      <c r="AK35" s="244">
        <v>14.7</v>
      </c>
      <c r="AL35" s="244">
        <v>13.8</v>
      </c>
      <c r="AM35" s="244">
        <v>12.9</v>
      </c>
      <c r="AN35" s="244">
        <v>12.3</v>
      </c>
      <c r="AO35" s="244">
        <v>11.7</v>
      </c>
      <c r="AP35" s="244">
        <v>10.7</v>
      </c>
      <c r="AQ35" s="244">
        <v>10.1</v>
      </c>
      <c r="AR35" s="244">
        <v>8.4</v>
      </c>
      <c r="AS35" s="244">
        <v>8.1999999999999993</v>
      </c>
      <c r="AT35" s="244">
        <v>7</v>
      </c>
      <c r="AU35" s="244">
        <v>6</v>
      </c>
      <c r="AV35" s="244">
        <v>5.8</v>
      </c>
      <c r="AW35" s="244">
        <v>4.0999999999999996</v>
      </c>
      <c r="AX35" s="244">
        <v>3.6</v>
      </c>
      <c r="AY35" s="244">
        <v>1.6</v>
      </c>
      <c r="AZ35" s="244">
        <v>0.6</v>
      </c>
      <c r="BA35" s="244">
        <v>-0.2</v>
      </c>
    </row>
    <row r="36" spans="2:53" x14ac:dyDescent="0.3">
      <c r="B36" s="210" t="s">
        <v>107</v>
      </c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>
        <v>-6.3</v>
      </c>
      <c r="W36" s="244">
        <v>0.3</v>
      </c>
      <c r="X36" s="244">
        <v>-0.1</v>
      </c>
      <c r="Y36" s="244">
        <v>4.5</v>
      </c>
      <c r="Z36" s="244">
        <v>4.2</v>
      </c>
      <c r="AA36" s="244">
        <v>3.3</v>
      </c>
      <c r="AB36" s="244">
        <v>2.5</v>
      </c>
      <c r="AC36" s="244">
        <v>1.9</v>
      </c>
      <c r="AD36" s="244">
        <v>1.4</v>
      </c>
      <c r="AE36" s="244">
        <v>0.4</v>
      </c>
      <c r="AF36" s="244">
        <v>6.8</v>
      </c>
      <c r="AG36" s="244">
        <v>5.7</v>
      </c>
      <c r="AH36" s="244">
        <v>4.8</v>
      </c>
      <c r="AI36" s="244">
        <v>3.8</v>
      </c>
      <c r="AJ36" s="244">
        <v>3</v>
      </c>
      <c r="AK36" s="244">
        <v>10.5</v>
      </c>
      <c r="AL36" s="244">
        <v>9.4</v>
      </c>
      <c r="AM36" s="244">
        <v>8.5</v>
      </c>
      <c r="AN36" s="244">
        <v>7.6</v>
      </c>
      <c r="AO36" s="244">
        <v>6.7</v>
      </c>
      <c r="AP36" s="244">
        <v>6.5</v>
      </c>
      <c r="AQ36" s="244">
        <v>6.2</v>
      </c>
      <c r="AR36" s="244">
        <v>4.8</v>
      </c>
      <c r="AS36" s="244">
        <v>5.0999999999999996</v>
      </c>
      <c r="AT36" s="244">
        <v>4</v>
      </c>
      <c r="AU36" s="244">
        <v>3.1</v>
      </c>
      <c r="AV36" s="244">
        <v>3.4</v>
      </c>
      <c r="AW36" s="244">
        <v>2.1</v>
      </c>
      <c r="AX36" s="244">
        <v>1.9</v>
      </c>
      <c r="AY36" s="244">
        <v>0.7</v>
      </c>
      <c r="AZ36" s="244">
        <v>0.2</v>
      </c>
      <c r="BA36" s="244">
        <v>-0.2</v>
      </c>
    </row>
    <row r="37" spans="2:53" ht="16.5" thickBot="1" x14ac:dyDescent="0.35">
      <c r="B37" s="200" t="s">
        <v>108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>
        <v>-6.3</v>
      </c>
      <c r="W37" s="182">
        <v>0.4</v>
      </c>
      <c r="X37" s="182">
        <v>-0.4</v>
      </c>
      <c r="Y37" s="182">
        <v>4.5999999999999996</v>
      </c>
      <c r="Z37" s="182">
        <v>4</v>
      </c>
      <c r="AA37" s="182">
        <v>3.4</v>
      </c>
      <c r="AB37" s="182">
        <v>2.8</v>
      </c>
      <c r="AC37" s="182">
        <v>2.2000000000000002</v>
      </c>
      <c r="AD37" s="182">
        <v>1.8</v>
      </c>
      <c r="AE37" s="182">
        <v>1</v>
      </c>
      <c r="AF37" s="182">
        <v>7.4</v>
      </c>
      <c r="AG37" s="182">
        <v>6.6</v>
      </c>
      <c r="AH37" s="182">
        <v>5.8</v>
      </c>
      <c r="AI37" s="182">
        <v>5</v>
      </c>
      <c r="AJ37" s="182">
        <v>4.3</v>
      </c>
      <c r="AK37" s="182">
        <v>12</v>
      </c>
      <c r="AL37" s="182">
        <v>10.7</v>
      </c>
      <c r="AM37" s="182">
        <v>9.6999999999999993</v>
      </c>
      <c r="AN37" s="182">
        <v>8.8000000000000007</v>
      </c>
      <c r="AO37" s="182">
        <v>7.7</v>
      </c>
      <c r="AP37" s="182">
        <v>6.6</v>
      </c>
      <c r="AQ37" s="182">
        <v>6</v>
      </c>
      <c r="AR37" s="182">
        <v>4.0999999999999996</v>
      </c>
      <c r="AS37" s="182">
        <v>4</v>
      </c>
      <c r="AT37" s="182">
        <v>2.9</v>
      </c>
      <c r="AU37" s="182">
        <v>2.2000000000000002</v>
      </c>
      <c r="AV37" s="182">
        <v>2.2999999999999998</v>
      </c>
      <c r="AW37" s="182">
        <v>1</v>
      </c>
      <c r="AX37" s="182">
        <v>1</v>
      </c>
      <c r="AY37" s="182">
        <v>-0.3</v>
      </c>
      <c r="AZ37" s="182">
        <v>-0.4</v>
      </c>
      <c r="BA37" s="182">
        <v>-0.3</v>
      </c>
    </row>
    <row r="38" spans="2:53" x14ac:dyDescent="0.3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tabColor rgb="FF00B050"/>
  </sheetPr>
  <dimension ref="A1:BD41"/>
  <sheetViews>
    <sheetView showGridLines="0" topLeftCell="A10" zoomScale="85" zoomScaleNormal="85" workbookViewId="0">
      <selection activeCell="AQ35" sqref="AQ35"/>
    </sheetView>
  </sheetViews>
  <sheetFormatPr baseColWidth="10" defaultRowHeight="15.75" outlineLevelCol="1" x14ac:dyDescent="0.3"/>
  <cols>
    <col min="2" max="2" width="22.109375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ustomWidth="1" collapsed="1"/>
    <col min="29" max="32" width="11.5546875" hidden="1" customWidth="1" outlineLevel="1"/>
    <col min="33" max="33" width="11.5546875" customWidth="1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ustomWidth="1" collapsed="1"/>
    <col min="44" max="47" width="11.5546875" hidden="1" customWidth="1" outlineLevel="1"/>
    <col min="48" max="48" width="11.5546875" customWidth="1" collapsed="1"/>
    <col min="49" max="52" width="11.5546875" hidden="1" customWidth="1" outlineLevel="1"/>
    <col min="53" max="53" width="11.5546875" collapsed="1"/>
  </cols>
  <sheetData>
    <row r="1" spans="1:56" x14ac:dyDescent="0.3">
      <c r="A1" s="333" t="s">
        <v>454</v>
      </c>
    </row>
    <row r="9" spans="1:56" ht="16.5" thickBot="1" x14ac:dyDescent="0.35"/>
    <row r="10" spans="1:56" ht="17.25" x14ac:dyDescent="0.3">
      <c r="B10" s="69" t="s">
        <v>359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 spans="1:56" ht="17.25" thickBot="1" x14ac:dyDescent="0.35">
      <c r="B11" s="166" t="s">
        <v>431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1:56" x14ac:dyDescent="0.3">
      <c r="AM12" t="s">
        <v>17</v>
      </c>
      <c r="AN12">
        <v>102</v>
      </c>
      <c r="AO12">
        <v>111</v>
      </c>
      <c r="AP12">
        <v>119</v>
      </c>
    </row>
    <row r="13" spans="1:56" x14ac:dyDescent="0.3">
      <c r="AM13" t="s">
        <v>18</v>
      </c>
      <c r="AN13">
        <v>136</v>
      </c>
      <c r="AO13">
        <v>115</v>
      </c>
      <c r="AP13">
        <v>102</v>
      </c>
    </row>
    <row r="14" spans="1:56" x14ac:dyDescent="0.3">
      <c r="AM14" t="s">
        <v>19</v>
      </c>
      <c r="AN14">
        <v>54</v>
      </c>
      <c r="AO14">
        <v>118</v>
      </c>
      <c r="AP14">
        <v>176</v>
      </c>
    </row>
    <row r="15" spans="1:56" x14ac:dyDescent="0.3">
      <c r="AM15" t="s">
        <v>20</v>
      </c>
      <c r="AN15">
        <v>228</v>
      </c>
      <c r="AO15">
        <v>0</v>
      </c>
      <c r="AP15">
        <v>25</v>
      </c>
    </row>
    <row r="16" spans="1:56" x14ac:dyDescent="0.3">
      <c r="AM16" t="s">
        <v>21</v>
      </c>
      <c r="AN16">
        <v>180</v>
      </c>
      <c r="AO16">
        <v>103</v>
      </c>
      <c r="AP16">
        <v>0</v>
      </c>
      <c r="BA16" s="14"/>
      <c r="BB16" s="14"/>
      <c r="BC16" s="14"/>
      <c r="BD16" s="9"/>
    </row>
    <row r="17" spans="2:56" x14ac:dyDescent="0.3">
      <c r="AM17" t="s">
        <v>22</v>
      </c>
      <c r="AN17">
        <v>224</v>
      </c>
      <c r="AO17">
        <v>185</v>
      </c>
      <c r="AP17">
        <v>0</v>
      </c>
      <c r="BA17" s="9"/>
      <c r="BB17" s="9"/>
      <c r="BC17" s="9"/>
      <c r="BD17" s="9"/>
    </row>
    <row r="18" spans="2:56" x14ac:dyDescent="0.3">
      <c r="AM18" t="s">
        <v>23</v>
      </c>
      <c r="AN18">
        <v>179</v>
      </c>
      <c r="AO18">
        <v>224</v>
      </c>
      <c r="AP18">
        <v>36</v>
      </c>
    </row>
    <row r="19" spans="2:56" x14ac:dyDescent="0.3">
      <c r="AM19" t="s">
        <v>7</v>
      </c>
      <c r="AN19">
        <v>224</v>
      </c>
      <c r="AO19">
        <v>185</v>
      </c>
      <c r="AP19">
        <v>0</v>
      </c>
    </row>
    <row r="20" spans="2:56" x14ac:dyDescent="0.3">
      <c r="AM20" t="s">
        <v>24</v>
      </c>
      <c r="AN20">
        <v>0</v>
      </c>
      <c r="AO20">
        <v>0</v>
      </c>
      <c r="AP20">
        <v>0</v>
      </c>
    </row>
    <row r="26" spans="2:56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</row>
    <row r="27" spans="2:56" ht="16.5" thickBot="1" x14ac:dyDescent="0.35">
      <c r="B27" s="221" t="s">
        <v>360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</row>
    <row r="28" spans="2:56" x14ac:dyDescent="0.3">
      <c r="B28" s="58" t="s">
        <v>63</v>
      </c>
    </row>
    <row r="30" spans="2:56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2:56" x14ac:dyDescent="0.3">
      <c r="B31" s="212" t="s">
        <v>191</v>
      </c>
      <c r="C31" s="212">
        <v>2000</v>
      </c>
      <c r="D31" s="212">
        <v>2001</v>
      </c>
      <c r="E31" s="212">
        <v>2002</v>
      </c>
      <c r="F31" s="212">
        <v>2003</v>
      </c>
      <c r="G31" s="212">
        <v>2004</v>
      </c>
      <c r="H31" s="212">
        <v>2005</v>
      </c>
      <c r="I31" s="212">
        <v>2006</v>
      </c>
      <c r="J31" s="212">
        <v>2007</v>
      </c>
      <c r="K31" s="212">
        <v>2008</v>
      </c>
      <c r="L31" s="212">
        <v>2009</v>
      </c>
      <c r="M31" s="212">
        <v>2010</v>
      </c>
      <c r="N31" s="212">
        <v>2011</v>
      </c>
      <c r="O31" s="212">
        <v>2012</v>
      </c>
      <c r="P31" s="212">
        <v>2013</v>
      </c>
      <c r="Q31" s="212">
        <v>2014</v>
      </c>
      <c r="R31" s="212">
        <v>2015</v>
      </c>
      <c r="S31" s="212">
        <v>2016</v>
      </c>
      <c r="T31" s="212">
        <v>2017</v>
      </c>
      <c r="U31" s="212">
        <v>2018</v>
      </c>
      <c r="V31" s="212">
        <v>2019</v>
      </c>
      <c r="W31" s="212">
        <v>2020</v>
      </c>
      <c r="X31" s="212">
        <v>2021</v>
      </c>
      <c r="Y31" s="212">
        <v>2022</v>
      </c>
      <c r="Z31" s="212">
        <v>2023</v>
      </c>
      <c r="AA31" s="212">
        <v>2024</v>
      </c>
      <c r="AB31" s="212">
        <v>2025</v>
      </c>
      <c r="AC31" s="212">
        <v>2026</v>
      </c>
      <c r="AD31" s="212">
        <v>2027</v>
      </c>
      <c r="AE31" s="212">
        <v>2028</v>
      </c>
      <c r="AF31" s="212">
        <v>2029</v>
      </c>
      <c r="AG31" s="212">
        <v>2030</v>
      </c>
      <c r="AH31" s="212">
        <v>2031</v>
      </c>
      <c r="AI31" s="212">
        <v>2032</v>
      </c>
      <c r="AJ31" s="212">
        <v>2033</v>
      </c>
      <c r="AK31" s="212">
        <v>2034</v>
      </c>
      <c r="AL31" s="212">
        <v>2035</v>
      </c>
      <c r="AM31" s="212">
        <v>2036</v>
      </c>
      <c r="AN31" s="212">
        <v>2037</v>
      </c>
      <c r="AO31" s="212">
        <v>2038</v>
      </c>
      <c r="AP31" s="212">
        <v>2039</v>
      </c>
      <c r="AQ31" s="212">
        <v>2040</v>
      </c>
      <c r="AR31" s="212">
        <v>2041</v>
      </c>
      <c r="AS31" s="212">
        <v>2042</v>
      </c>
      <c r="AT31" s="212">
        <v>2043</v>
      </c>
      <c r="AU31" s="212">
        <v>2044</v>
      </c>
      <c r="AV31" s="212">
        <v>2045</v>
      </c>
      <c r="AW31" s="212">
        <v>2046</v>
      </c>
      <c r="AX31" s="212">
        <v>2047</v>
      </c>
      <c r="AY31" s="212">
        <v>2048</v>
      </c>
      <c r="AZ31" s="212">
        <v>2049</v>
      </c>
      <c r="BA31" s="212">
        <v>2050</v>
      </c>
    </row>
    <row r="32" spans="2:56" x14ac:dyDescent="0.3">
      <c r="B32" s="178" t="s">
        <v>361</v>
      </c>
      <c r="C32" s="238">
        <v>2.1</v>
      </c>
      <c r="D32" s="238">
        <v>2.1</v>
      </c>
      <c r="E32" s="238">
        <v>2.1</v>
      </c>
      <c r="F32" s="238">
        <v>2.1</v>
      </c>
      <c r="G32" s="238">
        <v>2.1</v>
      </c>
      <c r="H32" s="238">
        <v>2.1</v>
      </c>
      <c r="I32" s="238">
        <v>2.1</v>
      </c>
      <c r="J32" s="238">
        <v>2.1</v>
      </c>
      <c r="K32" s="238">
        <v>2.1</v>
      </c>
      <c r="L32" s="238">
        <v>2.1</v>
      </c>
      <c r="M32" s="238">
        <v>2.1</v>
      </c>
      <c r="N32" s="238">
        <v>2.1</v>
      </c>
      <c r="O32" s="238">
        <v>2.1</v>
      </c>
      <c r="P32" s="238">
        <v>2.1</v>
      </c>
      <c r="Q32" s="238">
        <v>2.1</v>
      </c>
      <c r="R32" s="238">
        <v>2.1</v>
      </c>
      <c r="S32" s="238">
        <v>2.1</v>
      </c>
      <c r="T32" s="238">
        <v>2.1</v>
      </c>
      <c r="U32" s="238">
        <v>2.2000000000000002</v>
      </c>
      <c r="V32" s="238">
        <v>2.2999999999999998</v>
      </c>
      <c r="W32" s="238">
        <v>2.1</v>
      </c>
      <c r="X32" s="238">
        <v>2.1</v>
      </c>
      <c r="Y32" s="238">
        <v>2.1</v>
      </c>
      <c r="Z32" s="238">
        <v>2.1</v>
      </c>
      <c r="AA32" s="238">
        <v>2.1</v>
      </c>
      <c r="AB32" s="238">
        <v>2.1</v>
      </c>
      <c r="AC32" s="238">
        <v>2.1</v>
      </c>
      <c r="AD32" s="238">
        <v>2.1</v>
      </c>
      <c r="AE32" s="238">
        <v>2.1</v>
      </c>
      <c r="AF32" s="238">
        <v>2.1</v>
      </c>
      <c r="AG32" s="238">
        <v>2.1</v>
      </c>
      <c r="AH32" s="238">
        <v>2.2000000000000002</v>
      </c>
      <c r="AI32" s="238">
        <v>2.2000000000000002</v>
      </c>
      <c r="AJ32" s="238">
        <v>2.2999999999999998</v>
      </c>
      <c r="AK32" s="238">
        <v>2.2999999999999998</v>
      </c>
      <c r="AL32" s="238">
        <v>2.2999999999999998</v>
      </c>
      <c r="AM32" s="238">
        <v>2.2999999999999998</v>
      </c>
      <c r="AN32" s="238">
        <v>2.2999999999999998</v>
      </c>
      <c r="AO32" s="238">
        <v>2.2999999999999998</v>
      </c>
      <c r="AP32" s="238">
        <v>2.4</v>
      </c>
      <c r="AQ32" s="238">
        <v>2.4</v>
      </c>
      <c r="AR32" s="238">
        <v>2.4</v>
      </c>
      <c r="AS32" s="238">
        <v>2.4</v>
      </c>
      <c r="AT32" s="238">
        <v>2.5</v>
      </c>
      <c r="AU32" s="238">
        <v>2.5</v>
      </c>
      <c r="AV32" s="238">
        <v>2.5</v>
      </c>
      <c r="AW32" s="238">
        <v>2.6</v>
      </c>
      <c r="AX32" s="238">
        <v>2.6</v>
      </c>
      <c r="AY32" s="238">
        <v>2.6</v>
      </c>
      <c r="AZ32" s="238">
        <v>2.7</v>
      </c>
      <c r="BA32" s="238">
        <v>2.7</v>
      </c>
    </row>
    <row r="33" spans="2:53" x14ac:dyDescent="0.3">
      <c r="B33" s="178" t="s">
        <v>362</v>
      </c>
      <c r="C33" s="238">
        <v>0.8</v>
      </c>
      <c r="D33" s="238">
        <v>0.8</v>
      </c>
      <c r="E33" s="238">
        <v>0.8</v>
      </c>
      <c r="F33" s="238">
        <v>0.8</v>
      </c>
      <c r="G33" s="238">
        <v>0.8</v>
      </c>
      <c r="H33" s="238">
        <v>0.9</v>
      </c>
      <c r="I33" s="238">
        <v>0.9</v>
      </c>
      <c r="J33" s="238">
        <v>0.9</v>
      </c>
      <c r="K33" s="238">
        <v>0.9</v>
      </c>
      <c r="L33" s="238">
        <v>0.9</v>
      </c>
      <c r="M33" s="238">
        <v>1</v>
      </c>
      <c r="N33" s="238">
        <v>1</v>
      </c>
      <c r="O33" s="238">
        <v>1</v>
      </c>
      <c r="P33" s="238">
        <v>1</v>
      </c>
      <c r="Q33" s="238">
        <v>1</v>
      </c>
      <c r="R33" s="238">
        <v>1.1000000000000001</v>
      </c>
      <c r="S33" s="238">
        <v>1.1000000000000001</v>
      </c>
      <c r="T33" s="238">
        <v>1.1000000000000001</v>
      </c>
      <c r="U33" s="238">
        <v>1.2</v>
      </c>
      <c r="V33" s="238">
        <v>1.2</v>
      </c>
      <c r="W33" s="238">
        <v>1.1000000000000001</v>
      </c>
      <c r="X33" s="238">
        <v>1.1000000000000001</v>
      </c>
      <c r="Y33" s="238">
        <v>1</v>
      </c>
      <c r="Z33" s="238">
        <v>1</v>
      </c>
      <c r="AA33" s="238">
        <v>1</v>
      </c>
      <c r="AB33" s="238">
        <v>1</v>
      </c>
      <c r="AC33" s="238">
        <v>1</v>
      </c>
      <c r="AD33" s="238">
        <v>1</v>
      </c>
      <c r="AE33" s="238">
        <v>1</v>
      </c>
      <c r="AF33" s="238">
        <v>0.8</v>
      </c>
      <c r="AG33" s="238">
        <v>0.8</v>
      </c>
      <c r="AH33" s="238">
        <v>0.8</v>
      </c>
      <c r="AI33" s="238">
        <v>0.8</v>
      </c>
      <c r="AJ33" s="238">
        <v>0.8</v>
      </c>
      <c r="AK33" s="238">
        <v>0.8</v>
      </c>
      <c r="AL33" s="238">
        <v>0.8</v>
      </c>
      <c r="AM33" s="238">
        <v>0.8</v>
      </c>
      <c r="AN33" s="238">
        <v>0.8</v>
      </c>
      <c r="AO33" s="238">
        <v>0.8</v>
      </c>
      <c r="AP33" s="238">
        <v>0.8</v>
      </c>
      <c r="AQ33" s="238">
        <v>0.8</v>
      </c>
      <c r="AR33" s="238">
        <v>0.8</v>
      </c>
      <c r="AS33" s="238">
        <v>0.8</v>
      </c>
      <c r="AT33" s="238">
        <v>0.8</v>
      </c>
      <c r="AU33" s="238">
        <v>0.8</v>
      </c>
      <c r="AV33" s="238">
        <v>0.8</v>
      </c>
      <c r="AW33" s="238">
        <v>0.8</v>
      </c>
      <c r="AX33" s="238">
        <v>0.8</v>
      </c>
      <c r="AY33" s="238">
        <v>0.8</v>
      </c>
      <c r="AZ33" s="238">
        <v>0.8</v>
      </c>
      <c r="BA33" s="238">
        <v>0.8</v>
      </c>
    </row>
    <row r="34" spans="2:53" x14ac:dyDescent="0.3">
      <c r="B34" s="178" t="s">
        <v>363</v>
      </c>
      <c r="C34" s="238">
        <v>0</v>
      </c>
      <c r="D34" s="238">
        <v>0</v>
      </c>
      <c r="E34" s="238">
        <v>0</v>
      </c>
      <c r="F34" s="238">
        <v>0</v>
      </c>
      <c r="G34" s="238">
        <v>0</v>
      </c>
      <c r="H34" s="238">
        <v>0</v>
      </c>
      <c r="I34" s="238">
        <v>0</v>
      </c>
      <c r="J34" s="238">
        <v>0</v>
      </c>
      <c r="K34" s="238">
        <v>0</v>
      </c>
      <c r="L34" s="238">
        <v>0</v>
      </c>
      <c r="M34" s="238">
        <v>0</v>
      </c>
      <c r="N34" s="238">
        <v>0.1</v>
      </c>
      <c r="O34" s="238">
        <v>0.2</v>
      </c>
      <c r="P34" s="238">
        <v>0.2</v>
      </c>
      <c r="Q34" s="238">
        <v>0.3</v>
      </c>
      <c r="R34" s="238">
        <v>0.4</v>
      </c>
      <c r="S34" s="238">
        <v>0.5</v>
      </c>
      <c r="T34" s="238">
        <v>0.6</v>
      </c>
      <c r="U34" s="238">
        <v>0.6</v>
      </c>
      <c r="V34" s="238">
        <v>0.6</v>
      </c>
      <c r="W34" s="238">
        <v>0.6</v>
      </c>
      <c r="X34" s="238">
        <v>0.6</v>
      </c>
      <c r="Y34" s="238">
        <v>0.9</v>
      </c>
      <c r="Z34" s="238">
        <v>1.1000000000000001</v>
      </c>
      <c r="AA34" s="238">
        <v>1.3</v>
      </c>
      <c r="AB34" s="238">
        <v>1.6</v>
      </c>
      <c r="AC34" s="238">
        <v>1.7</v>
      </c>
      <c r="AD34" s="238">
        <v>1.9</v>
      </c>
      <c r="AE34" s="238">
        <v>1.9</v>
      </c>
      <c r="AF34" s="238">
        <v>2.2000000000000002</v>
      </c>
      <c r="AG34" s="238">
        <v>2.2000000000000002</v>
      </c>
      <c r="AH34" s="238">
        <v>2.4</v>
      </c>
      <c r="AI34" s="238">
        <v>2.6</v>
      </c>
      <c r="AJ34" s="238">
        <v>3</v>
      </c>
      <c r="AK34" s="238">
        <v>3.3</v>
      </c>
      <c r="AL34" s="238">
        <v>3.4</v>
      </c>
      <c r="AM34" s="238">
        <v>3.7</v>
      </c>
      <c r="AN34" s="238">
        <v>4.2</v>
      </c>
      <c r="AO34" s="238">
        <v>4.2</v>
      </c>
      <c r="AP34" s="238">
        <v>4.3</v>
      </c>
      <c r="AQ34" s="238">
        <v>4.4000000000000004</v>
      </c>
      <c r="AR34" s="238">
        <v>4.4000000000000004</v>
      </c>
      <c r="AS34" s="238">
        <v>4.5</v>
      </c>
      <c r="AT34" s="238">
        <v>4.7</v>
      </c>
      <c r="AU34" s="238">
        <v>5</v>
      </c>
      <c r="AV34" s="238">
        <v>5.2</v>
      </c>
      <c r="AW34" s="238">
        <v>5.4</v>
      </c>
      <c r="AX34" s="238">
        <v>5.6</v>
      </c>
      <c r="AY34" s="238">
        <v>5.6</v>
      </c>
      <c r="AZ34" s="238">
        <v>5.6</v>
      </c>
      <c r="BA34" s="238">
        <v>6</v>
      </c>
    </row>
    <row r="35" spans="2:53" x14ac:dyDescent="0.3">
      <c r="B35" s="178" t="s">
        <v>126</v>
      </c>
      <c r="C35" s="238">
        <v>0</v>
      </c>
      <c r="D35" s="238">
        <v>0</v>
      </c>
      <c r="E35" s="238">
        <v>0</v>
      </c>
      <c r="F35" s="238">
        <v>0</v>
      </c>
      <c r="G35" s="238">
        <v>0</v>
      </c>
      <c r="H35" s="238">
        <v>0</v>
      </c>
      <c r="I35" s="238">
        <v>0</v>
      </c>
      <c r="J35" s="238">
        <v>0</v>
      </c>
      <c r="K35" s="238">
        <v>0</v>
      </c>
      <c r="L35" s="238">
        <v>0</v>
      </c>
      <c r="M35" s="238">
        <v>0.1</v>
      </c>
      <c r="N35" s="238">
        <v>0.1</v>
      </c>
      <c r="O35" s="238">
        <v>0.1</v>
      </c>
      <c r="P35" s="238">
        <v>0.1</v>
      </c>
      <c r="Q35" s="238">
        <v>0.1</v>
      </c>
      <c r="R35" s="238">
        <v>0.1</v>
      </c>
      <c r="S35" s="238">
        <v>0.1</v>
      </c>
      <c r="T35" s="238">
        <v>0.1</v>
      </c>
      <c r="U35" s="238">
        <v>0.1</v>
      </c>
      <c r="V35" s="238">
        <v>0.1</v>
      </c>
      <c r="W35" s="238">
        <v>0.1</v>
      </c>
      <c r="X35" s="238">
        <v>0.1</v>
      </c>
      <c r="Y35" s="238">
        <v>0.2</v>
      </c>
      <c r="Z35" s="238">
        <v>0.2</v>
      </c>
      <c r="AA35" s="238">
        <v>0.2</v>
      </c>
      <c r="AB35" s="238">
        <v>0.2</v>
      </c>
      <c r="AC35" s="238">
        <v>0.2</v>
      </c>
      <c r="AD35" s="238">
        <v>0.4</v>
      </c>
      <c r="AE35" s="238">
        <v>0.4</v>
      </c>
      <c r="AF35" s="238">
        <v>0.5</v>
      </c>
      <c r="AG35" s="238">
        <v>0.6</v>
      </c>
      <c r="AH35" s="238">
        <v>0.6</v>
      </c>
      <c r="AI35" s="238">
        <v>0.9</v>
      </c>
      <c r="AJ35" s="238">
        <v>1</v>
      </c>
      <c r="AK35" s="238">
        <v>1</v>
      </c>
      <c r="AL35" s="238">
        <v>1.1000000000000001</v>
      </c>
      <c r="AM35" s="238">
        <v>1.2</v>
      </c>
      <c r="AN35" s="238">
        <v>1.3</v>
      </c>
      <c r="AO35" s="238">
        <v>1.5</v>
      </c>
      <c r="AP35" s="238">
        <v>1.7</v>
      </c>
      <c r="AQ35" s="238">
        <v>1.8</v>
      </c>
      <c r="AR35" s="238">
        <v>2</v>
      </c>
      <c r="AS35" s="238">
        <v>2.2000000000000002</v>
      </c>
      <c r="AT35" s="238">
        <v>2.4</v>
      </c>
      <c r="AU35" s="238">
        <v>2.5</v>
      </c>
      <c r="AV35" s="238">
        <v>2.5</v>
      </c>
      <c r="AW35" s="238">
        <v>2.6</v>
      </c>
      <c r="AX35" s="238">
        <v>2.6</v>
      </c>
      <c r="AY35" s="238">
        <v>2.7</v>
      </c>
      <c r="AZ35" s="238">
        <v>2.7</v>
      </c>
      <c r="BA35" s="238">
        <v>2.8</v>
      </c>
    </row>
    <row r="36" spans="2:53" x14ac:dyDescent="0.3">
      <c r="B36" s="178" t="s">
        <v>364</v>
      </c>
      <c r="C36" s="238">
        <v>0.2</v>
      </c>
      <c r="D36" s="238">
        <v>0.2</v>
      </c>
      <c r="E36" s="238">
        <v>0.3</v>
      </c>
      <c r="F36" s="238">
        <v>0.3</v>
      </c>
      <c r="G36" s="238">
        <v>0.4</v>
      </c>
      <c r="H36" s="238">
        <v>0.4</v>
      </c>
      <c r="I36" s="238">
        <v>0.5</v>
      </c>
      <c r="J36" s="238">
        <v>0.5</v>
      </c>
      <c r="K36" s="238">
        <v>0.6</v>
      </c>
      <c r="L36" s="238">
        <v>0.6</v>
      </c>
      <c r="M36" s="238">
        <v>0.7</v>
      </c>
      <c r="N36" s="238">
        <v>0.7</v>
      </c>
      <c r="O36" s="238">
        <v>0.8</v>
      </c>
      <c r="P36" s="238">
        <v>0.8</v>
      </c>
      <c r="Q36" s="238">
        <v>0.8</v>
      </c>
      <c r="R36" s="238">
        <v>0.9</v>
      </c>
      <c r="S36" s="238">
        <v>0.9</v>
      </c>
      <c r="T36" s="238">
        <v>1</v>
      </c>
      <c r="U36" s="238">
        <v>1.1000000000000001</v>
      </c>
      <c r="V36" s="238">
        <v>1.1000000000000001</v>
      </c>
      <c r="W36" s="238">
        <v>1</v>
      </c>
      <c r="X36" s="238">
        <v>1</v>
      </c>
      <c r="Y36" s="238">
        <v>1</v>
      </c>
      <c r="Z36" s="238">
        <v>1</v>
      </c>
      <c r="AA36" s="238">
        <v>1</v>
      </c>
      <c r="AB36" s="238">
        <v>1</v>
      </c>
      <c r="AC36" s="238">
        <v>1</v>
      </c>
      <c r="AD36" s="238">
        <v>1</v>
      </c>
      <c r="AE36" s="238">
        <v>1</v>
      </c>
      <c r="AF36" s="238">
        <v>1</v>
      </c>
      <c r="AG36" s="238">
        <v>1</v>
      </c>
      <c r="AH36" s="238">
        <v>1</v>
      </c>
      <c r="AI36" s="238">
        <v>1</v>
      </c>
      <c r="AJ36" s="238">
        <v>1</v>
      </c>
      <c r="AK36" s="238">
        <v>1</v>
      </c>
      <c r="AL36" s="238">
        <v>1</v>
      </c>
      <c r="AM36" s="238">
        <v>1</v>
      </c>
      <c r="AN36" s="238">
        <v>1</v>
      </c>
      <c r="AO36" s="238">
        <v>1</v>
      </c>
      <c r="AP36" s="238">
        <v>1</v>
      </c>
      <c r="AQ36" s="238">
        <v>1</v>
      </c>
      <c r="AR36" s="238">
        <v>1</v>
      </c>
      <c r="AS36" s="238">
        <v>1</v>
      </c>
      <c r="AT36" s="238">
        <v>1</v>
      </c>
      <c r="AU36" s="238">
        <v>1</v>
      </c>
      <c r="AV36" s="238">
        <v>1</v>
      </c>
      <c r="AW36" s="238">
        <v>1</v>
      </c>
      <c r="AX36" s="238">
        <v>1</v>
      </c>
      <c r="AY36" s="238">
        <v>1</v>
      </c>
      <c r="AZ36" s="238">
        <v>1</v>
      </c>
      <c r="BA36" s="238">
        <v>1</v>
      </c>
    </row>
    <row r="37" spans="2:53" x14ac:dyDescent="0.3">
      <c r="B37" s="178" t="s">
        <v>40</v>
      </c>
      <c r="C37" s="238">
        <v>0</v>
      </c>
      <c r="D37" s="238">
        <v>0</v>
      </c>
      <c r="E37" s="238">
        <v>0</v>
      </c>
      <c r="F37" s="238">
        <v>0</v>
      </c>
      <c r="G37" s="238">
        <v>0</v>
      </c>
      <c r="H37" s="238">
        <v>0</v>
      </c>
      <c r="I37" s="238">
        <v>0</v>
      </c>
      <c r="J37" s="238">
        <v>0</v>
      </c>
      <c r="K37" s="238">
        <v>0</v>
      </c>
      <c r="L37" s="238">
        <v>0</v>
      </c>
      <c r="M37" s="238">
        <v>0</v>
      </c>
      <c r="N37" s="238">
        <v>0</v>
      </c>
      <c r="O37" s="238">
        <v>0</v>
      </c>
      <c r="P37" s="238">
        <v>0</v>
      </c>
      <c r="Q37" s="238">
        <v>0</v>
      </c>
      <c r="R37" s="238">
        <v>0</v>
      </c>
      <c r="S37" s="238">
        <v>0</v>
      </c>
      <c r="T37" s="238">
        <v>0</v>
      </c>
      <c r="U37" s="238">
        <v>0</v>
      </c>
      <c r="V37" s="238">
        <v>0</v>
      </c>
      <c r="W37" s="238">
        <v>0</v>
      </c>
      <c r="X37" s="238">
        <v>0</v>
      </c>
      <c r="Y37" s="238">
        <v>0</v>
      </c>
      <c r="Z37" s="238">
        <v>0</v>
      </c>
      <c r="AA37" s="238">
        <v>0</v>
      </c>
      <c r="AB37" s="238">
        <v>0</v>
      </c>
      <c r="AC37" s="238">
        <v>0</v>
      </c>
      <c r="AD37" s="238">
        <v>0</v>
      </c>
      <c r="AE37" s="238">
        <v>0</v>
      </c>
      <c r="AF37" s="238">
        <v>0</v>
      </c>
      <c r="AG37" s="238">
        <v>0</v>
      </c>
      <c r="AH37" s="238">
        <v>0</v>
      </c>
      <c r="AI37" s="238">
        <v>0</v>
      </c>
      <c r="AJ37" s="238">
        <v>0</v>
      </c>
      <c r="AK37" s="238">
        <v>0</v>
      </c>
      <c r="AL37" s="238">
        <v>0</v>
      </c>
      <c r="AM37" s="238">
        <v>0</v>
      </c>
      <c r="AN37" s="238">
        <v>0</v>
      </c>
      <c r="AO37" s="238">
        <v>0</v>
      </c>
      <c r="AP37" s="238">
        <v>0</v>
      </c>
      <c r="AQ37" s="238">
        <v>0</v>
      </c>
      <c r="AR37" s="238">
        <v>0</v>
      </c>
      <c r="AS37" s="238">
        <v>0</v>
      </c>
      <c r="AT37" s="238">
        <v>0</v>
      </c>
      <c r="AU37" s="238">
        <v>0</v>
      </c>
      <c r="AV37" s="238">
        <v>0</v>
      </c>
      <c r="AW37" s="238">
        <v>0</v>
      </c>
      <c r="AX37" s="238">
        <v>0</v>
      </c>
      <c r="AY37" s="238">
        <v>0</v>
      </c>
      <c r="AZ37" s="238">
        <v>0</v>
      </c>
      <c r="BA37" s="238">
        <v>0</v>
      </c>
    </row>
    <row r="38" spans="2:53" x14ac:dyDescent="0.3">
      <c r="B38" s="178" t="s">
        <v>123</v>
      </c>
      <c r="C38" s="238">
        <v>0</v>
      </c>
      <c r="D38" s="238">
        <v>0</v>
      </c>
      <c r="E38" s="238">
        <v>0</v>
      </c>
      <c r="F38" s="238">
        <v>0</v>
      </c>
      <c r="G38" s="238">
        <v>0</v>
      </c>
      <c r="H38" s="238">
        <v>0</v>
      </c>
      <c r="I38" s="238">
        <v>0</v>
      </c>
      <c r="J38" s="238">
        <v>0</v>
      </c>
      <c r="K38" s="238">
        <v>0</v>
      </c>
      <c r="L38" s="238">
        <v>0</v>
      </c>
      <c r="M38" s="238">
        <v>0</v>
      </c>
      <c r="N38" s="238">
        <v>0</v>
      </c>
      <c r="O38" s="238">
        <v>0</v>
      </c>
      <c r="P38" s="238">
        <v>0</v>
      </c>
      <c r="Q38" s="238">
        <v>0</v>
      </c>
      <c r="R38" s="238">
        <v>0</v>
      </c>
      <c r="S38" s="238">
        <v>0</v>
      </c>
      <c r="T38" s="238">
        <v>0</v>
      </c>
      <c r="U38" s="238">
        <v>0</v>
      </c>
      <c r="V38" s="238">
        <v>0</v>
      </c>
      <c r="W38" s="238">
        <v>0</v>
      </c>
      <c r="X38" s="238">
        <v>0</v>
      </c>
      <c r="Y38" s="238">
        <v>0</v>
      </c>
      <c r="Z38" s="238">
        <v>0.1</v>
      </c>
      <c r="AA38" s="238">
        <v>0.1</v>
      </c>
      <c r="AB38" s="238">
        <v>0.2</v>
      </c>
      <c r="AC38" s="238">
        <v>0.2</v>
      </c>
      <c r="AD38" s="238">
        <v>0.2</v>
      </c>
      <c r="AE38" s="238">
        <v>0.3</v>
      </c>
      <c r="AF38" s="238">
        <v>0.4</v>
      </c>
      <c r="AG38" s="238">
        <v>0.4</v>
      </c>
      <c r="AH38" s="238">
        <v>0.4</v>
      </c>
      <c r="AI38" s="238">
        <v>0.4</v>
      </c>
      <c r="AJ38" s="238">
        <v>0.4</v>
      </c>
      <c r="AK38" s="238">
        <v>0.5</v>
      </c>
      <c r="AL38" s="238">
        <v>0.5</v>
      </c>
      <c r="AM38" s="238">
        <v>0.5</v>
      </c>
      <c r="AN38" s="238">
        <v>0.7</v>
      </c>
      <c r="AO38" s="238">
        <v>0.7</v>
      </c>
      <c r="AP38" s="238">
        <v>0.8</v>
      </c>
      <c r="AQ38" s="238">
        <v>0.8</v>
      </c>
      <c r="AR38" s="238">
        <v>0.8</v>
      </c>
      <c r="AS38" s="238">
        <v>0.9</v>
      </c>
      <c r="AT38" s="238">
        <v>0.9</v>
      </c>
      <c r="AU38" s="238">
        <v>1</v>
      </c>
      <c r="AV38" s="238">
        <v>1.1000000000000001</v>
      </c>
      <c r="AW38" s="238">
        <v>1.1000000000000001</v>
      </c>
      <c r="AX38" s="238">
        <v>1.2</v>
      </c>
      <c r="AY38" s="238">
        <v>1.4</v>
      </c>
      <c r="AZ38" s="238">
        <v>1.6</v>
      </c>
      <c r="BA38" s="238">
        <v>1.8</v>
      </c>
    </row>
    <row r="39" spans="2:53" x14ac:dyDescent="0.3">
      <c r="B39" s="178" t="s">
        <v>68</v>
      </c>
      <c r="C39" s="238">
        <v>0.9</v>
      </c>
      <c r="D39" s="238">
        <v>1.1000000000000001</v>
      </c>
      <c r="E39" s="238">
        <v>0.9</v>
      </c>
      <c r="F39" s="238">
        <v>1.2</v>
      </c>
      <c r="G39" s="238">
        <v>1.2</v>
      </c>
      <c r="H39" s="238">
        <v>1.2</v>
      </c>
      <c r="I39" s="238">
        <v>1.2</v>
      </c>
      <c r="J39" s="238">
        <v>1</v>
      </c>
      <c r="K39" s="238">
        <v>1.1000000000000001</v>
      </c>
      <c r="L39" s="238">
        <v>1</v>
      </c>
      <c r="M39" s="238">
        <v>1.4</v>
      </c>
      <c r="N39" s="238">
        <v>0.8</v>
      </c>
      <c r="O39" s="238">
        <v>1</v>
      </c>
      <c r="P39" s="238">
        <v>1.2</v>
      </c>
      <c r="Q39" s="238">
        <v>0.5</v>
      </c>
      <c r="R39" s="238">
        <v>1</v>
      </c>
      <c r="S39" s="238">
        <v>1.2</v>
      </c>
      <c r="T39" s="238">
        <v>1.1000000000000001</v>
      </c>
      <c r="U39" s="238">
        <v>0.7</v>
      </c>
      <c r="V39" s="238">
        <v>1.1000000000000001</v>
      </c>
      <c r="W39" s="238">
        <v>1.6</v>
      </c>
      <c r="X39" s="238">
        <v>1.8</v>
      </c>
      <c r="Y39" s="238">
        <v>1.9</v>
      </c>
      <c r="Z39" s="238">
        <v>1.9</v>
      </c>
      <c r="AA39" s="238">
        <v>1.8</v>
      </c>
      <c r="AB39" s="238">
        <v>1.7</v>
      </c>
      <c r="AC39" s="238">
        <v>1.7</v>
      </c>
      <c r="AD39" s="238">
        <v>1.6</v>
      </c>
      <c r="AE39" s="238">
        <v>1.6</v>
      </c>
      <c r="AF39" s="238">
        <v>1.5</v>
      </c>
      <c r="AG39" s="238">
        <v>1.5</v>
      </c>
      <c r="AH39" s="238">
        <v>1.4</v>
      </c>
      <c r="AI39" s="238">
        <v>1.1000000000000001</v>
      </c>
      <c r="AJ39" s="238">
        <v>1</v>
      </c>
      <c r="AK39" s="238">
        <v>1</v>
      </c>
      <c r="AL39" s="238">
        <v>0.9</v>
      </c>
      <c r="AM39" s="238">
        <v>0.8</v>
      </c>
      <c r="AN39" s="238">
        <v>0.9</v>
      </c>
      <c r="AO39" s="238">
        <v>0.8</v>
      </c>
      <c r="AP39" s="238">
        <v>0.7</v>
      </c>
      <c r="AQ39" s="238">
        <v>0.6</v>
      </c>
      <c r="AR39" s="238">
        <v>0.5</v>
      </c>
      <c r="AS39" s="238">
        <v>0.5</v>
      </c>
      <c r="AT39" s="238">
        <v>0.4</v>
      </c>
      <c r="AU39" s="238">
        <v>0.3</v>
      </c>
      <c r="AV39" s="238">
        <v>0.3</v>
      </c>
      <c r="AW39" s="238">
        <v>0.2</v>
      </c>
      <c r="AX39" s="238">
        <v>0.2</v>
      </c>
      <c r="AY39" s="238">
        <v>0.1</v>
      </c>
      <c r="AZ39" s="238">
        <v>0.1</v>
      </c>
      <c r="BA39" s="238">
        <v>0</v>
      </c>
    </row>
    <row r="40" spans="2:53" ht="16.5" thickBot="1" x14ac:dyDescent="0.35">
      <c r="B40" s="222" t="s">
        <v>365</v>
      </c>
      <c r="C40" s="240">
        <v>4</v>
      </c>
      <c r="D40" s="240">
        <v>4.3</v>
      </c>
      <c r="E40" s="240">
        <v>4.2</v>
      </c>
      <c r="F40" s="240">
        <v>4.4000000000000004</v>
      </c>
      <c r="G40" s="240">
        <v>4.5999999999999996</v>
      </c>
      <c r="H40" s="240">
        <v>4.5999999999999996</v>
      </c>
      <c r="I40" s="240">
        <v>4.7</v>
      </c>
      <c r="J40" s="240">
        <v>4.5</v>
      </c>
      <c r="K40" s="240">
        <v>4.7</v>
      </c>
      <c r="L40" s="240">
        <v>4.7</v>
      </c>
      <c r="M40" s="240">
        <v>5.2</v>
      </c>
      <c r="N40" s="240">
        <v>4.8</v>
      </c>
      <c r="O40" s="240">
        <v>5</v>
      </c>
      <c r="P40" s="240">
        <v>5.4</v>
      </c>
      <c r="Q40" s="240">
        <v>4.9000000000000004</v>
      </c>
      <c r="R40" s="240">
        <v>5.5</v>
      </c>
      <c r="S40" s="240">
        <v>5.9</v>
      </c>
      <c r="T40" s="240">
        <v>6</v>
      </c>
      <c r="U40" s="240">
        <v>5.9</v>
      </c>
      <c r="V40" s="240">
        <v>6.5</v>
      </c>
      <c r="W40" s="240">
        <v>6.5</v>
      </c>
      <c r="X40" s="240">
        <v>6.8</v>
      </c>
      <c r="Y40" s="240">
        <v>7</v>
      </c>
      <c r="Z40" s="240">
        <v>7.2</v>
      </c>
      <c r="AA40" s="240">
        <v>7.5</v>
      </c>
      <c r="AB40" s="240">
        <v>7.7</v>
      </c>
      <c r="AC40" s="240">
        <v>7.9</v>
      </c>
      <c r="AD40" s="240">
        <v>8.1</v>
      </c>
      <c r="AE40" s="240">
        <v>8.3000000000000007</v>
      </c>
      <c r="AF40" s="240">
        <v>8.4</v>
      </c>
      <c r="AG40" s="240">
        <v>8.6</v>
      </c>
      <c r="AH40" s="240">
        <v>8.8000000000000007</v>
      </c>
      <c r="AI40" s="240">
        <v>8.9</v>
      </c>
      <c r="AJ40" s="240">
        <v>9.5</v>
      </c>
      <c r="AK40" s="240">
        <v>9.9</v>
      </c>
      <c r="AL40" s="240">
        <v>10</v>
      </c>
      <c r="AM40" s="240">
        <v>10.4</v>
      </c>
      <c r="AN40" s="240">
        <v>11.1</v>
      </c>
      <c r="AO40" s="240">
        <v>11.2</v>
      </c>
      <c r="AP40" s="240">
        <v>11.5</v>
      </c>
      <c r="AQ40" s="240">
        <v>11.8</v>
      </c>
      <c r="AR40" s="240">
        <v>11.9</v>
      </c>
      <c r="AS40" s="240">
        <v>12.2</v>
      </c>
      <c r="AT40" s="240">
        <v>12.5</v>
      </c>
      <c r="AU40" s="240">
        <v>13.1</v>
      </c>
      <c r="AV40" s="240">
        <v>13.4</v>
      </c>
      <c r="AW40" s="240">
        <v>13.7</v>
      </c>
      <c r="AX40" s="240">
        <v>14</v>
      </c>
      <c r="AY40" s="240">
        <v>14.2</v>
      </c>
      <c r="AZ40" s="240">
        <v>14.4</v>
      </c>
      <c r="BA40" s="240">
        <v>15</v>
      </c>
    </row>
    <row r="41" spans="2:53" x14ac:dyDescent="0.3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tabColor rgb="FF00B050"/>
  </sheetPr>
  <dimension ref="A1:M43"/>
  <sheetViews>
    <sheetView showGridLines="0" topLeftCell="A13" zoomScale="85" zoomScaleNormal="85" workbookViewId="0"/>
  </sheetViews>
  <sheetFormatPr baseColWidth="10" defaultRowHeight="15.75" x14ac:dyDescent="0.3"/>
  <sheetData>
    <row r="1" spans="1:13" x14ac:dyDescent="0.3">
      <c r="A1" s="333" t="s">
        <v>454</v>
      </c>
    </row>
    <row r="9" spans="1:13" ht="16.5" thickBot="1" x14ac:dyDescent="0.35"/>
    <row r="10" spans="1:13" ht="17.25" x14ac:dyDescent="0.3">
      <c r="B10" s="69" t="s">
        <v>366</v>
      </c>
      <c r="C10" s="69"/>
      <c r="D10" s="69"/>
      <c r="E10" s="69"/>
      <c r="F10" s="69"/>
      <c r="G10" s="69"/>
    </row>
    <row r="11" spans="1:13" ht="17.25" thickBot="1" x14ac:dyDescent="0.35">
      <c r="B11" s="166" t="s">
        <v>403</v>
      </c>
      <c r="C11" s="166"/>
      <c r="D11" s="166"/>
      <c r="E11" s="166"/>
      <c r="F11" s="166"/>
      <c r="G11" s="166"/>
    </row>
    <row r="14" spans="1:13" x14ac:dyDescent="0.3">
      <c r="J14" s="9"/>
      <c r="K14" s="9"/>
      <c r="L14" s="9"/>
      <c r="M14" s="9"/>
    </row>
    <row r="15" spans="1:13" x14ac:dyDescent="0.3">
      <c r="J15" s="14"/>
      <c r="K15" s="14"/>
      <c r="L15" s="14"/>
      <c r="M15" s="9"/>
    </row>
    <row r="16" spans="1:13" x14ac:dyDescent="0.3">
      <c r="J16" s="9"/>
      <c r="K16" s="9"/>
      <c r="L16" s="9"/>
      <c r="M16" s="9"/>
    </row>
    <row r="17" spans="2:13" x14ac:dyDescent="0.3">
      <c r="J17" s="9"/>
      <c r="K17" s="9"/>
      <c r="L17" s="9"/>
      <c r="M17" s="9"/>
    </row>
    <row r="18" spans="2:13" x14ac:dyDescent="0.3">
      <c r="J18" s="9"/>
      <c r="K18" s="9"/>
      <c r="L18" s="9"/>
      <c r="M18" s="9"/>
    </row>
    <row r="26" spans="2:13" ht="16.5" thickBot="1" x14ac:dyDescent="0.35">
      <c r="B26" s="192"/>
      <c r="C26" s="192"/>
      <c r="D26" s="192"/>
      <c r="E26" s="192"/>
      <c r="F26" s="192"/>
      <c r="G26" s="192"/>
    </row>
    <row r="27" spans="2:13" x14ac:dyDescent="0.3">
      <c r="B27" s="58" t="s">
        <v>63</v>
      </c>
    </row>
    <row r="31" spans="2:13" x14ac:dyDescent="0.3">
      <c r="B31" s="173" t="s">
        <v>52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</row>
    <row r="32" spans="2:13" x14ac:dyDescent="0.3">
      <c r="B32" s="199"/>
      <c r="C32" s="199">
        <v>2019</v>
      </c>
      <c r="D32" s="199">
        <v>2035</v>
      </c>
      <c r="E32" s="199"/>
      <c r="F32" s="199"/>
      <c r="G32" s="199"/>
      <c r="H32" s="199"/>
      <c r="I32" s="199">
        <v>2050</v>
      </c>
      <c r="J32" s="199"/>
      <c r="K32" s="199"/>
      <c r="L32" s="199"/>
      <c r="M32" s="199"/>
    </row>
    <row r="33" spans="2:13" x14ac:dyDescent="0.3">
      <c r="B33" s="232"/>
      <c r="C33" s="232"/>
      <c r="D33" s="247" t="s">
        <v>377</v>
      </c>
      <c r="E33" s="247" t="s">
        <v>105</v>
      </c>
      <c r="F33" s="247" t="s">
        <v>106</v>
      </c>
      <c r="G33" s="247" t="s">
        <v>107</v>
      </c>
      <c r="H33" s="247" t="s">
        <v>108</v>
      </c>
      <c r="I33" s="247" t="s">
        <v>377</v>
      </c>
      <c r="J33" s="247" t="s">
        <v>105</v>
      </c>
      <c r="K33" s="247" t="s">
        <v>106</v>
      </c>
      <c r="L33" s="247" t="s">
        <v>107</v>
      </c>
      <c r="M33" s="247" t="s">
        <v>108</v>
      </c>
    </row>
    <row r="34" spans="2:13" x14ac:dyDescent="0.3">
      <c r="B34" s="174" t="s">
        <v>361</v>
      </c>
      <c r="C34" s="179">
        <v>2.2999999999999998</v>
      </c>
      <c r="D34" s="241">
        <v>2.1</v>
      </c>
      <c r="E34" s="242">
        <v>2.2999999999999998</v>
      </c>
      <c r="F34" s="242">
        <v>2.2999999999999998</v>
      </c>
      <c r="G34" s="242">
        <v>2.2999999999999998</v>
      </c>
      <c r="H34" s="245">
        <v>2.2999999999999998</v>
      </c>
      <c r="I34" s="179">
        <v>1.8</v>
      </c>
      <c r="J34" s="179">
        <v>2.7</v>
      </c>
      <c r="K34" s="179">
        <v>2.4</v>
      </c>
      <c r="L34" s="179">
        <v>2.4</v>
      </c>
      <c r="M34" s="179">
        <v>2.7</v>
      </c>
    </row>
    <row r="35" spans="2:13" x14ac:dyDescent="0.3">
      <c r="B35" s="174" t="s">
        <v>367</v>
      </c>
      <c r="C35" s="179">
        <v>1.2</v>
      </c>
      <c r="D35" s="243">
        <v>0.8</v>
      </c>
      <c r="E35" s="244">
        <v>0.8</v>
      </c>
      <c r="F35" s="244">
        <v>0.8</v>
      </c>
      <c r="G35" s="244">
        <v>0.8</v>
      </c>
      <c r="H35" s="246">
        <v>0.8</v>
      </c>
      <c r="I35" s="179">
        <v>0.6</v>
      </c>
      <c r="J35" s="179">
        <v>0.8</v>
      </c>
      <c r="K35" s="179">
        <v>0.8</v>
      </c>
      <c r="L35" s="179">
        <v>0.8</v>
      </c>
      <c r="M35" s="179">
        <v>0.8</v>
      </c>
    </row>
    <row r="36" spans="2:13" x14ac:dyDescent="0.3">
      <c r="B36" s="174" t="s">
        <v>319</v>
      </c>
      <c r="C36" s="179">
        <v>0.6</v>
      </c>
      <c r="D36" s="243">
        <v>0.5</v>
      </c>
      <c r="E36" s="244">
        <v>3.4</v>
      </c>
      <c r="F36" s="244">
        <v>3.4</v>
      </c>
      <c r="G36" s="244">
        <v>0.9</v>
      </c>
      <c r="H36" s="246">
        <v>3.4</v>
      </c>
      <c r="I36" s="179">
        <v>0.4</v>
      </c>
      <c r="J36" s="179">
        <v>6</v>
      </c>
      <c r="K36" s="179">
        <v>6.2</v>
      </c>
      <c r="L36" s="179">
        <v>1.9</v>
      </c>
      <c r="M36" s="179">
        <v>6.2</v>
      </c>
    </row>
    <row r="37" spans="2:13" x14ac:dyDescent="0.3">
      <c r="B37" s="174" t="s">
        <v>126</v>
      </c>
      <c r="C37" s="179">
        <v>0.1</v>
      </c>
      <c r="D37" s="243">
        <v>0.2</v>
      </c>
      <c r="E37" s="244">
        <v>1.1000000000000001</v>
      </c>
      <c r="F37" s="244">
        <v>0.2</v>
      </c>
      <c r="G37" s="244">
        <v>0.3</v>
      </c>
      <c r="H37" s="246">
        <v>1.1000000000000001</v>
      </c>
      <c r="I37" s="179">
        <v>0.2</v>
      </c>
      <c r="J37" s="179">
        <v>2.8</v>
      </c>
      <c r="K37" s="179">
        <v>0.2</v>
      </c>
      <c r="L37" s="179">
        <v>1.1000000000000001</v>
      </c>
      <c r="M37" s="179">
        <v>2.8</v>
      </c>
    </row>
    <row r="38" spans="2:13" x14ac:dyDescent="0.3">
      <c r="B38" s="174" t="s">
        <v>44</v>
      </c>
      <c r="C38" s="179">
        <v>1.1000000000000001</v>
      </c>
      <c r="D38" s="243">
        <v>1</v>
      </c>
      <c r="E38" s="244">
        <v>1</v>
      </c>
      <c r="F38" s="244">
        <v>1</v>
      </c>
      <c r="G38" s="244">
        <v>1</v>
      </c>
      <c r="H38" s="246">
        <v>1</v>
      </c>
      <c r="I38" s="179">
        <v>0.7</v>
      </c>
      <c r="J38" s="179">
        <v>1</v>
      </c>
      <c r="K38" s="179">
        <v>1</v>
      </c>
      <c r="L38" s="179">
        <v>1</v>
      </c>
      <c r="M38" s="179">
        <v>1</v>
      </c>
    </row>
    <row r="39" spans="2:13" x14ac:dyDescent="0.3">
      <c r="B39" s="174" t="s">
        <v>123</v>
      </c>
      <c r="C39" s="179">
        <v>0</v>
      </c>
      <c r="D39" s="243">
        <v>0.5</v>
      </c>
      <c r="E39" s="244">
        <v>0.5</v>
      </c>
      <c r="F39" s="244">
        <v>0.4</v>
      </c>
      <c r="G39" s="244">
        <v>0.6</v>
      </c>
      <c r="H39" s="246">
        <v>0.8</v>
      </c>
      <c r="I39" s="179">
        <v>0.7</v>
      </c>
      <c r="J39" s="179">
        <v>1.8</v>
      </c>
      <c r="K39" s="179">
        <v>1.2</v>
      </c>
      <c r="L39" s="179">
        <v>0.7</v>
      </c>
      <c r="M39" s="179">
        <v>4.7</v>
      </c>
    </row>
    <row r="40" spans="2:13" x14ac:dyDescent="0.3">
      <c r="B40" s="174" t="s">
        <v>68</v>
      </c>
      <c r="C40" s="179">
        <v>1.1000000000000001</v>
      </c>
      <c r="D40" s="243">
        <v>1.5</v>
      </c>
      <c r="E40" s="244">
        <v>0.9</v>
      </c>
      <c r="F40" s="244">
        <v>0.8</v>
      </c>
      <c r="G40" s="244">
        <v>1.8</v>
      </c>
      <c r="H40" s="246">
        <v>1.6</v>
      </c>
      <c r="I40" s="179">
        <v>2.1</v>
      </c>
      <c r="J40" s="179">
        <v>0</v>
      </c>
      <c r="K40" s="179">
        <v>0</v>
      </c>
      <c r="L40" s="179">
        <v>0</v>
      </c>
      <c r="M40" s="179">
        <v>0</v>
      </c>
    </row>
    <row r="41" spans="2:13" x14ac:dyDescent="0.3">
      <c r="B41" s="174" t="s">
        <v>46</v>
      </c>
      <c r="C41" s="179">
        <v>0</v>
      </c>
      <c r="D41" s="243">
        <v>0</v>
      </c>
      <c r="E41" s="244">
        <v>0</v>
      </c>
      <c r="F41" s="244">
        <v>0</v>
      </c>
      <c r="G41" s="244">
        <v>0.6</v>
      </c>
      <c r="H41" s="246">
        <v>0</v>
      </c>
      <c r="I41" s="179">
        <v>0</v>
      </c>
      <c r="J41" s="179">
        <v>0</v>
      </c>
      <c r="K41" s="179">
        <v>0</v>
      </c>
      <c r="L41" s="179">
        <v>2.7</v>
      </c>
      <c r="M41" s="179">
        <v>0</v>
      </c>
    </row>
    <row r="42" spans="2:13" ht="16.5" thickBot="1" x14ac:dyDescent="0.35">
      <c r="B42" s="291" t="s">
        <v>62</v>
      </c>
      <c r="C42" s="292">
        <v>6.5</v>
      </c>
      <c r="D42" s="293">
        <v>6.6</v>
      </c>
      <c r="E42" s="292">
        <v>10</v>
      </c>
      <c r="F42" s="292">
        <v>8.9</v>
      </c>
      <c r="G42" s="292">
        <v>8.3000000000000007</v>
      </c>
      <c r="H42" s="294">
        <v>11.1</v>
      </c>
      <c r="I42" s="292">
        <v>6.5</v>
      </c>
      <c r="J42" s="292">
        <v>15</v>
      </c>
      <c r="K42" s="292">
        <v>11.8</v>
      </c>
      <c r="L42" s="292">
        <v>10.5</v>
      </c>
      <c r="M42" s="292">
        <v>18.2</v>
      </c>
    </row>
    <row r="43" spans="2:13" x14ac:dyDescent="0.3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tabColor rgb="FF00B050"/>
  </sheetPr>
  <dimension ref="A1:BA43"/>
  <sheetViews>
    <sheetView showGridLines="0" zoomScale="85" zoomScaleNormal="85" workbookViewId="0"/>
  </sheetViews>
  <sheetFormatPr baseColWidth="10" defaultRowHeight="15.75" outlineLevelCol="1" x14ac:dyDescent="0.3"/>
  <cols>
    <col min="2" max="2" width="20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ustomWidth="1" collapsed="1"/>
    <col min="29" max="32" width="11.5546875" hidden="1" customWidth="1" outlineLevel="1"/>
    <col min="33" max="33" width="11.5546875" customWidth="1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ustomWidth="1" collapsed="1"/>
    <col min="44" max="47" width="11.5546875" hidden="1" customWidth="1" outlineLevel="1"/>
    <col min="48" max="48" width="11.5546875" customWidth="1" collapsed="1"/>
    <col min="49" max="52" width="11.5546875" hidden="1" customWidth="1" outlineLevel="1"/>
    <col min="53" max="53" width="11.5546875" collapsed="1"/>
  </cols>
  <sheetData>
    <row r="1" spans="1:38" x14ac:dyDescent="0.3">
      <c r="A1" s="333" t="s">
        <v>454</v>
      </c>
    </row>
    <row r="9" spans="1:38" ht="16.5" thickBot="1" x14ac:dyDescent="0.35"/>
    <row r="10" spans="1:38" ht="17.25" x14ac:dyDescent="0.3">
      <c r="B10" s="69" t="s">
        <v>371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 spans="1:38" ht="17.25" thickBot="1" x14ac:dyDescent="0.35">
      <c r="B11" s="166" t="s">
        <v>245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26" spans="2:53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</row>
    <row r="27" spans="2:53" ht="16.5" thickBot="1" x14ac:dyDescent="0.35">
      <c r="B27" s="221" t="s">
        <v>197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</row>
    <row r="28" spans="2:53" x14ac:dyDescent="0.3">
      <c r="B28" s="58" t="s">
        <v>63</v>
      </c>
    </row>
    <row r="30" spans="2:53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2:53" x14ac:dyDescent="0.3">
      <c r="B31" s="248"/>
      <c r="C31" s="248">
        <v>2000</v>
      </c>
      <c r="D31" s="248">
        <v>2001</v>
      </c>
      <c r="E31" s="248">
        <v>2002</v>
      </c>
      <c r="F31" s="248">
        <v>2003</v>
      </c>
      <c r="G31" s="248">
        <v>2004</v>
      </c>
      <c r="H31" s="248">
        <v>2005</v>
      </c>
      <c r="I31" s="248">
        <v>2006</v>
      </c>
      <c r="J31" s="248">
        <v>2007</v>
      </c>
      <c r="K31" s="248">
        <v>2008</v>
      </c>
      <c r="L31" s="248">
        <v>2009</v>
      </c>
      <c r="M31" s="248">
        <v>2010</v>
      </c>
      <c r="N31" s="248">
        <v>2011</v>
      </c>
      <c r="O31" s="248">
        <v>2012</v>
      </c>
      <c r="P31" s="248">
        <v>2013</v>
      </c>
      <c r="Q31" s="248">
        <v>2014</v>
      </c>
      <c r="R31" s="248">
        <v>2015</v>
      </c>
      <c r="S31" s="248">
        <v>2016</v>
      </c>
      <c r="T31" s="248">
        <v>2017</v>
      </c>
      <c r="U31" s="248">
        <v>2018</v>
      </c>
      <c r="V31" s="248">
        <v>2019</v>
      </c>
      <c r="W31" s="248">
        <v>2020</v>
      </c>
      <c r="X31" s="248">
        <v>2021</v>
      </c>
      <c r="Y31" s="248">
        <v>2022</v>
      </c>
      <c r="Z31" s="248">
        <v>2023</v>
      </c>
      <c r="AA31" s="248">
        <v>2024</v>
      </c>
      <c r="AB31" s="248">
        <v>2025</v>
      </c>
      <c r="AC31" s="248">
        <v>2026</v>
      </c>
      <c r="AD31" s="248">
        <v>2027</v>
      </c>
      <c r="AE31" s="248">
        <v>2028</v>
      </c>
      <c r="AF31" s="248">
        <v>2029</v>
      </c>
      <c r="AG31" s="248">
        <v>2030</v>
      </c>
      <c r="AH31" s="248">
        <v>2031</v>
      </c>
      <c r="AI31" s="248">
        <v>2032</v>
      </c>
      <c r="AJ31" s="248">
        <v>2033</v>
      </c>
      <c r="AK31" s="248">
        <v>2034</v>
      </c>
      <c r="AL31" s="248">
        <v>2035</v>
      </c>
      <c r="AM31" s="248">
        <v>2036</v>
      </c>
      <c r="AN31" s="248">
        <v>2037</v>
      </c>
      <c r="AO31" s="248">
        <v>2038</v>
      </c>
      <c r="AP31" s="248">
        <v>2039</v>
      </c>
      <c r="AQ31" s="248">
        <v>2040</v>
      </c>
      <c r="AR31" s="248">
        <v>2041</v>
      </c>
      <c r="AS31" s="248">
        <v>2042</v>
      </c>
      <c r="AT31" s="248">
        <v>2043</v>
      </c>
      <c r="AU31" s="248">
        <v>2044</v>
      </c>
      <c r="AV31" s="248">
        <v>2045</v>
      </c>
      <c r="AW31" s="248">
        <v>2046</v>
      </c>
      <c r="AX31" s="248">
        <v>2047</v>
      </c>
      <c r="AY31" s="248">
        <v>2048</v>
      </c>
      <c r="AZ31" s="248">
        <v>2049</v>
      </c>
      <c r="BA31" s="248">
        <v>2050</v>
      </c>
    </row>
    <row r="32" spans="2:53" x14ac:dyDescent="0.3">
      <c r="B32" s="253" t="s">
        <v>246</v>
      </c>
      <c r="C32" s="253">
        <v>28</v>
      </c>
      <c r="D32" s="253">
        <v>29.7</v>
      </c>
      <c r="E32" s="253">
        <v>28.6</v>
      </c>
      <c r="F32" s="253">
        <v>30.6</v>
      </c>
      <c r="G32" s="253">
        <v>30.5</v>
      </c>
      <c r="H32" s="253">
        <v>31.7</v>
      </c>
      <c r="I32" s="253">
        <v>32.4</v>
      </c>
      <c r="J32" s="253">
        <v>31.8</v>
      </c>
      <c r="K32" s="253">
        <v>36.1</v>
      </c>
      <c r="L32" s="253">
        <v>37.4</v>
      </c>
      <c r="M32" s="253">
        <v>40.4</v>
      </c>
      <c r="N32" s="253">
        <v>35.799999999999997</v>
      </c>
      <c r="O32" s="253">
        <v>39.9</v>
      </c>
      <c r="P32" s="253">
        <v>43.8</v>
      </c>
      <c r="Q32" s="253">
        <v>37.4</v>
      </c>
      <c r="R32" s="253">
        <v>38.799999999999997</v>
      </c>
      <c r="S32" s="253">
        <v>41.9</v>
      </c>
      <c r="T32" s="253">
        <v>42.8</v>
      </c>
      <c r="U32" s="253">
        <v>47.1</v>
      </c>
      <c r="V32" s="253">
        <v>47.5</v>
      </c>
      <c r="W32" s="253">
        <v>47.5</v>
      </c>
      <c r="X32" s="253">
        <v>48</v>
      </c>
      <c r="Y32" s="253">
        <v>48.2</v>
      </c>
      <c r="Z32" s="253">
        <v>48.3</v>
      </c>
      <c r="AA32" s="253">
        <v>48.6</v>
      </c>
      <c r="AB32" s="253">
        <v>48.1</v>
      </c>
      <c r="AC32" s="253">
        <v>47.8</v>
      </c>
      <c r="AD32" s="253">
        <v>47.6</v>
      </c>
      <c r="AE32" s="253">
        <v>46.5</v>
      </c>
      <c r="AF32" s="253">
        <v>45.7</v>
      </c>
      <c r="AG32" s="253">
        <v>45.5</v>
      </c>
      <c r="AH32" s="253">
        <v>45.6</v>
      </c>
      <c r="AI32" s="253">
        <v>45.1</v>
      </c>
      <c r="AJ32" s="253">
        <v>44.5</v>
      </c>
      <c r="AK32" s="253">
        <v>44</v>
      </c>
      <c r="AL32" s="253">
        <v>43.6</v>
      </c>
      <c r="AM32" s="253">
        <v>43.4</v>
      </c>
      <c r="AN32" s="253">
        <v>42.9</v>
      </c>
      <c r="AO32" s="253">
        <v>42.5</v>
      </c>
      <c r="AP32" s="253">
        <v>42</v>
      </c>
      <c r="AQ32" s="253">
        <v>41.8</v>
      </c>
      <c r="AR32" s="253">
        <v>41.6</v>
      </c>
      <c r="AS32" s="253">
        <v>41.4</v>
      </c>
      <c r="AT32" s="253">
        <v>41.1</v>
      </c>
      <c r="AU32" s="253">
        <v>41.2</v>
      </c>
      <c r="AV32" s="253">
        <v>41.1</v>
      </c>
      <c r="AW32" s="253">
        <v>40.5</v>
      </c>
      <c r="AX32" s="253">
        <v>40</v>
      </c>
      <c r="AY32" s="253">
        <v>39.4</v>
      </c>
      <c r="AZ32" s="253">
        <v>38.9</v>
      </c>
      <c r="BA32" s="253">
        <v>38.700000000000003</v>
      </c>
    </row>
    <row r="33" spans="2:53" x14ac:dyDescent="0.3">
      <c r="B33" s="253" t="s">
        <v>66</v>
      </c>
      <c r="C33" s="253">
        <v>5.8</v>
      </c>
      <c r="D33" s="253">
        <v>6</v>
      </c>
      <c r="E33" s="253">
        <v>5.6</v>
      </c>
      <c r="F33" s="253">
        <v>5.7</v>
      </c>
      <c r="G33" s="253">
        <v>5.4</v>
      </c>
      <c r="H33" s="253">
        <v>6</v>
      </c>
      <c r="I33" s="253">
        <v>6.5</v>
      </c>
      <c r="J33" s="253">
        <v>7.3</v>
      </c>
      <c r="K33" s="253">
        <v>6.6</v>
      </c>
      <c r="L33" s="253">
        <v>6.2</v>
      </c>
      <c r="M33" s="253">
        <v>6.2</v>
      </c>
      <c r="N33" s="253">
        <v>5.7</v>
      </c>
      <c r="O33" s="253">
        <v>5.2</v>
      </c>
      <c r="P33" s="253">
        <v>5.6</v>
      </c>
      <c r="Q33" s="253">
        <v>5.7</v>
      </c>
      <c r="R33" s="253">
        <v>5.2</v>
      </c>
      <c r="S33" s="253">
        <v>4.8</v>
      </c>
      <c r="T33" s="253">
        <v>4.5999999999999996</v>
      </c>
      <c r="U33" s="253">
        <v>4.3</v>
      </c>
      <c r="V33" s="253">
        <v>3.8</v>
      </c>
      <c r="W33" s="253">
        <v>4.2</v>
      </c>
      <c r="X33" s="253">
        <v>4.0999999999999996</v>
      </c>
      <c r="Y33" s="253">
        <v>3.9</v>
      </c>
      <c r="Z33" s="253">
        <v>3.6</v>
      </c>
      <c r="AA33" s="253">
        <v>3.4</v>
      </c>
      <c r="AB33" s="253">
        <v>3.2</v>
      </c>
      <c r="AC33" s="253">
        <v>3</v>
      </c>
      <c r="AD33" s="253">
        <v>2.8</v>
      </c>
      <c r="AE33" s="253">
        <v>2.5</v>
      </c>
      <c r="AF33" s="253">
        <v>2.2999999999999998</v>
      </c>
      <c r="AG33" s="253">
        <v>2.1</v>
      </c>
      <c r="AH33" s="253">
        <v>1.9</v>
      </c>
      <c r="AI33" s="253">
        <v>1.7</v>
      </c>
      <c r="AJ33" s="253">
        <v>1.5</v>
      </c>
      <c r="AK33" s="253">
        <v>1.3</v>
      </c>
      <c r="AL33" s="253">
        <v>1.1000000000000001</v>
      </c>
      <c r="AM33" s="253">
        <v>1</v>
      </c>
      <c r="AN33" s="253">
        <v>0.8</v>
      </c>
      <c r="AO33" s="253">
        <v>0.7</v>
      </c>
      <c r="AP33" s="253">
        <v>0.6</v>
      </c>
      <c r="AQ33" s="253">
        <v>0.5</v>
      </c>
      <c r="AR33" s="253">
        <v>0.4</v>
      </c>
      <c r="AS33" s="253">
        <v>0.3</v>
      </c>
      <c r="AT33" s="253">
        <v>0.3</v>
      </c>
      <c r="AU33" s="253">
        <v>0.2</v>
      </c>
      <c r="AV33" s="253">
        <v>0.2</v>
      </c>
      <c r="AW33" s="253">
        <v>0.1</v>
      </c>
      <c r="AX33" s="253">
        <v>0.1</v>
      </c>
      <c r="AY33" s="253">
        <v>0.1</v>
      </c>
      <c r="AZ33" s="253">
        <v>0.1</v>
      </c>
      <c r="BA33" s="253">
        <v>0.1</v>
      </c>
    </row>
    <row r="34" spans="2:53" x14ac:dyDescent="0.3">
      <c r="B34" s="253" t="s">
        <v>69</v>
      </c>
      <c r="C34" s="253">
        <v>45.6</v>
      </c>
      <c r="D34" s="253">
        <v>46.4</v>
      </c>
      <c r="E34" s="253">
        <v>48.2</v>
      </c>
      <c r="F34" s="253">
        <v>48.7</v>
      </c>
      <c r="G34" s="253">
        <v>49.1</v>
      </c>
      <c r="H34" s="253">
        <v>51.3</v>
      </c>
      <c r="I34" s="253">
        <v>55.1</v>
      </c>
      <c r="J34" s="253">
        <v>55.3</v>
      </c>
      <c r="K34" s="253">
        <v>54.7</v>
      </c>
      <c r="L34" s="253">
        <v>52.8</v>
      </c>
      <c r="M34" s="253">
        <v>54.5</v>
      </c>
      <c r="N34" s="253">
        <v>55.4</v>
      </c>
      <c r="O34" s="253">
        <v>56.6</v>
      </c>
      <c r="P34" s="253">
        <v>55</v>
      </c>
      <c r="Q34" s="253">
        <v>57.2</v>
      </c>
      <c r="R34" s="253">
        <v>56.8</v>
      </c>
      <c r="S34" s="253">
        <v>59.2</v>
      </c>
      <c r="T34" s="253">
        <v>59.4</v>
      </c>
      <c r="U34" s="253">
        <v>59.4</v>
      </c>
      <c r="V34" s="253">
        <v>60</v>
      </c>
      <c r="W34" s="253">
        <v>59.3</v>
      </c>
      <c r="X34" s="253">
        <v>59.2</v>
      </c>
      <c r="Y34" s="253">
        <v>59.1</v>
      </c>
      <c r="Z34" s="253">
        <v>59.1</v>
      </c>
      <c r="AA34" s="253">
        <v>59</v>
      </c>
      <c r="AB34" s="253">
        <v>59</v>
      </c>
      <c r="AC34" s="253">
        <v>59</v>
      </c>
      <c r="AD34" s="253">
        <v>59</v>
      </c>
      <c r="AE34" s="253">
        <v>59</v>
      </c>
      <c r="AF34" s="253">
        <v>59.1</v>
      </c>
      <c r="AG34" s="253">
        <v>59.1</v>
      </c>
      <c r="AH34" s="253">
        <v>59.2</v>
      </c>
      <c r="AI34" s="253">
        <v>59.3</v>
      </c>
      <c r="AJ34" s="253">
        <v>59.3</v>
      </c>
      <c r="AK34" s="253">
        <v>59.4</v>
      </c>
      <c r="AL34" s="253">
        <v>59.5</v>
      </c>
      <c r="AM34" s="253">
        <v>59.6</v>
      </c>
      <c r="AN34" s="253">
        <v>59.7</v>
      </c>
      <c r="AO34" s="253">
        <v>59.7</v>
      </c>
      <c r="AP34" s="253">
        <v>59.8</v>
      </c>
      <c r="AQ34" s="253">
        <v>59.8</v>
      </c>
      <c r="AR34" s="253">
        <v>59.8</v>
      </c>
      <c r="AS34" s="253">
        <v>59.9</v>
      </c>
      <c r="AT34" s="253">
        <v>59.9</v>
      </c>
      <c r="AU34" s="253">
        <v>59.8</v>
      </c>
      <c r="AV34" s="253">
        <v>59.8</v>
      </c>
      <c r="AW34" s="253">
        <v>59.8</v>
      </c>
      <c r="AX34" s="253">
        <v>59.7</v>
      </c>
      <c r="AY34" s="253">
        <v>59.6</v>
      </c>
      <c r="AZ34" s="253">
        <v>59.6</v>
      </c>
      <c r="BA34" s="253">
        <v>59.46</v>
      </c>
    </row>
    <row r="35" spans="2:53" x14ac:dyDescent="0.3">
      <c r="B35" s="253" t="s">
        <v>247</v>
      </c>
      <c r="C35" s="253">
        <v>471.9</v>
      </c>
      <c r="D35" s="253">
        <v>487.6</v>
      </c>
      <c r="E35" s="253">
        <v>467.1</v>
      </c>
      <c r="F35" s="253">
        <v>479.3</v>
      </c>
      <c r="G35" s="253">
        <v>483.3</v>
      </c>
      <c r="H35" s="253">
        <v>485.5</v>
      </c>
      <c r="I35" s="253">
        <v>482</v>
      </c>
      <c r="J35" s="253">
        <v>454.6</v>
      </c>
      <c r="K35" s="253">
        <v>467.9</v>
      </c>
      <c r="L35" s="253">
        <v>457.2</v>
      </c>
      <c r="M35" s="253">
        <v>465.1</v>
      </c>
      <c r="N35" s="253">
        <v>422.6</v>
      </c>
      <c r="O35" s="253">
        <v>430.3</v>
      </c>
      <c r="P35" s="253">
        <v>439.1</v>
      </c>
      <c r="Q35" s="253">
        <v>397.4</v>
      </c>
      <c r="R35" s="253">
        <v>385.6</v>
      </c>
      <c r="S35" s="253">
        <v>381.2</v>
      </c>
      <c r="T35" s="253">
        <v>372.3</v>
      </c>
      <c r="U35" s="253">
        <v>359.7</v>
      </c>
      <c r="V35" s="253">
        <v>355.5</v>
      </c>
      <c r="W35" s="253">
        <v>347.2</v>
      </c>
      <c r="X35" s="253">
        <v>339.3</v>
      </c>
      <c r="Y35" s="253">
        <v>329</v>
      </c>
      <c r="Z35" s="253">
        <v>319.10000000000002</v>
      </c>
      <c r="AA35" s="253">
        <v>308.8</v>
      </c>
      <c r="AB35" s="253">
        <v>298</v>
      </c>
      <c r="AC35" s="253">
        <v>287.60000000000002</v>
      </c>
      <c r="AD35" s="253">
        <v>276.39999999999998</v>
      </c>
      <c r="AE35" s="253">
        <v>265.8</v>
      </c>
      <c r="AF35" s="253">
        <v>255.4</v>
      </c>
      <c r="AG35" s="253">
        <v>244.4</v>
      </c>
      <c r="AH35" s="253">
        <v>233.9</v>
      </c>
      <c r="AI35" s="253">
        <v>223.5</v>
      </c>
      <c r="AJ35" s="253">
        <v>213.6</v>
      </c>
      <c r="AK35" s="253">
        <v>203.5</v>
      </c>
      <c r="AL35" s="253">
        <v>193.6</v>
      </c>
      <c r="AM35" s="253">
        <v>183.6</v>
      </c>
      <c r="AN35" s="253">
        <v>173.3</v>
      </c>
      <c r="AO35" s="253">
        <v>163.19999999999999</v>
      </c>
      <c r="AP35" s="253">
        <v>153.30000000000001</v>
      </c>
      <c r="AQ35" s="253">
        <v>143.30000000000001</v>
      </c>
      <c r="AR35" s="253">
        <v>132.80000000000001</v>
      </c>
      <c r="AS35" s="253">
        <v>122.8</v>
      </c>
      <c r="AT35" s="253">
        <v>112.7</v>
      </c>
      <c r="AU35" s="253">
        <v>103</v>
      </c>
      <c r="AV35" s="253">
        <v>86.6</v>
      </c>
      <c r="AW35" s="253">
        <v>65.2</v>
      </c>
      <c r="AX35" s="253">
        <v>51.9</v>
      </c>
      <c r="AY35" s="253">
        <v>40.200000000000003</v>
      </c>
      <c r="AZ35" s="253">
        <v>30.2</v>
      </c>
      <c r="BA35" s="253">
        <v>21.8</v>
      </c>
    </row>
    <row r="36" spans="2:53" x14ac:dyDescent="0.3">
      <c r="B36" s="253" t="s">
        <v>68</v>
      </c>
      <c r="C36" s="253">
        <v>101.9</v>
      </c>
      <c r="D36" s="253">
        <v>106.1</v>
      </c>
      <c r="E36" s="253">
        <v>104.1</v>
      </c>
      <c r="F36" s="253">
        <v>110</v>
      </c>
      <c r="G36" s="253">
        <v>113.5</v>
      </c>
      <c r="H36" s="253">
        <v>116.5</v>
      </c>
      <c r="I36" s="253">
        <v>113.3</v>
      </c>
      <c r="J36" s="253">
        <v>110.4</v>
      </c>
      <c r="K36" s="253">
        <v>117.6</v>
      </c>
      <c r="L36" s="253">
        <v>112.9</v>
      </c>
      <c r="M36" s="253">
        <v>126.2</v>
      </c>
      <c r="N36" s="253">
        <v>112.1</v>
      </c>
      <c r="O36" s="253">
        <v>122.8</v>
      </c>
      <c r="P36" s="253">
        <v>129.5</v>
      </c>
      <c r="Q36" s="253">
        <v>112.4</v>
      </c>
      <c r="R36" s="253">
        <v>120.2</v>
      </c>
      <c r="S36" s="253">
        <v>126.4</v>
      </c>
      <c r="T36" s="253">
        <v>127.1</v>
      </c>
      <c r="U36" s="253">
        <v>116.6</v>
      </c>
      <c r="V36" s="253">
        <v>121.3</v>
      </c>
      <c r="W36" s="253">
        <v>127.6</v>
      </c>
      <c r="X36" s="253">
        <v>126.9</v>
      </c>
      <c r="Y36" s="253">
        <v>124.8</v>
      </c>
      <c r="Z36" s="253">
        <v>122.2</v>
      </c>
      <c r="AA36" s="253">
        <v>119.2</v>
      </c>
      <c r="AB36" s="253">
        <v>115.9</v>
      </c>
      <c r="AC36" s="253">
        <v>111.9</v>
      </c>
      <c r="AD36" s="253">
        <v>107</v>
      </c>
      <c r="AE36" s="253">
        <v>103.5</v>
      </c>
      <c r="AF36" s="253">
        <v>98.9</v>
      </c>
      <c r="AG36" s="253">
        <v>94.4</v>
      </c>
      <c r="AH36" s="253">
        <v>89.9</v>
      </c>
      <c r="AI36" s="253">
        <v>84</v>
      </c>
      <c r="AJ36" s="253">
        <v>78.8</v>
      </c>
      <c r="AK36" s="253">
        <v>74.3</v>
      </c>
      <c r="AL36" s="253">
        <v>69.2</v>
      </c>
      <c r="AM36" s="253">
        <v>63.9</v>
      </c>
      <c r="AN36" s="253">
        <v>59.1</v>
      </c>
      <c r="AO36" s="253">
        <v>54.1</v>
      </c>
      <c r="AP36" s="253">
        <v>49.2</v>
      </c>
      <c r="AQ36" s="253">
        <v>44.9</v>
      </c>
      <c r="AR36" s="253">
        <v>40</v>
      </c>
      <c r="AS36" s="253">
        <v>35.799999999999997</v>
      </c>
      <c r="AT36" s="253">
        <v>31.5</v>
      </c>
      <c r="AU36" s="253">
        <v>27.7</v>
      </c>
      <c r="AV36" s="253">
        <v>24</v>
      </c>
      <c r="AW36" s="253">
        <v>19.2</v>
      </c>
      <c r="AX36" s="253">
        <v>15</v>
      </c>
      <c r="AY36" s="253">
        <v>11.5</v>
      </c>
      <c r="AZ36" s="253">
        <v>8.4</v>
      </c>
      <c r="BA36" s="253">
        <v>5.8</v>
      </c>
    </row>
    <row r="37" spans="2:53" x14ac:dyDescent="0.3">
      <c r="B37" s="253" t="s">
        <v>132</v>
      </c>
      <c r="C37" s="253">
        <v>136.30000000000001</v>
      </c>
      <c r="D37" s="253">
        <v>152.1</v>
      </c>
      <c r="E37" s="253">
        <v>131.4</v>
      </c>
      <c r="F37" s="253">
        <v>131.19999999999999</v>
      </c>
      <c r="G37" s="253">
        <v>126.4</v>
      </c>
      <c r="H37" s="253">
        <v>117.9</v>
      </c>
      <c r="I37" s="253">
        <v>117.2</v>
      </c>
      <c r="J37" s="253">
        <v>130.9</v>
      </c>
      <c r="K37" s="253">
        <v>135.19999999999999</v>
      </c>
      <c r="L37" s="253">
        <v>133.69999999999999</v>
      </c>
      <c r="M37" s="253">
        <v>134.80000000000001</v>
      </c>
      <c r="N37" s="253">
        <v>121.7</v>
      </c>
      <c r="O37" s="253">
        <v>143.69999999999999</v>
      </c>
      <c r="P37" s="253">
        <v>142.5</v>
      </c>
      <c r="Q37" s="253">
        <v>141.5</v>
      </c>
      <c r="R37" s="253">
        <v>142.1</v>
      </c>
      <c r="S37" s="253">
        <v>130.80000000000001</v>
      </c>
      <c r="T37" s="253">
        <v>132</v>
      </c>
      <c r="U37" s="253">
        <v>140.19999999999999</v>
      </c>
      <c r="V37" s="253">
        <v>139.9</v>
      </c>
      <c r="W37" s="253">
        <v>140.6</v>
      </c>
      <c r="X37" s="253">
        <v>140.19999999999999</v>
      </c>
      <c r="Y37" s="253">
        <v>143.5</v>
      </c>
      <c r="Z37" s="253">
        <v>144.4</v>
      </c>
      <c r="AA37" s="253">
        <v>145.4</v>
      </c>
      <c r="AB37" s="253">
        <v>145.5</v>
      </c>
      <c r="AC37" s="253">
        <v>146.4</v>
      </c>
      <c r="AD37" s="253">
        <v>147.5</v>
      </c>
      <c r="AE37" s="253">
        <v>148.9</v>
      </c>
      <c r="AF37" s="253">
        <v>148.1</v>
      </c>
      <c r="AG37" s="253">
        <v>150</v>
      </c>
      <c r="AH37" s="253">
        <v>150.9</v>
      </c>
      <c r="AI37" s="253">
        <v>152</v>
      </c>
      <c r="AJ37" s="253">
        <v>152.1</v>
      </c>
      <c r="AK37" s="253">
        <v>151.80000000000001</v>
      </c>
      <c r="AL37" s="253">
        <v>150.9</v>
      </c>
      <c r="AM37" s="253">
        <v>153.1</v>
      </c>
      <c r="AN37" s="253">
        <v>155.1</v>
      </c>
      <c r="AO37" s="253">
        <v>156.19999999999999</v>
      </c>
      <c r="AP37" s="253">
        <v>156.69999999999999</v>
      </c>
      <c r="AQ37" s="253">
        <v>157.6</v>
      </c>
      <c r="AR37" s="253">
        <v>158.69999999999999</v>
      </c>
      <c r="AS37" s="253">
        <v>159.30000000000001</v>
      </c>
      <c r="AT37" s="253">
        <v>158.80000000000001</v>
      </c>
      <c r="AU37" s="253">
        <v>159.1</v>
      </c>
      <c r="AV37" s="253">
        <v>159.30000000000001</v>
      </c>
      <c r="AW37" s="253">
        <v>158.9</v>
      </c>
      <c r="AX37" s="253">
        <v>159.5</v>
      </c>
      <c r="AY37" s="253">
        <v>160.1</v>
      </c>
      <c r="AZ37" s="253">
        <v>160.6</v>
      </c>
      <c r="BA37" s="253">
        <v>160.9</v>
      </c>
    </row>
    <row r="38" spans="2:53" x14ac:dyDescent="0.3">
      <c r="B38" s="253" t="s">
        <v>248</v>
      </c>
      <c r="C38" s="253">
        <v>272.2</v>
      </c>
      <c r="D38" s="253">
        <v>275.89999999999998</v>
      </c>
      <c r="E38" s="253">
        <v>280.3</v>
      </c>
      <c r="F38" s="253">
        <v>282.89999999999998</v>
      </c>
      <c r="G38" s="253">
        <v>277.39999999999998</v>
      </c>
      <c r="H38" s="253">
        <v>240.2</v>
      </c>
      <c r="I38" s="253">
        <v>286.3</v>
      </c>
      <c r="J38" s="253">
        <v>287.39999999999998</v>
      </c>
      <c r="K38" s="253">
        <v>285.10000000000002</v>
      </c>
      <c r="L38" s="253">
        <v>284.89999999999998</v>
      </c>
      <c r="M38" s="253">
        <v>275</v>
      </c>
      <c r="N38" s="253">
        <v>278.8</v>
      </c>
      <c r="O38" s="253">
        <v>265.60000000000002</v>
      </c>
      <c r="P38" s="253">
        <v>271.3</v>
      </c>
      <c r="Q38" s="253">
        <v>287.7</v>
      </c>
      <c r="R38" s="253">
        <v>241</v>
      </c>
      <c r="S38" s="253">
        <v>220.8</v>
      </c>
      <c r="T38" s="253">
        <v>212.7</v>
      </c>
      <c r="U38" s="253">
        <v>264.8</v>
      </c>
      <c r="V38" s="253">
        <v>268.2</v>
      </c>
      <c r="W38" s="253">
        <v>237.8</v>
      </c>
      <c r="X38" s="253">
        <v>235.4</v>
      </c>
      <c r="Y38" s="253">
        <v>178.6</v>
      </c>
      <c r="Z38" s="253">
        <v>177</v>
      </c>
      <c r="AA38" s="253">
        <v>177.8</v>
      </c>
      <c r="AB38" s="253">
        <v>178</v>
      </c>
      <c r="AC38" s="253">
        <v>178.3</v>
      </c>
      <c r="AD38" s="253">
        <v>176.4</v>
      </c>
      <c r="AE38" s="253">
        <v>173.7</v>
      </c>
      <c r="AF38" s="253">
        <v>94.6</v>
      </c>
      <c r="AG38" s="253">
        <v>93.7</v>
      </c>
      <c r="AH38" s="253">
        <v>93.4</v>
      </c>
      <c r="AI38" s="253">
        <v>93.6</v>
      </c>
      <c r="AJ38" s="253">
        <v>92.6</v>
      </c>
      <c r="AK38" s="253">
        <v>0</v>
      </c>
      <c r="AL38" s="253">
        <v>0</v>
      </c>
      <c r="AM38" s="253">
        <v>0</v>
      </c>
      <c r="AN38" s="253">
        <v>0</v>
      </c>
      <c r="AO38" s="253">
        <v>0</v>
      </c>
      <c r="AP38" s="253">
        <v>0</v>
      </c>
      <c r="AQ38" s="253">
        <v>0</v>
      </c>
      <c r="AR38" s="253">
        <v>0</v>
      </c>
      <c r="AS38" s="253">
        <v>0</v>
      </c>
      <c r="AT38" s="253">
        <v>0</v>
      </c>
      <c r="AU38" s="253">
        <v>0</v>
      </c>
      <c r="AV38" s="253">
        <v>0</v>
      </c>
      <c r="AW38" s="253">
        <v>0</v>
      </c>
      <c r="AX38" s="253">
        <v>0</v>
      </c>
      <c r="AY38" s="253">
        <v>0</v>
      </c>
      <c r="AZ38" s="253">
        <v>0</v>
      </c>
      <c r="BA38" s="253">
        <v>0</v>
      </c>
    </row>
    <row r="39" spans="2:53" x14ac:dyDescent="0.3">
      <c r="B39" s="253" t="s">
        <v>71</v>
      </c>
      <c r="C39" s="253">
        <v>7.4</v>
      </c>
      <c r="D39" s="253">
        <v>7.9</v>
      </c>
      <c r="E39" s="253">
        <v>8</v>
      </c>
      <c r="F39" s="253">
        <v>8.5</v>
      </c>
      <c r="G39" s="253">
        <v>8.8000000000000007</v>
      </c>
      <c r="H39" s="253">
        <v>9.6</v>
      </c>
      <c r="I39" s="253">
        <v>10.1</v>
      </c>
      <c r="J39" s="253">
        <v>11</v>
      </c>
      <c r="K39" s="253">
        <v>12.7</v>
      </c>
      <c r="L39" s="253">
        <v>13.8</v>
      </c>
      <c r="M39" s="253">
        <v>16.5</v>
      </c>
      <c r="N39" s="253">
        <v>17</v>
      </c>
      <c r="O39" s="253">
        <v>20</v>
      </c>
      <c r="P39" s="253">
        <v>22.6</v>
      </c>
      <c r="Q39" s="253">
        <v>23.8</v>
      </c>
      <c r="R39" s="253">
        <v>28.2</v>
      </c>
      <c r="S39" s="253">
        <v>32.5</v>
      </c>
      <c r="T39" s="253">
        <v>36.700000000000003</v>
      </c>
      <c r="U39" s="253">
        <v>41.7</v>
      </c>
      <c r="V39" s="253">
        <v>45</v>
      </c>
      <c r="W39" s="253">
        <v>51.5</v>
      </c>
      <c r="X39" s="253">
        <v>54.1</v>
      </c>
      <c r="Y39" s="253">
        <v>59.7</v>
      </c>
      <c r="Z39" s="253">
        <v>65.8</v>
      </c>
      <c r="AA39" s="253">
        <v>71.900000000000006</v>
      </c>
      <c r="AB39" s="253">
        <v>78.8</v>
      </c>
      <c r="AC39" s="253">
        <v>86.8</v>
      </c>
      <c r="AD39" s="253">
        <v>95.7</v>
      </c>
      <c r="AE39" s="253">
        <v>104.7</v>
      </c>
      <c r="AF39" s="253">
        <v>114.6</v>
      </c>
      <c r="AG39" s="253">
        <v>124.4</v>
      </c>
      <c r="AH39" s="253">
        <v>133.19999999999999</v>
      </c>
      <c r="AI39" s="253">
        <v>142.69999999999999</v>
      </c>
      <c r="AJ39" s="253">
        <v>152.9</v>
      </c>
      <c r="AK39" s="253">
        <v>162.9</v>
      </c>
      <c r="AL39" s="253">
        <v>172.6</v>
      </c>
      <c r="AM39" s="253">
        <v>183.1</v>
      </c>
      <c r="AN39" s="253">
        <v>197</v>
      </c>
      <c r="AO39" s="253">
        <v>209.6</v>
      </c>
      <c r="AP39" s="253">
        <v>222.5</v>
      </c>
      <c r="AQ39" s="253">
        <v>235.6</v>
      </c>
      <c r="AR39" s="253">
        <v>247.6</v>
      </c>
      <c r="AS39" s="253">
        <v>260.10000000000002</v>
      </c>
      <c r="AT39" s="253">
        <v>271.89999999999998</v>
      </c>
      <c r="AU39" s="253">
        <v>284.7</v>
      </c>
      <c r="AV39" s="253">
        <v>296.39999999999998</v>
      </c>
      <c r="AW39" s="253">
        <v>309.60000000000002</v>
      </c>
      <c r="AX39" s="253">
        <v>321.7</v>
      </c>
      <c r="AY39" s="253">
        <v>333.1</v>
      </c>
      <c r="AZ39" s="253">
        <v>343.7</v>
      </c>
      <c r="BA39" s="253">
        <v>354.7</v>
      </c>
    </row>
    <row r="40" spans="2:53" x14ac:dyDescent="0.3">
      <c r="B40" s="244" t="s">
        <v>72</v>
      </c>
      <c r="C40" s="253">
        <v>-25.5</v>
      </c>
      <c r="D40" s="253">
        <v>-37.6</v>
      </c>
      <c r="E40" s="253">
        <v>-16.2</v>
      </c>
      <c r="F40" s="253">
        <v>-11.2</v>
      </c>
      <c r="G40" s="253">
        <v>-2.5</v>
      </c>
      <c r="H40" s="253">
        <v>22.9</v>
      </c>
      <c r="I40" s="253">
        <v>9.6999999999999993</v>
      </c>
      <c r="J40" s="253">
        <v>-7.4</v>
      </c>
      <c r="K40" s="253">
        <v>-4.0999999999999996</v>
      </c>
      <c r="L40" s="253">
        <v>-7.8</v>
      </c>
      <c r="M40" s="253">
        <v>1.9</v>
      </c>
      <c r="N40" s="253">
        <v>9.3000000000000007</v>
      </c>
      <c r="O40" s="253">
        <v>-7.9</v>
      </c>
      <c r="P40" s="253">
        <v>-8.6</v>
      </c>
      <c r="Q40" s="253">
        <v>-19.8</v>
      </c>
      <c r="R40" s="253">
        <v>-3.7</v>
      </c>
      <c r="S40" s="253">
        <v>14.1</v>
      </c>
      <c r="T40" s="253">
        <v>20</v>
      </c>
      <c r="U40" s="253">
        <v>-5.9</v>
      </c>
      <c r="V40" s="253">
        <v>-10.8</v>
      </c>
      <c r="W40" s="253">
        <v>0.4</v>
      </c>
      <c r="X40" s="253">
        <v>-0.8</v>
      </c>
      <c r="Y40" s="253">
        <v>16.100000000000001</v>
      </c>
      <c r="Z40" s="253">
        <v>14.6</v>
      </c>
      <c r="AA40" s="253">
        <v>12.4</v>
      </c>
      <c r="AB40" s="253">
        <v>11.4</v>
      </c>
      <c r="AC40" s="253">
        <v>9.5</v>
      </c>
      <c r="AD40" s="253">
        <v>8.9</v>
      </c>
      <c r="AE40" s="253">
        <v>5.9</v>
      </c>
      <c r="AF40" s="253">
        <v>29.8</v>
      </c>
      <c r="AG40" s="253">
        <v>27</v>
      </c>
      <c r="AH40" s="253">
        <v>25</v>
      </c>
      <c r="AI40" s="253">
        <v>22.8</v>
      </c>
      <c r="AJ40" s="253">
        <v>22.1</v>
      </c>
      <c r="AK40" s="253">
        <v>49.8</v>
      </c>
      <c r="AL40" s="253">
        <v>45.6</v>
      </c>
      <c r="AM40" s="253">
        <v>42.6</v>
      </c>
      <c r="AN40" s="253">
        <v>40.1</v>
      </c>
      <c r="AO40" s="253">
        <v>37.700000000000003</v>
      </c>
      <c r="AP40" s="253">
        <v>33.200000000000003</v>
      </c>
      <c r="AQ40" s="253">
        <v>30.6</v>
      </c>
      <c r="AR40" s="253">
        <v>25.3</v>
      </c>
      <c r="AS40" s="253">
        <v>24.7</v>
      </c>
      <c r="AT40" s="253">
        <v>19.600000000000001</v>
      </c>
      <c r="AU40" s="253">
        <v>16.7</v>
      </c>
      <c r="AV40" s="253">
        <v>16.3</v>
      </c>
      <c r="AW40" s="253">
        <v>10.6</v>
      </c>
      <c r="AX40" s="253">
        <v>9.1999999999999993</v>
      </c>
      <c r="AY40" s="253">
        <v>3</v>
      </c>
      <c r="AZ40" s="253">
        <v>0.2</v>
      </c>
      <c r="BA40" s="253">
        <v>-1.3</v>
      </c>
    </row>
    <row r="41" spans="2:53" x14ac:dyDescent="0.3">
      <c r="B41" s="244" t="s">
        <v>25</v>
      </c>
      <c r="C41" s="244">
        <v>0</v>
      </c>
      <c r="D41" s="244">
        <v>0</v>
      </c>
      <c r="E41" s="244">
        <v>0</v>
      </c>
      <c r="F41" s="244">
        <v>0</v>
      </c>
      <c r="G41" s="244">
        <v>0</v>
      </c>
      <c r="H41" s="244">
        <v>0</v>
      </c>
      <c r="I41" s="244">
        <v>0</v>
      </c>
      <c r="J41" s="244">
        <v>0</v>
      </c>
      <c r="K41" s="244">
        <v>0</v>
      </c>
      <c r="L41" s="244">
        <v>0</v>
      </c>
      <c r="M41" s="244">
        <v>0</v>
      </c>
      <c r="N41" s="244">
        <v>0</v>
      </c>
      <c r="O41" s="244">
        <v>0</v>
      </c>
      <c r="P41" s="244">
        <v>0</v>
      </c>
      <c r="Q41" s="244">
        <v>0</v>
      </c>
      <c r="R41" s="244">
        <v>0</v>
      </c>
      <c r="S41" s="244">
        <v>0</v>
      </c>
      <c r="T41" s="244">
        <v>0</v>
      </c>
      <c r="U41" s="244">
        <v>0</v>
      </c>
      <c r="V41" s="244">
        <v>0</v>
      </c>
      <c r="W41" s="244">
        <v>0</v>
      </c>
      <c r="X41" s="244">
        <v>0</v>
      </c>
      <c r="Y41" s="244">
        <v>0</v>
      </c>
      <c r="Z41" s="244">
        <v>0</v>
      </c>
      <c r="AA41" s="244">
        <v>0</v>
      </c>
      <c r="AB41" s="244">
        <v>0</v>
      </c>
      <c r="AC41" s="244">
        <v>0</v>
      </c>
      <c r="AD41" s="244">
        <v>0</v>
      </c>
      <c r="AE41" s="244">
        <v>0</v>
      </c>
      <c r="AF41" s="244">
        <v>0</v>
      </c>
      <c r="AG41" s="244">
        <v>0</v>
      </c>
      <c r="AH41" s="244">
        <v>0</v>
      </c>
      <c r="AI41" s="244">
        <v>0</v>
      </c>
      <c r="AJ41" s="244">
        <v>0</v>
      </c>
      <c r="AK41" s="244">
        <v>0</v>
      </c>
      <c r="AL41" s="244">
        <v>0.8</v>
      </c>
      <c r="AM41" s="244">
        <v>1.3</v>
      </c>
      <c r="AN41" s="244">
        <v>1.8</v>
      </c>
      <c r="AO41" s="244">
        <v>1.5</v>
      </c>
      <c r="AP41" s="244">
        <v>2.2999999999999998</v>
      </c>
      <c r="AQ41" s="244">
        <v>1.9</v>
      </c>
      <c r="AR41" s="244">
        <v>4.9000000000000004</v>
      </c>
      <c r="AS41" s="244">
        <v>5.0999999999999996</v>
      </c>
      <c r="AT41" s="244">
        <v>8.1</v>
      </c>
      <c r="AU41" s="244">
        <v>10.5</v>
      </c>
      <c r="AV41" s="244">
        <v>17.899999999999999</v>
      </c>
      <c r="AW41" s="244">
        <v>27.7</v>
      </c>
      <c r="AX41" s="244">
        <v>33.6</v>
      </c>
      <c r="AY41" s="244">
        <v>40.6</v>
      </c>
      <c r="AZ41" s="244">
        <v>45.2</v>
      </c>
      <c r="BA41" s="244">
        <v>49.1</v>
      </c>
    </row>
    <row r="42" spans="2:53" ht="16.5" thickBot="1" x14ac:dyDescent="0.35">
      <c r="B42" s="254" t="s">
        <v>62</v>
      </c>
      <c r="C42" s="254">
        <v>1043.5999999999999</v>
      </c>
      <c r="D42" s="254">
        <v>1074.0999999999999</v>
      </c>
      <c r="E42" s="254">
        <v>1056.9000000000001</v>
      </c>
      <c r="F42" s="254">
        <v>1085.7</v>
      </c>
      <c r="G42" s="254">
        <v>1092</v>
      </c>
      <c r="H42" s="254">
        <v>1081.5999999999999</v>
      </c>
      <c r="I42" s="254">
        <v>1112.7</v>
      </c>
      <c r="J42" s="254">
        <v>1081.3</v>
      </c>
      <c r="K42" s="254">
        <v>1111.8</v>
      </c>
      <c r="L42" s="254">
        <v>1091.2</v>
      </c>
      <c r="M42" s="254">
        <v>1120.5</v>
      </c>
      <c r="N42" s="254">
        <v>1058.4000000000001</v>
      </c>
      <c r="O42" s="254">
        <v>1076.0999999999999</v>
      </c>
      <c r="P42" s="254">
        <v>1100.8</v>
      </c>
      <c r="Q42" s="254">
        <v>1043.3</v>
      </c>
      <c r="R42" s="254">
        <v>1014.3</v>
      </c>
      <c r="S42" s="254">
        <v>1011.6</v>
      </c>
      <c r="T42" s="254">
        <v>1007.6</v>
      </c>
      <c r="U42" s="254">
        <v>1027.9000000000001</v>
      </c>
      <c r="V42" s="254">
        <v>1030.4000000000001</v>
      </c>
      <c r="W42" s="254">
        <v>1016.2</v>
      </c>
      <c r="X42" s="254">
        <v>1006.5</v>
      </c>
      <c r="Y42" s="254">
        <v>962.9</v>
      </c>
      <c r="Z42" s="254">
        <v>954</v>
      </c>
      <c r="AA42" s="254">
        <v>946.6</v>
      </c>
      <c r="AB42" s="254">
        <v>938</v>
      </c>
      <c r="AC42" s="254">
        <v>930.3</v>
      </c>
      <c r="AD42" s="254">
        <v>921.3</v>
      </c>
      <c r="AE42" s="254">
        <v>910.7</v>
      </c>
      <c r="AF42" s="254">
        <v>848.4</v>
      </c>
      <c r="AG42" s="254">
        <v>840.6</v>
      </c>
      <c r="AH42" s="254">
        <v>832.8</v>
      </c>
      <c r="AI42" s="254">
        <v>824.7</v>
      </c>
      <c r="AJ42" s="254">
        <v>817.4</v>
      </c>
      <c r="AK42" s="254">
        <v>747</v>
      </c>
      <c r="AL42" s="254">
        <v>736.9</v>
      </c>
      <c r="AM42" s="254">
        <v>731.5</v>
      </c>
      <c r="AN42" s="254">
        <v>729.8</v>
      </c>
      <c r="AO42" s="254">
        <v>725.3</v>
      </c>
      <c r="AP42" s="254">
        <v>719.6</v>
      </c>
      <c r="AQ42" s="254">
        <v>716.1</v>
      </c>
      <c r="AR42" s="254">
        <v>711.1</v>
      </c>
      <c r="AS42" s="254">
        <v>709.3</v>
      </c>
      <c r="AT42" s="254">
        <v>703.8</v>
      </c>
      <c r="AU42" s="254">
        <v>702.9</v>
      </c>
      <c r="AV42" s="254">
        <v>701.5</v>
      </c>
      <c r="AW42" s="254">
        <v>691.6</v>
      </c>
      <c r="AX42" s="254">
        <v>690.6</v>
      </c>
      <c r="AY42" s="254">
        <v>687.8</v>
      </c>
      <c r="AZ42" s="254">
        <v>686.9</v>
      </c>
      <c r="BA42" s="254">
        <v>689.1</v>
      </c>
    </row>
    <row r="43" spans="2:53" x14ac:dyDescent="0.3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tabColor rgb="FF00B050"/>
  </sheetPr>
  <dimension ref="A1:BA43"/>
  <sheetViews>
    <sheetView showGridLines="0" topLeftCell="A13" zoomScale="85" zoomScaleNormal="85" workbookViewId="0">
      <selection activeCell="C39" sqref="C39:BA39"/>
    </sheetView>
  </sheetViews>
  <sheetFormatPr baseColWidth="10" defaultRowHeight="15.75" outlineLevelCol="1" x14ac:dyDescent="0.3"/>
  <cols>
    <col min="2" max="2" width="17.77734375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ustomWidth="1" collapsed="1"/>
    <col min="29" max="32" width="11.5546875" hidden="1" customWidth="1" outlineLevel="1"/>
    <col min="33" max="33" width="11.5546875" customWidth="1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ustomWidth="1" collapsed="1"/>
    <col min="44" max="47" width="11.5546875" hidden="1" customWidth="1" outlineLevel="1"/>
    <col min="48" max="48" width="11.5546875" customWidth="1" collapsed="1"/>
    <col min="49" max="52" width="11.5546875" hidden="1" customWidth="1" outlineLevel="1"/>
    <col min="53" max="53" width="11.5546875" collapsed="1"/>
  </cols>
  <sheetData>
    <row r="1" spans="1:38" x14ac:dyDescent="0.3">
      <c r="A1" s="333" t="s">
        <v>454</v>
      </c>
    </row>
    <row r="9" spans="1:38" ht="16.5" thickBot="1" x14ac:dyDescent="0.35"/>
    <row r="10" spans="1:38" ht="17.25" x14ac:dyDescent="0.3">
      <c r="B10" s="69" t="s">
        <v>368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 spans="1:38" ht="17.25" thickBot="1" x14ac:dyDescent="0.35">
      <c r="B11" s="166" t="s">
        <v>369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26" spans="2:53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</row>
    <row r="27" spans="2:53" ht="16.5" thickBot="1" x14ac:dyDescent="0.35">
      <c r="B27" s="221" t="s">
        <v>197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</row>
    <row r="28" spans="2:53" x14ac:dyDescent="0.3">
      <c r="B28" s="58" t="s">
        <v>63</v>
      </c>
    </row>
    <row r="30" spans="2:53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2:53" x14ac:dyDescent="0.3">
      <c r="B31" s="248"/>
      <c r="C31" s="248">
        <v>2000</v>
      </c>
      <c r="D31" s="248">
        <v>2001</v>
      </c>
      <c r="E31" s="248">
        <v>2002</v>
      </c>
      <c r="F31" s="248">
        <v>2003</v>
      </c>
      <c r="G31" s="248">
        <v>2004</v>
      </c>
      <c r="H31" s="248">
        <v>2005</v>
      </c>
      <c r="I31" s="248">
        <v>2006</v>
      </c>
      <c r="J31" s="248">
        <v>2007</v>
      </c>
      <c r="K31" s="248">
        <v>2008</v>
      </c>
      <c r="L31" s="248">
        <v>2009</v>
      </c>
      <c r="M31" s="248">
        <v>2010</v>
      </c>
      <c r="N31" s="248">
        <v>2011</v>
      </c>
      <c r="O31" s="248">
        <v>2012</v>
      </c>
      <c r="P31" s="248">
        <v>2013</v>
      </c>
      <c r="Q31" s="248">
        <v>2014</v>
      </c>
      <c r="R31" s="248">
        <v>2015</v>
      </c>
      <c r="S31" s="248">
        <v>2016</v>
      </c>
      <c r="T31" s="248">
        <v>2017</v>
      </c>
      <c r="U31" s="248">
        <v>2018</v>
      </c>
      <c r="V31" s="248">
        <v>2019</v>
      </c>
      <c r="W31" s="248">
        <v>2020</v>
      </c>
      <c r="X31" s="248">
        <v>2021</v>
      </c>
      <c r="Y31" s="248">
        <v>2022</v>
      </c>
      <c r="Z31" s="248">
        <v>2023</v>
      </c>
      <c r="AA31" s="248">
        <v>2024</v>
      </c>
      <c r="AB31" s="248">
        <v>2025</v>
      </c>
      <c r="AC31" s="248">
        <v>2026</v>
      </c>
      <c r="AD31" s="248">
        <v>2027</v>
      </c>
      <c r="AE31" s="248">
        <v>2028</v>
      </c>
      <c r="AF31" s="248">
        <v>2029</v>
      </c>
      <c r="AG31" s="248">
        <v>2030</v>
      </c>
      <c r="AH31" s="248">
        <v>2031</v>
      </c>
      <c r="AI31" s="248">
        <v>2032</v>
      </c>
      <c r="AJ31" s="248">
        <v>2033</v>
      </c>
      <c r="AK31" s="248">
        <v>2034</v>
      </c>
      <c r="AL31" s="248">
        <v>2035</v>
      </c>
      <c r="AM31" s="248">
        <v>2036</v>
      </c>
      <c r="AN31" s="248">
        <v>2037</v>
      </c>
      <c r="AO31" s="248">
        <v>2038</v>
      </c>
      <c r="AP31" s="248">
        <v>2039</v>
      </c>
      <c r="AQ31" s="248">
        <v>2040</v>
      </c>
      <c r="AR31" s="248">
        <v>2041</v>
      </c>
      <c r="AS31" s="248">
        <v>2042</v>
      </c>
      <c r="AT31" s="248">
        <v>2043</v>
      </c>
      <c r="AU31" s="248">
        <v>2044</v>
      </c>
      <c r="AV31" s="248">
        <v>2045</v>
      </c>
      <c r="AW31" s="248">
        <v>2046</v>
      </c>
      <c r="AX31" s="248">
        <v>2047</v>
      </c>
      <c r="AY31" s="248">
        <v>2048</v>
      </c>
      <c r="AZ31" s="248">
        <v>2049</v>
      </c>
      <c r="BA31" s="248">
        <v>2050</v>
      </c>
    </row>
    <row r="32" spans="2:53" x14ac:dyDescent="0.3">
      <c r="B32" s="239" t="s">
        <v>66</v>
      </c>
      <c r="C32" s="239">
        <v>5.8</v>
      </c>
      <c r="D32" s="239">
        <v>6</v>
      </c>
      <c r="E32" s="239">
        <v>5.6</v>
      </c>
      <c r="F32" s="239">
        <v>5.7</v>
      </c>
      <c r="G32" s="239">
        <v>5.4</v>
      </c>
      <c r="H32" s="239">
        <v>6</v>
      </c>
      <c r="I32" s="239">
        <v>6.5</v>
      </c>
      <c r="J32" s="239">
        <v>7.3</v>
      </c>
      <c r="K32" s="239">
        <v>6.6</v>
      </c>
      <c r="L32" s="239">
        <v>6.2</v>
      </c>
      <c r="M32" s="239">
        <v>6.2</v>
      </c>
      <c r="N32" s="239">
        <v>5.7</v>
      </c>
      <c r="O32" s="239">
        <v>5.2</v>
      </c>
      <c r="P32" s="239">
        <v>5.6</v>
      </c>
      <c r="Q32" s="239">
        <v>5.7</v>
      </c>
      <c r="R32" s="239">
        <v>5.2</v>
      </c>
      <c r="S32" s="239">
        <v>4.8</v>
      </c>
      <c r="T32" s="239">
        <v>4.5999999999999996</v>
      </c>
      <c r="U32" s="239">
        <v>4.3</v>
      </c>
      <c r="V32" s="239">
        <v>3.8</v>
      </c>
      <c r="W32" s="239">
        <v>4.2</v>
      </c>
      <c r="X32" s="239">
        <v>4.0999999999999996</v>
      </c>
      <c r="Y32" s="239">
        <v>3.9</v>
      </c>
      <c r="Z32" s="239">
        <v>3.6</v>
      </c>
      <c r="AA32" s="239">
        <v>3.4</v>
      </c>
      <c r="AB32" s="239">
        <v>3.2</v>
      </c>
      <c r="AC32" s="239">
        <v>3</v>
      </c>
      <c r="AD32" s="239">
        <v>2.8</v>
      </c>
      <c r="AE32" s="239">
        <v>2.5</v>
      </c>
      <c r="AF32" s="239">
        <v>2.2999999999999998</v>
      </c>
      <c r="AG32" s="239">
        <v>2.1</v>
      </c>
      <c r="AH32" s="239">
        <v>1.9</v>
      </c>
      <c r="AI32" s="239">
        <v>1.7</v>
      </c>
      <c r="AJ32" s="239">
        <v>1.5</v>
      </c>
      <c r="AK32" s="239">
        <v>1.3</v>
      </c>
      <c r="AL32" s="239">
        <v>1.1000000000000001</v>
      </c>
      <c r="AM32" s="239">
        <v>1</v>
      </c>
      <c r="AN32" s="239">
        <v>0.8</v>
      </c>
      <c r="AO32" s="239">
        <v>0.7</v>
      </c>
      <c r="AP32" s="239">
        <v>0.6</v>
      </c>
      <c r="AQ32" s="239">
        <v>0.5</v>
      </c>
      <c r="AR32" s="239">
        <v>0.4</v>
      </c>
      <c r="AS32" s="239">
        <v>0.3</v>
      </c>
      <c r="AT32" s="239">
        <v>0.3</v>
      </c>
      <c r="AU32" s="239">
        <v>0.2</v>
      </c>
      <c r="AV32" s="239">
        <v>0.2</v>
      </c>
      <c r="AW32" s="239">
        <v>0.1</v>
      </c>
      <c r="AX32" s="239">
        <v>0.1</v>
      </c>
      <c r="AY32" s="239">
        <v>0.1</v>
      </c>
      <c r="AZ32" s="239">
        <v>0.1</v>
      </c>
      <c r="BA32" s="239">
        <v>0.1</v>
      </c>
    </row>
    <row r="33" spans="2:53" x14ac:dyDescent="0.3">
      <c r="B33" s="239" t="s">
        <v>67</v>
      </c>
      <c r="C33" s="239">
        <v>471.9</v>
      </c>
      <c r="D33" s="239">
        <v>487.6</v>
      </c>
      <c r="E33" s="239">
        <v>467.1</v>
      </c>
      <c r="F33" s="239">
        <v>479.3</v>
      </c>
      <c r="G33" s="239">
        <v>483.3</v>
      </c>
      <c r="H33" s="239">
        <v>485.5</v>
      </c>
      <c r="I33" s="239">
        <v>482</v>
      </c>
      <c r="J33" s="239">
        <v>454.6</v>
      </c>
      <c r="K33" s="239">
        <v>467.9</v>
      </c>
      <c r="L33" s="239">
        <v>457.2</v>
      </c>
      <c r="M33" s="239">
        <v>465</v>
      </c>
      <c r="N33" s="239">
        <v>422.6</v>
      </c>
      <c r="O33" s="239">
        <v>430.3</v>
      </c>
      <c r="P33" s="239">
        <v>439.1</v>
      </c>
      <c r="Q33" s="239">
        <v>397.4</v>
      </c>
      <c r="R33" s="239">
        <v>385.5</v>
      </c>
      <c r="S33" s="239">
        <v>381.2</v>
      </c>
      <c r="T33" s="239">
        <v>372.3</v>
      </c>
      <c r="U33" s="239">
        <v>359.7</v>
      </c>
      <c r="V33" s="239">
        <v>355.5</v>
      </c>
      <c r="W33" s="239">
        <v>347.2</v>
      </c>
      <c r="X33" s="239">
        <v>339.3</v>
      </c>
      <c r="Y33" s="239">
        <v>329</v>
      </c>
      <c r="Z33" s="239">
        <v>319.10000000000002</v>
      </c>
      <c r="AA33" s="239">
        <v>308.8</v>
      </c>
      <c r="AB33" s="239">
        <v>298</v>
      </c>
      <c r="AC33" s="239">
        <v>287.60000000000002</v>
      </c>
      <c r="AD33" s="239">
        <v>276.39999999999998</v>
      </c>
      <c r="AE33" s="239">
        <v>265.8</v>
      </c>
      <c r="AF33" s="239">
        <v>255.4</v>
      </c>
      <c r="AG33" s="239">
        <v>244.4</v>
      </c>
      <c r="AH33" s="239">
        <v>233.9</v>
      </c>
      <c r="AI33" s="239">
        <v>223.5</v>
      </c>
      <c r="AJ33" s="239">
        <v>213.6</v>
      </c>
      <c r="AK33" s="239">
        <v>203.5</v>
      </c>
      <c r="AL33" s="239">
        <v>193.6</v>
      </c>
      <c r="AM33" s="239">
        <v>183.6</v>
      </c>
      <c r="AN33" s="239">
        <v>173.3</v>
      </c>
      <c r="AO33" s="239">
        <v>163.19999999999999</v>
      </c>
      <c r="AP33" s="239">
        <v>153.30000000000001</v>
      </c>
      <c r="AQ33" s="239">
        <v>143.30000000000001</v>
      </c>
      <c r="AR33" s="239">
        <v>132.80000000000001</v>
      </c>
      <c r="AS33" s="239">
        <v>122.8</v>
      </c>
      <c r="AT33" s="239">
        <v>112.7</v>
      </c>
      <c r="AU33" s="239">
        <v>103</v>
      </c>
      <c r="AV33" s="239">
        <v>86.6</v>
      </c>
      <c r="AW33" s="239">
        <v>65.2</v>
      </c>
      <c r="AX33" s="239">
        <v>51.9</v>
      </c>
      <c r="AY33" s="239">
        <v>40.200000000000003</v>
      </c>
      <c r="AZ33" s="239">
        <v>30.2</v>
      </c>
      <c r="BA33" s="239">
        <v>21.8</v>
      </c>
    </row>
    <row r="34" spans="2:53" x14ac:dyDescent="0.3">
      <c r="B34" s="239" t="s">
        <v>68</v>
      </c>
      <c r="C34" s="239">
        <v>101.9</v>
      </c>
      <c r="D34" s="239">
        <v>106.1</v>
      </c>
      <c r="E34" s="239">
        <v>104.1</v>
      </c>
      <c r="F34" s="239">
        <v>110</v>
      </c>
      <c r="G34" s="239">
        <v>113.5</v>
      </c>
      <c r="H34" s="239">
        <v>116.5</v>
      </c>
      <c r="I34" s="239">
        <v>113.3</v>
      </c>
      <c r="J34" s="239">
        <v>110.4</v>
      </c>
      <c r="K34" s="239">
        <v>117.6</v>
      </c>
      <c r="L34" s="239">
        <v>112.9</v>
      </c>
      <c r="M34" s="239">
        <v>126.2</v>
      </c>
      <c r="N34" s="239">
        <v>112.1</v>
      </c>
      <c r="O34" s="239">
        <v>122.8</v>
      </c>
      <c r="P34" s="239">
        <v>129.5</v>
      </c>
      <c r="Q34" s="239">
        <v>112.4</v>
      </c>
      <c r="R34" s="239">
        <v>120.2</v>
      </c>
      <c r="S34" s="239">
        <v>126.4</v>
      </c>
      <c r="T34" s="239">
        <v>127.1</v>
      </c>
      <c r="U34" s="239">
        <v>116.6</v>
      </c>
      <c r="V34" s="239">
        <v>121.3</v>
      </c>
      <c r="W34" s="239">
        <v>127.6</v>
      </c>
      <c r="X34" s="239">
        <v>126.9</v>
      </c>
      <c r="Y34" s="239">
        <v>124.8</v>
      </c>
      <c r="Z34" s="239">
        <v>122.2</v>
      </c>
      <c r="AA34" s="239">
        <v>119.2</v>
      </c>
      <c r="AB34" s="239">
        <v>115.9</v>
      </c>
      <c r="AC34" s="239">
        <v>111.9</v>
      </c>
      <c r="AD34" s="239">
        <v>107</v>
      </c>
      <c r="AE34" s="239">
        <v>103.5</v>
      </c>
      <c r="AF34" s="239">
        <v>98.9</v>
      </c>
      <c r="AG34" s="239">
        <v>94.4</v>
      </c>
      <c r="AH34" s="239">
        <v>89.9</v>
      </c>
      <c r="AI34" s="239">
        <v>84</v>
      </c>
      <c r="AJ34" s="239">
        <v>78.8</v>
      </c>
      <c r="AK34" s="239">
        <v>74.3</v>
      </c>
      <c r="AL34" s="239">
        <v>69.2</v>
      </c>
      <c r="AM34" s="239">
        <v>63.9</v>
      </c>
      <c r="AN34" s="239">
        <v>59.1</v>
      </c>
      <c r="AO34" s="239">
        <v>54.1</v>
      </c>
      <c r="AP34" s="239">
        <v>49.2</v>
      </c>
      <c r="AQ34" s="239">
        <v>44.9</v>
      </c>
      <c r="AR34" s="239">
        <v>40</v>
      </c>
      <c r="AS34" s="239">
        <v>35.799999999999997</v>
      </c>
      <c r="AT34" s="239">
        <v>31.5</v>
      </c>
      <c r="AU34" s="239">
        <v>27.7</v>
      </c>
      <c r="AV34" s="239">
        <v>24</v>
      </c>
      <c r="AW34" s="239">
        <v>19.2</v>
      </c>
      <c r="AX34" s="239">
        <v>15</v>
      </c>
      <c r="AY34" s="239">
        <v>11.5</v>
      </c>
      <c r="AZ34" s="239">
        <v>8.4</v>
      </c>
      <c r="BA34" s="239">
        <v>5.8</v>
      </c>
    </row>
    <row r="35" spans="2:53" x14ac:dyDescent="0.3">
      <c r="B35" s="239" t="s">
        <v>248</v>
      </c>
      <c r="C35" s="239">
        <v>272.2</v>
      </c>
      <c r="D35" s="239">
        <v>275.89999999999998</v>
      </c>
      <c r="E35" s="239">
        <v>280.3</v>
      </c>
      <c r="F35" s="239">
        <v>282.89999999999998</v>
      </c>
      <c r="G35" s="239">
        <v>277.39999999999998</v>
      </c>
      <c r="H35" s="239">
        <v>240.2</v>
      </c>
      <c r="I35" s="239">
        <v>286.3</v>
      </c>
      <c r="J35" s="239">
        <v>287.39999999999998</v>
      </c>
      <c r="K35" s="239">
        <v>285.10000000000002</v>
      </c>
      <c r="L35" s="239">
        <v>284.89999999999998</v>
      </c>
      <c r="M35" s="239">
        <v>275</v>
      </c>
      <c r="N35" s="239">
        <v>278.8</v>
      </c>
      <c r="O35" s="239">
        <v>265.60000000000002</v>
      </c>
      <c r="P35" s="239">
        <v>271.3</v>
      </c>
      <c r="Q35" s="239">
        <v>287.7</v>
      </c>
      <c r="R35" s="239">
        <v>241</v>
      </c>
      <c r="S35" s="239">
        <v>220.8</v>
      </c>
      <c r="T35" s="239">
        <v>212.7</v>
      </c>
      <c r="U35" s="239">
        <v>264.8</v>
      </c>
      <c r="V35" s="239">
        <v>268.2</v>
      </c>
      <c r="W35" s="239">
        <v>237.8</v>
      </c>
      <c r="X35" s="239">
        <v>235.4</v>
      </c>
      <c r="Y35" s="239">
        <v>178.6</v>
      </c>
      <c r="Z35" s="239">
        <v>177</v>
      </c>
      <c r="AA35" s="239">
        <v>177.8</v>
      </c>
      <c r="AB35" s="239">
        <v>178</v>
      </c>
      <c r="AC35" s="239">
        <v>178.3</v>
      </c>
      <c r="AD35" s="239">
        <v>176.4</v>
      </c>
      <c r="AE35" s="239">
        <v>173.7</v>
      </c>
      <c r="AF35" s="239">
        <v>94.6</v>
      </c>
      <c r="AG35" s="239">
        <v>93.7</v>
      </c>
      <c r="AH35" s="239">
        <v>93.4</v>
      </c>
      <c r="AI35" s="239">
        <v>93.6</v>
      </c>
      <c r="AJ35" s="239">
        <v>92.6</v>
      </c>
      <c r="AK35" s="239">
        <v>0</v>
      </c>
      <c r="AL35" s="239">
        <v>0</v>
      </c>
      <c r="AM35" s="239">
        <v>0</v>
      </c>
      <c r="AN35" s="239">
        <v>0</v>
      </c>
      <c r="AO35" s="239">
        <v>0</v>
      </c>
      <c r="AP35" s="239">
        <v>0</v>
      </c>
      <c r="AQ35" s="239">
        <v>0</v>
      </c>
      <c r="AR35" s="239">
        <v>0</v>
      </c>
      <c r="AS35" s="239">
        <v>0</v>
      </c>
      <c r="AT35" s="239">
        <v>0</v>
      </c>
      <c r="AU35" s="239">
        <v>0</v>
      </c>
      <c r="AV35" s="239">
        <v>0</v>
      </c>
      <c r="AW35" s="239">
        <v>0</v>
      </c>
      <c r="AX35" s="239">
        <v>0</v>
      </c>
      <c r="AY35" s="239">
        <v>0</v>
      </c>
      <c r="AZ35" s="239">
        <v>0</v>
      </c>
      <c r="BA35" s="239">
        <v>0</v>
      </c>
    </row>
    <row r="36" spans="2:53" x14ac:dyDescent="0.3">
      <c r="B36" s="239" t="s">
        <v>135</v>
      </c>
      <c r="C36" s="239">
        <v>0.1</v>
      </c>
      <c r="D36" s="239">
        <v>0</v>
      </c>
      <c r="E36" s="239">
        <v>0.1</v>
      </c>
      <c r="F36" s="239">
        <v>0</v>
      </c>
      <c r="G36" s="239">
        <v>0</v>
      </c>
      <c r="H36" s="239">
        <v>0.1</v>
      </c>
      <c r="I36" s="239">
        <v>0.3</v>
      </c>
      <c r="J36" s="239">
        <v>1.2</v>
      </c>
      <c r="K36" s="239">
        <v>1.2</v>
      </c>
      <c r="L36" s="239">
        <v>1</v>
      </c>
      <c r="M36" s="239">
        <v>1.2</v>
      </c>
      <c r="N36" s="239">
        <v>1.3</v>
      </c>
      <c r="O36" s="239">
        <v>1</v>
      </c>
      <c r="P36" s="239">
        <v>2</v>
      </c>
      <c r="Q36" s="239">
        <v>1.6</v>
      </c>
      <c r="R36" s="239">
        <v>3.3</v>
      </c>
      <c r="S36" s="239">
        <v>4.4000000000000004</v>
      </c>
      <c r="T36" s="239">
        <v>7.5</v>
      </c>
      <c r="U36" s="239">
        <v>13.6</v>
      </c>
      <c r="V36" s="239">
        <v>13.2</v>
      </c>
      <c r="W36" s="239">
        <v>14.4</v>
      </c>
      <c r="X36" s="239">
        <v>12.9</v>
      </c>
      <c r="Y36" s="239">
        <v>13.1</v>
      </c>
      <c r="Z36" s="239">
        <v>13.3</v>
      </c>
      <c r="AA36" s="239">
        <v>13.6</v>
      </c>
      <c r="AB36" s="239">
        <v>13.4</v>
      </c>
      <c r="AC36" s="239">
        <v>14.1</v>
      </c>
      <c r="AD36" s="239">
        <v>15.3</v>
      </c>
      <c r="AE36" s="239">
        <v>17</v>
      </c>
      <c r="AF36" s="239">
        <v>18.600000000000001</v>
      </c>
      <c r="AG36" s="239">
        <v>19.8</v>
      </c>
      <c r="AH36" s="239">
        <v>21</v>
      </c>
      <c r="AI36" s="239">
        <v>21.9</v>
      </c>
      <c r="AJ36" s="239">
        <v>23</v>
      </c>
      <c r="AK36" s="239">
        <v>24.5</v>
      </c>
      <c r="AL36" s="239">
        <v>25.7</v>
      </c>
      <c r="AM36" s="239">
        <v>27.2</v>
      </c>
      <c r="AN36" s="239">
        <v>28.8</v>
      </c>
      <c r="AO36" s="239">
        <v>30.5</v>
      </c>
      <c r="AP36" s="239">
        <v>31.7</v>
      </c>
      <c r="AQ36" s="239">
        <v>33.799999999999997</v>
      </c>
      <c r="AR36" s="239">
        <v>34.799999999999997</v>
      </c>
      <c r="AS36" s="239">
        <v>36.6</v>
      </c>
      <c r="AT36" s="239">
        <v>37.1</v>
      </c>
      <c r="AU36" s="239">
        <v>38.4</v>
      </c>
      <c r="AV36" s="239">
        <v>39</v>
      </c>
      <c r="AW36" s="239">
        <v>40.799999999999997</v>
      </c>
      <c r="AX36" s="239">
        <v>42.2</v>
      </c>
      <c r="AY36" s="239">
        <v>43.6</v>
      </c>
      <c r="AZ36" s="239">
        <v>44.5</v>
      </c>
      <c r="BA36" s="239">
        <v>45.7</v>
      </c>
    </row>
    <row r="37" spans="2:53" x14ac:dyDescent="0.3">
      <c r="B37" s="239" t="s">
        <v>72</v>
      </c>
      <c r="C37" s="239">
        <v>-25.5</v>
      </c>
      <c r="D37" s="239">
        <v>-37.6</v>
      </c>
      <c r="E37" s="239">
        <v>-16.2</v>
      </c>
      <c r="F37" s="239">
        <v>-11.2</v>
      </c>
      <c r="G37" s="239">
        <v>-2.5</v>
      </c>
      <c r="H37" s="239">
        <v>22.9</v>
      </c>
      <c r="I37" s="239">
        <v>9.6999999999999993</v>
      </c>
      <c r="J37" s="239">
        <v>-7.4</v>
      </c>
      <c r="K37" s="239">
        <v>-4.0999999999999996</v>
      </c>
      <c r="L37" s="239">
        <v>-7.8</v>
      </c>
      <c r="M37" s="239">
        <v>1.9</v>
      </c>
      <c r="N37" s="239">
        <v>9.3000000000000007</v>
      </c>
      <c r="O37" s="239">
        <v>-7.9</v>
      </c>
      <c r="P37" s="239">
        <v>-8.6</v>
      </c>
      <c r="Q37" s="239">
        <v>-19.8</v>
      </c>
      <c r="R37" s="239">
        <v>-3.7</v>
      </c>
      <c r="S37" s="239">
        <v>14.1</v>
      </c>
      <c r="T37" s="239">
        <v>20</v>
      </c>
      <c r="U37" s="239">
        <v>-5.9</v>
      </c>
      <c r="V37" s="239">
        <v>-10.8</v>
      </c>
      <c r="W37" s="239">
        <v>0.4</v>
      </c>
      <c r="X37" s="239">
        <v>-0.8</v>
      </c>
      <c r="Y37" s="239">
        <v>16.100000000000001</v>
      </c>
      <c r="Z37" s="239">
        <v>14.6</v>
      </c>
      <c r="AA37" s="239">
        <v>12.4</v>
      </c>
      <c r="AB37" s="239">
        <v>11.4</v>
      </c>
      <c r="AC37" s="239">
        <v>9.5</v>
      </c>
      <c r="AD37" s="239">
        <v>8.9</v>
      </c>
      <c r="AE37" s="239">
        <v>5.9</v>
      </c>
      <c r="AF37" s="239">
        <v>29.8</v>
      </c>
      <c r="AG37" s="239">
        <v>27</v>
      </c>
      <c r="AH37" s="239">
        <v>25</v>
      </c>
      <c r="AI37" s="239">
        <v>22.8</v>
      </c>
      <c r="AJ37" s="239">
        <v>22.1</v>
      </c>
      <c r="AK37" s="239">
        <v>49.8</v>
      </c>
      <c r="AL37" s="239">
        <v>45.6</v>
      </c>
      <c r="AM37" s="239">
        <v>42.6</v>
      </c>
      <c r="AN37" s="239">
        <v>40.1</v>
      </c>
      <c r="AO37" s="239">
        <v>37.700000000000003</v>
      </c>
      <c r="AP37" s="239">
        <v>33.200000000000003</v>
      </c>
      <c r="AQ37" s="239">
        <v>30.6</v>
      </c>
      <c r="AR37" s="239">
        <v>25.3</v>
      </c>
      <c r="AS37" s="239">
        <v>24.7</v>
      </c>
      <c r="AT37" s="239">
        <v>19.600000000000001</v>
      </c>
      <c r="AU37" s="239">
        <v>16.7</v>
      </c>
      <c r="AV37" s="239">
        <v>16.3</v>
      </c>
      <c r="AW37" s="239">
        <v>10.6</v>
      </c>
      <c r="AX37" s="239">
        <v>9.1999999999999993</v>
      </c>
      <c r="AY37" s="239">
        <v>3</v>
      </c>
      <c r="AZ37" s="239">
        <v>0.2</v>
      </c>
      <c r="BA37" s="239">
        <v>-1.3</v>
      </c>
    </row>
    <row r="38" spans="2:53" x14ac:dyDescent="0.3">
      <c r="B38" s="239" t="s">
        <v>25</v>
      </c>
      <c r="C38" s="239">
        <v>0</v>
      </c>
      <c r="D38" s="239">
        <v>0</v>
      </c>
      <c r="E38" s="239">
        <v>0</v>
      </c>
      <c r="F38" s="239">
        <v>0</v>
      </c>
      <c r="G38" s="239">
        <v>0</v>
      </c>
      <c r="H38" s="239">
        <v>0</v>
      </c>
      <c r="I38" s="239">
        <v>0</v>
      </c>
      <c r="J38" s="239">
        <v>0</v>
      </c>
      <c r="K38" s="239">
        <v>0</v>
      </c>
      <c r="L38" s="239">
        <v>0</v>
      </c>
      <c r="M38" s="239">
        <v>0</v>
      </c>
      <c r="N38" s="239">
        <v>0</v>
      </c>
      <c r="O38" s="239">
        <v>0</v>
      </c>
      <c r="P38" s="239">
        <v>0</v>
      </c>
      <c r="Q38" s="239">
        <v>0</v>
      </c>
      <c r="R38" s="239">
        <v>0</v>
      </c>
      <c r="S38" s="239">
        <v>0</v>
      </c>
      <c r="T38" s="239">
        <v>0</v>
      </c>
      <c r="U38" s="239">
        <v>0</v>
      </c>
      <c r="V38" s="239">
        <v>0</v>
      </c>
      <c r="W38" s="239">
        <v>0</v>
      </c>
      <c r="X38" s="239">
        <v>0</v>
      </c>
      <c r="Y38" s="239">
        <v>0</v>
      </c>
      <c r="Z38" s="239">
        <v>0</v>
      </c>
      <c r="AA38" s="239">
        <v>0</v>
      </c>
      <c r="AB38" s="239">
        <v>0</v>
      </c>
      <c r="AC38" s="239">
        <v>0</v>
      </c>
      <c r="AD38" s="239">
        <v>0</v>
      </c>
      <c r="AE38" s="239">
        <v>0</v>
      </c>
      <c r="AF38" s="239">
        <v>0</v>
      </c>
      <c r="AG38" s="239">
        <v>0</v>
      </c>
      <c r="AH38" s="239">
        <v>0</v>
      </c>
      <c r="AI38" s="239">
        <v>0</v>
      </c>
      <c r="AJ38" s="239">
        <v>0</v>
      </c>
      <c r="AK38" s="239">
        <v>0</v>
      </c>
      <c r="AL38" s="239">
        <v>0.8</v>
      </c>
      <c r="AM38" s="239">
        <v>1.3</v>
      </c>
      <c r="AN38" s="239">
        <v>1.8</v>
      </c>
      <c r="AO38" s="239">
        <v>1.5</v>
      </c>
      <c r="AP38" s="239">
        <v>2.2999999999999998</v>
      </c>
      <c r="AQ38" s="239">
        <v>1.9</v>
      </c>
      <c r="AR38" s="239">
        <v>4.9000000000000004</v>
      </c>
      <c r="AS38" s="239">
        <v>5.0999999999999996</v>
      </c>
      <c r="AT38" s="239">
        <v>8.1</v>
      </c>
      <c r="AU38" s="239">
        <v>10.5</v>
      </c>
      <c r="AV38" s="239">
        <v>17.899999999999999</v>
      </c>
      <c r="AW38" s="239">
        <v>27.7</v>
      </c>
      <c r="AX38" s="239">
        <v>33.6</v>
      </c>
      <c r="AY38" s="239">
        <v>40.6</v>
      </c>
      <c r="AZ38" s="239">
        <v>45.2</v>
      </c>
      <c r="BA38" s="239">
        <v>49.1</v>
      </c>
    </row>
    <row r="39" spans="2:53" x14ac:dyDescent="0.3">
      <c r="B39" s="249" t="s">
        <v>62</v>
      </c>
      <c r="C39" s="249">
        <v>826.4</v>
      </c>
      <c r="D39" s="249">
        <v>838</v>
      </c>
      <c r="E39" s="249">
        <v>840.9</v>
      </c>
      <c r="F39" s="249">
        <v>866.7</v>
      </c>
      <c r="G39" s="249">
        <v>877.2</v>
      </c>
      <c r="H39" s="249">
        <v>871.2</v>
      </c>
      <c r="I39" s="249">
        <v>898.2</v>
      </c>
      <c r="J39" s="249">
        <v>853.4</v>
      </c>
      <c r="K39" s="249">
        <v>874.2</v>
      </c>
      <c r="L39" s="249">
        <v>854.5</v>
      </c>
      <c r="M39" s="249">
        <v>875.5</v>
      </c>
      <c r="N39" s="249">
        <v>829.8</v>
      </c>
      <c r="O39" s="249">
        <v>816.9</v>
      </c>
      <c r="P39" s="249">
        <v>838.9</v>
      </c>
      <c r="Q39" s="249">
        <v>785.1</v>
      </c>
      <c r="R39" s="249">
        <v>751.6</v>
      </c>
      <c r="S39" s="249">
        <v>751.6</v>
      </c>
      <c r="T39" s="249">
        <v>744.2</v>
      </c>
      <c r="U39" s="249">
        <v>753.1</v>
      </c>
      <c r="V39" s="249">
        <v>751.2</v>
      </c>
      <c r="W39" s="249">
        <v>731.6</v>
      </c>
      <c r="X39" s="249">
        <v>717.9</v>
      </c>
      <c r="Y39" s="249">
        <v>665.5</v>
      </c>
      <c r="Z39" s="249">
        <v>649.79999999999995</v>
      </c>
      <c r="AA39" s="249">
        <v>635.20000000000005</v>
      </c>
      <c r="AB39" s="249">
        <v>619.9</v>
      </c>
      <c r="AC39" s="249">
        <v>604.4</v>
      </c>
      <c r="AD39" s="249">
        <v>586.79999999999995</v>
      </c>
      <c r="AE39" s="249">
        <v>568.6</v>
      </c>
      <c r="AF39" s="249">
        <v>499.5</v>
      </c>
      <c r="AG39" s="249">
        <v>481.4</v>
      </c>
      <c r="AH39" s="249">
        <v>465</v>
      </c>
      <c r="AI39" s="249">
        <v>447.6</v>
      </c>
      <c r="AJ39" s="249">
        <v>431.5</v>
      </c>
      <c r="AK39" s="249">
        <v>353.4</v>
      </c>
      <c r="AL39" s="249">
        <v>336.1</v>
      </c>
      <c r="AM39" s="249">
        <v>319.5</v>
      </c>
      <c r="AN39" s="249">
        <v>304.10000000000002</v>
      </c>
      <c r="AO39" s="249">
        <v>287.7</v>
      </c>
      <c r="AP39" s="249">
        <v>270.3</v>
      </c>
      <c r="AQ39" s="249">
        <v>255</v>
      </c>
      <c r="AR39" s="249">
        <v>238.2</v>
      </c>
      <c r="AS39" s="249">
        <v>225.4</v>
      </c>
      <c r="AT39" s="249">
        <v>209.3</v>
      </c>
      <c r="AU39" s="249">
        <v>196.5</v>
      </c>
      <c r="AV39" s="249">
        <v>184.1</v>
      </c>
      <c r="AW39" s="249">
        <v>163.6</v>
      </c>
      <c r="AX39" s="249">
        <v>151.9</v>
      </c>
      <c r="AY39" s="249">
        <v>139.1</v>
      </c>
      <c r="AZ39" s="249">
        <v>128.69999999999999</v>
      </c>
      <c r="BA39" s="249">
        <v>121.1</v>
      </c>
    </row>
    <row r="40" spans="2:53" x14ac:dyDescent="0.3">
      <c r="B40" s="242" t="s">
        <v>408</v>
      </c>
      <c r="C40" s="250">
        <v>0.8</v>
      </c>
      <c r="D40" s="250">
        <v>0.79</v>
      </c>
      <c r="E40" s="250">
        <v>0.81</v>
      </c>
      <c r="F40" s="250">
        <v>0.8</v>
      </c>
      <c r="G40" s="250">
        <v>0.81</v>
      </c>
      <c r="H40" s="250">
        <v>0.81</v>
      </c>
      <c r="I40" s="250">
        <v>0.82</v>
      </c>
      <c r="J40" s="250">
        <v>0.79</v>
      </c>
      <c r="K40" s="250">
        <v>0.8</v>
      </c>
      <c r="L40" s="250">
        <v>0.8</v>
      </c>
      <c r="M40" s="250">
        <v>0.79</v>
      </c>
      <c r="N40" s="250">
        <v>0.79</v>
      </c>
      <c r="O40" s="250">
        <v>0.77</v>
      </c>
      <c r="P40" s="250">
        <v>0.78</v>
      </c>
      <c r="Q40" s="250">
        <v>0.77</v>
      </c>
      <c r="R40" s="250">
        <v>0.75</v>
      </c>
      <c r="S40" s="250">
        <v>0.76</v>
      </c>
      <c r="T40" s="250">
        <v>0.75</v>
      </c>
      <c r="U40" s="250">
        <v>0.75</v>
      </c>
      <c r="V40" s="250">
        <v>0.75</v>
      </c>
      <c r="W40" s="250">
        <v>0.74</v>
      </c>
      <c r="X40" s="250">
        <v>0.73</v>
      </c>
      <c r="Y40" s="250">
        <v>0.71</v>
      </c>
      <c r="Z40" s="250">
        <v>0.71</v>
      </c>
      <c r="AA40" s="250">
        <v>0.7</v>
      </c>
      <c r="AB40" s="250">
        <v>0.69</v>
      </c>
      <c r="AC40" s="250">
        <v>0.68</v>
      </c>
      <c r="AD40" s="250">
        <v>0.67</v>
      </c>
      <c r="AE40" s="250">
        <v>0.66</v>
      </c>
      <c r="AF40" s="250">
        <v>0.63</v>
      </c>
      <c r="AG40" s="250">
        <v>0.61</v>
      </c>
      <c r="AH40" s="250">
        <v>0.6</v>
      </c>
      <c r="AI40" s="250">
        <v>0.57999999999999996</v>
      </c>
      <c r="AJ40" s="250">
        <v>0.56999999999999995</v>
      </c>
      <c r="AK40" s="250">
        <v>0.52</v>
      </c>
      <c r="AL40" s="250">
        <v>0.51</v>
      </c>
      <c r="AM40" s="250">
        <v>0.49</v>
      </c>
      <c r="AN40" s="250">
        <v>0.47</v>
      </c>
      <c r="AO40" s="250">
        <v>0.45</v>
      </c>
      <c r="AP40" s="250">
        <v>0.43</v>
      </c>
      <c r="AQ40" s="250">
        <v>0.42</v>
      </c>
      <c r="AR40" s="250">
        <v>0.4</v>
      </c>
      <c r="AS40" s="250">
        <v>0.38</v>
      </c>
      <c r="AT40" s="250">
        <v>0.36</v>
      </c>
      <c r="AU40" s="250">
        <v>0.34</v>
      </c>
      <c r="AV40" s="250">
        <v>0.33</v>
      </c>
      <c r="AW40" s="250">
        <v>0.3</v>
      </c>
      <c r="AX40" s="250">
        <v>0.28999999999999998</v>
      </c>
      <c r="AY40" s="250">
        <v>0.27</v>
      </c>
      <c r="AZ40" s="250">
        <v>0.25</v>
      </c>
      <c r="BA40" s="250">
        <v>0.24</v>
      </c>
    </row>
    <row r="41" spans="2:53" ht="16.5" thickBot="1" x14ac:dyDescent="0.35">
      <c r="B41" s="251" t="s">
        <v>370</v>
      </c>
      <c r="C41" s="252">
        <v>0.19999999999999996</v>
      </c>
      <c r="D41" s="252">
        <v>0.20999999999999996</v>
      </c>
      <c r="E41" s="252">
        <v>0.18999999999999995</v>
      </c>
      <c r="F41" s="252">
        <v>0.19999999999999996</v>
      </c>
      <c r="G41" s="252">
        <v>0.18999999999999995</v>
      </c>
      <c r="H41" s="252">
        <v>0.18999999999999995</v>
      </c>
      <c r="I41" s="252">
        <v>0.18000000000000005</v>
      </c>
      <c r="J41" s="252">
        <v>0.20999999999999996</v>
      </c>
      <c r="K41" s="252">
        <v>0.19999999999999996</v>
      </c>
      <c r="L41" s="252">
        <v>0.19999999999999996</v>
      </c>
      <c r="M41" s="252">
        <v>0.20999999999999996</v>
      </c>
      <c r="N41" s="252">
        <v>0.20999999999999996</v>
      </c>
      <c r="O41" s="252">
        <v>0.22999999999999998</v>
      </c>
      <c r="P41" s="252">
        <v>0.21999999999999997</v>
      </c>
      <c r="Q41" s="252">
        <v>0.22999999999999998</v>
      </c>
      <c r="R41" s="252">
        <v>0.25</v>
      </c>
      <c r="S41" s="252">
        <v>0.24</v>
      </c>
      <c r="T41" s="252">
        <v>0.25</v>
      </c>
      <c r="U41" s="252">
        <v>0.25</v>
      </c>
      <c r="V41" s="252">
        <v>0.25</v>
      </c>
      <c r="W41" s="252">
        <v>0.26</v>
      </c>
      <c r="X41" s="252">
        <v>0.27</v>
      </c>
      <c r="Y41" s="252">
        <v>0.29000000000000004</v>
      </c>
      <c r="Z41" s="252">
        <v>0.29000000000000004</v>
      </c>
      <c r="AA41" s="252">
        <v>0.30000000000000004</v>
      </c>
      <c r="AB41" s="252">
        <v>0.31000000000000005</v>
      </c>
      <c r="AC41" s="252">
        <v>0.31999999999999995</v>
      </c>
      <c r="AD41" s="252">
        <v>0.32999999999999996</v>
      </c>
      <c r="AE41" s="252">
        <v>0.33999999999999997</v>
      </c>
      <c r="AF41" s="252">
        <v>0.37</v>
      </c>
      <c r="AG41" s="252">
        <v>0.39</v>
      </c>
      <c r="AH41" s="252">
        <v>0.4</v>
      </c>
      <c r="AI41" s="252">
        <v>0.42000000000000004</v>
      </c>
      <c r="AJ41" s="252">
        <v>0.43000000000000005</v>
      </c>
      <c r="AK41" s="252">
        <v>0.48</v>
      </c>
      <c r="AL41" s="252">
        <v>0.49</v>
      </c>
      <c r="AM41" s="252">
        <v>0.51</v>
      </c>
      <c r="AN41" s="252">
        <v>0.53</v>
      </c>
      <c r="AO41" s="252">
        <v>0.55000000000000004</v>
      </c>
      <c r="AP41" s="252">
        <v>0.57000000000000006</v>
      </c>
      <c r="AQ41" s="252">
        <v>0.58000000000000007</v>
      </c>
      <c r="AR41" s="252">
        <v>0.6</v>
      </c>
      <c r="AS41" s="252">
        <v>0.62</v>
      </c>
      <c r="AT41" s="252">
        <v>0.64</v>
      </c>
      <c r="AU41" s="252">
        <v>0.65999999999999992</v>
      </c>
      <c r="AV41" s="252">
        <v>0.66999999999999993</v>
      </c>
      <c r="AW41" s="252">
        <v>0.7</v>
      </c>
      <c r="AX41" s="252">
        <v>0.71</v>
      </c>
      <c r="AY41" s="252">
        <v>0.73</v>
      </c>
      <c r="AZ41" s="252">
        <v>0.75</v>
      </c>
      <c r="BA41" s="252">
        <v>0.76</v>
      </c>
    </row>
    <row r="42" spans="2:53" x14ac:dyDescent="0.3"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</row>
    <row r="43" spans="2:53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tabColor rgb="FF00B050"/>
  </sheetPr>
  <dimension ref="A1:BA40"/>
  <sheetViews>
    <sheetView showGridLines="0" zoomScale="85" zoomScaleNormal="85" workbookViewId="0"/>
  </sheetViews>
  <sheetFormatPr baseColWidth="10" defaultRowHeight="15.75" outlineLevelCol="1" x14ac:dyDescent="0.3"/>
  <cols>
    <col min="2" max="2" width="12.5546875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ustomWidth="1" collapsed="1"/>
    <col min="29" max="32" width="11.5546875" hidden="1" customWidth="1" outlineLevel="1"/>
    <col min="33" max="33" width="11.5546875" customWidth="1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ustomWidth="1" collapsed="1"/>
    <col min="44" max="47" width="11.5546875" hidden="1" customWidth="1" outlineLevel="1"/>
    <col min="48" max="48" width="11.5546875" customWidth="1" collapsed="1"/>
    <col min="49" max="52" width="11.5546875" hidden="1" customWidth="1" outlineLevel="1"/>
    <col min="53" max="53" width="11.5546875" collapsed="1"/>
  </cols>
  <sheetData>
    <row r="1" spans="1:38" x14ac:dyDescent="0.3">
      <c r="A1" s="333" t="s">
        <v>454</v>
      </c>
    </row>
    <row r="9" spans="1:38" ht="16.5" thickBot="1" x14ac:dyDescent="0.35"/>
    <row r="10" spans="1:38" ht="17.25" x14ac:dyDescent="0.3">
      <c r="B10" s="69" t="s">
        <v>77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 spans="1:38" ht="17.25" thickBot="1" x14ac:dyDescent="0.35">
      <c r="B11" s="166" t="s">
        <v>78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26" spans="2:53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</row>
    <row r="27" spans="2:53" ht="16.5" thickBot="1" x14ac:dyDescent="0.35">
      <c r="B27" s="221" t="s">
        <v>79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</row>
    <row r="28" spans="2:53" x14ac:dyDescent="0.3">
      <c r="B28" s="58" t="s">
        <v>63</v>
      </c>
    </row>
    <row r="30" spans="2:53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2:53" x14ac:dyDescent="0.3">
      <c r="B31" s="248"/>
      <c r="C31" s="248">
        <v>2000</v>
      </c>
      <c r="D31" s="248">
        <v>2001</v>
      </c>
      <c r="E31" s="248">
        <v>2002</v>
      </c>
      <c r="F31" s="248">
        <v>2003</v>
      </c>
      <c r="G31" s="248">
        <v>2004</v>
      </c>
      <c r="H31" s="248">
        <v>2005</v>
      </c>
      <c r="I31" s="248">
        <v>2006</v>
      </c>
      <c r="J31" s="248">
        <v>2007</v>
      </c>
      <c r="K31" s="248">
        <v>2008</v>
      </c>
      <c r="L31" s="248">
        <v>2009</v>
      </c>
      <c r="M31" s="248">
        <v>2010</v>
      </c>
      <c r="N31" s="248">
        <v>2011</v>
      </c>
      <c r="O31" s="248">
        <v>2012</v>
      </c>
      <c r="P31" s="248">
        <v>2013</v>
      </c>
      <c r="Q31" s="248">
        <v>2014</v>
      </c>
      <c r="R31" s="248">
        <v>2015</v>
      </c>
      <c r="S31" s="248">
        <v>2016</v>
      </c>
      <c r="T31" s="248">
        <v>2017</v>
      </c>
      <c r="U31" s="248">
        <v>2018</v>
      </c>
      <c r="V31" s="248">
        <v>2019</v>
      </c>
      <c r="W31" s="248">
        <v>2020</v>
      </c>
      <c r="X31" s="248">
        <v>2021</v>
      </c>
      <c r="Y31" s="248">
        <v>2022</v>
      </c>
      <c r="Z31" s="248">
        <v>2023</v>
      </c>
      <c r="AA31" s="248">
        <v>2024</v>
      </c>
      <c r="AB31" s="248">
        <v>2025</v>
      </c>
      <c r="AC31" s="248">
        <v>2026</v>
      </c>
      <c r="AD31" s="248">
        <v>2027</v>
      </c>
      <c r="AE31" s="248">
        <v>2028</v>
      </c>
      <c r="AF31" s="248">
        <v>2029</v>
      </c>
      <c r="AG31" s="248">
        <v>2030</v>
      </c>
      <c r="AH31" s="248">
        <v>2031</v>
      </c>
      <c r="AI31" s="248">
        <v>2032</v>
      </c>
      <c r="AJ31" s="248">
        <v>2033</v>
      </c>
      <c r="AK31" s="248">
        <v>2034</v>
      </c>
      <c r="AL31" s="248">
        <v>2035</v>
      </c>
      <c r="AM31" s="248">
        <v>2036</v>
      </c>
      <c r="AN31" s="248">
        <v>2037</v>
      </c>
      <c r="AO31" s="248">
        <v>2038</v>
      </c>
      <c r="AP31" s="248">
        <v>2039</v>
      </c>
      <c r="AQ31" s="248">
        <v>2040</v>
      </c>
      <c r="AR31" s="248">
        <v>2041</v>
      </c>
      <c r="AS31" s="248">
        <v>2042</v>
      </c>
      <c r="AT31" s="248">
        <v>2043</v>
      </c>
      <c r="AU31" s="248">
        <v>2044</v>
      </c>
      <c r="AV31" s="248">
        <v>2045</v>
      </c>
      <c r="AW31" s="248">
        <v>2046</v>
      </c>
      <c r="AX31" s="248">
        <v>2047</v>
      </c>
      <c r="AY31" s="248">
        <v>2048</v>
      </c>
      <c r="AZ31" s="248">
        <v>2049</v>
      </c>
      <c r="BA31" s="248">
        <v>2050</v>
      </c>
    </row>
    <row r="32" spans="2:53" x14ac:dyDescent="0.3">
      <c r="B32" s="239" t="s">
        <v>56</v>
      </c>
      <c r="C32" s="239">
        <v>17.899999999999999</v>
      </c>
      <c r="D32" s="239">
        <v>18.899999999999999</v>
      </c>
      <c r="E32" s="239">
        <v>17.899999999999999</v>
      </c>
      <c r="F32" s="239">
        <v>19</v>
      </c>
      <c r="G32" s="239">
        <v>18.7</v>
      </c>
      <c r="H32" s="239">
        <v>19.3</v>
      </c>
      <c r="I32" s="239">
        <v>19.2</v>
      </c>
      <c r="J32" s="239">
        <v>17.5</v>
      </c>
      <c r="K32" s="239">
        <v>19.399999999999999</v>
      </c>
      <c r="L32" s="239">
        <v>19.5</v>
      </c>
      <c r="M32" s="239">
        <v>21.3</v>
      </c>
      <c r="N32" s="239">
        <v>17.600000000000001</v>
      </c>
      <c r="O32" s="239">
        <v>19.3</v>
      </c>
      <c r="P32" s="239">
        <v>21.4</v>
      </c>
      <c r="Q32" s="239">
        <v>17.100000000000001</v>
      </c>
      <c r="R32" s="239">
        <v>18.600000000000001</v>
      </c>
      <c r="S32" s="239">
        <v>19.899999999999999</v>
      </c>
      <c r="T32" s="239">
        <v>19.600000000000001</v>
      </c>
      <c r="U32" s="239">
        <v>18.399999999999999</v>
      </c>
      <c r="V32" s="239">
        <v>18.3</v>
      </c>
      <c r="W32" s="239">
        <v>21.4</v>
      </c>
      <c r="X32" s="239">
        <v>22</v>
      </c>
      <c r="Y32" s="239">
        <v>22.5</v>
      </c>
      <c r="Z32" s="239">
        <v>23</v>
      </c>
      <c r="AA32" s="239">
        <v>23.2</v>
      </c>
      <c r="AB32" s="239">
        <v>23.3</v>
      </c>
      <c r="AC32" s="239">
        <v>23.8</v>
      </c>
      <c r="AD32" s="239">
        <v>24.2</v>
      </c>
      <c r="AE32" s="239">
        <v>24.4</v>
      </c>
      <c r="AF32" s="239">
        <v>24.4</v>
      </c>
      <c r="AG32" s="239">
        <v>24.3</v>
      </c>
      <c r="AH32" s="239">
        <v>24.5</v>
      </c>
      <c r="AI32" s="239">
        <v>24.5</v>
      </c>
      <c r="AJ32" s="239">
        <v>24.1</v>
      </c>
      <c r="AK32" s="239">
        <v>24</v>
      </c>
      <c r="AL32" s="239">
        <v>23.7</v>
      </c>
      <c r="AM32" s="239">
        <v>23.5</v>
      </c>
      <c r="AN32" s="239">
        <v>23</v>
      </c>
      <c r="AO32" s="239">
        <v>22.5</v>
      </c>
      <c r="AP32" s="239">
        <v>21.9</v>
      </c>
      <c r="AQ32" s="239">
        <v>21.3</v>
      </c>
      <c r="AR32" s="239">
        <v>21</v>
      </c>
      <c r="AS32" s="239">
        <v>20.6</v>
      </c>
      <c r="AT32" s="239">
        <v>20</v>
      </c>
      <c r="AU32" s="239">
        <v>19.3</v>
      </c>
      <c r="AV32" s="239">
        <v>18.5</v>
      </c>
      <c r="AW32" s="239">
        <v>18.8</v>
      </c>
      <c r="AX32" s="239">
        <v>18.899999999999999</v>
      </c>
      <c r="AY32" s="239">
        <v>19</v>
      </c>
      <c r="AZ32" s="239">
        <v>18.8</v>
      </c>
      <c r="BA32" s="239">
        <v>18.600000000000001</v>
      </c>
    </row>
    <row r="33" spans="2:53" x14ac:dyDescent="0.3">
      <c r="B33" s="239" t="s">
        <v>55</v>
      </c>
      <c r="C33" s="239">
        <v>5.0999999999999996</v>
      </c>
      <c r="D33" s="239">
        <v>5.5</v>
      </c>
      <c r="E33" s="239">
        <v>5.3</v>
      </c>
      <c r="F33" s="239">
        <v>5.7</v>
      </c>
      <c r="G33" s="239">
        <v>5.9</v>
      </c>
      <c r="H33" s="239">
        <v>6.2</v>
      </c>
      <c r="I33" s="239">
        <v>6.6</v>
      </c>
      <c r="J33" s="239">
        <v>6.5</v>
      </c>
      <c r="K33" s="239">
        <v>7.5</v>
      </c>
      <c r="L33" s="239">
        <v>7.9</v>
      </c>
      <c r="M33" s="239">
        <v>8.6999999999999993</v>
      </c>
      <c r="N33" s="239">
        <v>7.8</v>
      </c>
      <c r="O33" s="239">
        <v>8.8000000000000007</v>
      </c>
      <c r="P33" s="239">
        <v>9.6999999999999993</v>
      </c>
      <c r="Q33" s="239">
        <v>8.4</v>
      </c>
      <c r="R33" s="239">
        <v>9.1</v>
      </c>
      <c r="S33" s="239">
        <v>9.8000000000000007</v>
      </c>
      <c r="T33" s="239">
        <v>9.9</v>
      </c>
      <c r="U33" s="239">
        <v>9.4</v>
      </c>
      <c r="V33" s="239">
        <v>9.6</v>
      </c>
      <c r="W33" s="239">
        <v>10.4</v>
      </c>
      <c r="X33" s="239">
        <v>10.199999999999999</v>
      </c>
      <c r="Y33" s="239">
        <v>10.7</v>
      </c>
      <c r="Z33" s="239">
        <v>11</v>
      </c>
      <c r="AA33" s="239">
        <v>11.4</v>
      </c>
      <c r="AB33" s="239">
        <v>11.5</v>
      </c>
      <c r="AC33" s="239">
        <v>11.9</v>
      </c>
      <c r="AD33" s="239">
        <v>12.3</v>
      </c>
      <c r="AE33" s="239">
        <v>12.1</v>
      </c>
      <c r="AF33" s="239">
        <v>12.2</v>
      </c>
      <c r="AG33" s="239">
        <v>12.4</v>
      </c>
      <c r="AH33" s="239">
        <v>12.4</v>
      </c>
      <c r="AI33" s="239">
        <v>12.2</v>
      </c>
      <c r="AJ33" s="239">
        <v>12.1</v>
      </c>
      <c r="AK33" s="239">
        <v>11.8</v>
      </c>
      <c r="AL33" s="239">
        <v>11.8</v>
      </c>
      <c r="AM33" s="239">
        <v>11.6</v>
      </c>
      <c r="AN33" s="239">
        <v>11.4</v>
      </c>
      <c r="AO33" s="239">
        <v>11.3</v>
      </c>
      <c r="AP33" s="239">
        <v>11.2</v>
      </c>
      <c r="AQ33" s="239">
        <v>11.1</v>
      </c>
      <c r="AR33" s="239">
        <v>10.8</v>
      </c>
      <c r="AS33" s="239">
        <v>10.6</v>
      </c>
      <c r="AT33" s="239">
        <v>10.4</v>
      </c>
      <c r="AU33" s="239">
        <v>10.199999999999999</v>
      </c>
      <c r="AV33" s="239">
        <v>10.199999999999999</v>
      </c>
      <c r="AW33" s="239">
        <v>10</v>
      </c>
      <c r="AX33" s="239">
        <v>9.8000000000000007</v>
      </c>
      <c r="AY33" s="239">
        <v>9.6</v>
      </c>
      <c r="AZ33" s="239">
        <v>9.3000000000000007</v>
      </c>
      <c r="BA33" s="239">
        <v>9</v>
      </c>
    </row>
    <row r="34" spans="2:53" x14ac:dyDescent="0.3">
      <c r="B34" s="239" t="s">
        <v>4</v>
      </c>
      <c r="C34" s="239">
        <v>10.9</v>
      </c>
      <c r="D34" s="239">
        <v>11.3</v>
      </c>
      <c r="E34" s="239">
        <v>11.2</v>
      </c>
      <c r="F34" s="239">
        <v>12.1</v>
      </c>
      <c r="G34" s="239">
        <v>12</v>
      </c>
      <c r="H34" s="239">
        <v>12.1</v>
      </c>
      <c r="I34" s="239">
        <v>12.5</v>
      </c>
      <c r="J34" s="239">
        <v>13.3</v>
      </c>
      <c r="K34" s="239">
        <v>14.6</v>
      </c>
      <c r="L34" s="239">
        <v>14.3</v>
      </c>
      <c r="M34" s="239">
        <v>15.4</v>
      </c>
      <c r="N34" s="239">
        <v>15.3</v>
      </c>
      <c r="O34" s="239">
        <v>16.2</v>
      </c>
      <c r="P34" s="239">
        <v>17.100000000000001</v>
      </c>
      <c r="Q34" s="239">
        <v>17.2</v>
      </c>
      <c r="R34" s="239">
        <v>16.399999999999999</v>
      </c>
      <c r="S34" s="239">
        <v>17.3</v>
      </c>
      <c r="T34" s="239">
        <v>17.8</v>
      </c>
      <c r="U34" s="239">
        <v>17</v>
      </c>
      <c r="V34" s="239">
        <v>17.600000000000001</v>
      </c>
      <c r="W34" s="239">
        <v>16.399999999999999</v>
      </c>
      <c r="X34" s="239">
        <v>16.600000000000001</v>
      </c>
      <c r="Y34" s="239">
        <v>16.600000000000001</v>
      </c>
      <c r="Z34" s="239">
        <v>16.7</v>
      </c>
      <c r="AA34" s="239">
        <v>16.8</v>
      </c>
      <c r="AB34" s="239">
        <v>17</v>
      </c>
      <c r="AC34" s="239">
        <v>17.100000000000001</v>
      </c>
      <c r="AD34" s="239">
        <v>17.399999999999999</v>
      </c>
      <c r="AE34" s="239">
        <v>17.7</v>
      </c>
      <c r="AF34" s="239">
        <v>18.2</v>
      </c>
      <c r="AG34" s="239">
        <v>18.7</v>
      </c>
      <c r="AH34" s="239">
        <v>19.3</v>
      </c>
      <c r="AI34" s="239">
        <v>20</v>
      </c>
      <c r="AJ34" s="239">
        <v>20.8</v>
      </c>
      <c r="AK34" s="239">
        <v>21.8</v>
      </c>
      <c r="AL34" s="239">
        <v>22.8</v>
      </c>
      <c r="AM34" s="239">
        <v>23.8</v>
      </c>
      <c r="AN34" s="239">
        <v>24.9</v>
      </c>
      <c r="AO34" s="239">
        <v>26</v>
      </c>
      <c r="AP34" s="239">
        <v>27.1</v>
      </c>
      <c r="AQ34" s="239">
        <v>28.1</v>
      </c>
      <c r="AR34" s="239">
        <v>29.1</v>
      </c>
      <c r="AS34" s="239">
        <v>30</v>
      </c>
      <c r="AT34" s="239">
        <v>30.8</v>
      </c>
      <c r="AU34" s="239">
        <v>31.6</v>
      </c>
      <c r="AV34" s="239">
        <v>32.200000000000003</v>
      </c>
      <c r="AW34" s="239">
        <v>32.700000000000003</v>
      </c>
      <c r="AX34" s="239">
        <v>33.1</v>
      </c>
      <c r="AY34" s="239">
        <v>33.4</v>
      </c>
      <c r="AZ34" s="239">
        <v>33.6</v>
      </c>
      <c r="BA34" s="239">
        <v>33.799999999999997</v>
      </c>
    </row>
    <row r="35" spans="2:53" x14ac:dyDescent="0.3">
      <c r="B35" s="239" t="s">
        <v>54</v>
      </c>
      <c r="C35" s="239">
        <v>0.1</v>
      </c>
      <c r="D35" s="239">
        <v>0.1</v>
      </c>
      <c r="E35" s="239">
        <v>0.1</v>
      </c>
      <c r="F35" s="239">
        <v>0.1</v>
      </c>
      <c r="G35" s="239">
        <v>0.1</v>
      </c>
      <c r="H35" s="239">
        <v>0.3</v>
      </c>
      <c r="I35" s="239">
        <v>0.4</v>
      </c>
      <c r="J35" s="239">
        <v>0.5</v>
      </c>
      <c r="K35" s="239">
        <v>0.5</v>
      </c>
      <c r="L35" s="239">
        <v>0.4</v>
      </c>
      <c r="M35" s="239">
        <v>0.4</v>
      </c>
      <c r="N35" s="239">
        <v>0.5</v>
      </c>
      <c r="O35" s="239">
        <v>0.5</v>
      </c>
      <c r="P35" s="239">
        <v>0.5</v>
      </c>
      <c r="Q35" s="239">
        <v>0.9</v>
      </c>
      <c r="R35" s="239">
        <v>2.1</v>
      </c>
      <c r="S35" s="239">
        <v>3.6</v>
      </c>
      <c r="T35" s="239">
        <v>5.6</v>
      </c>
      <c r="U35" s="239">
        <v>7.5</v>
      </c>
      <c r="V35" s="239">
        <v>7.8</v>
      </c>
      <c r="W35" s="239">
        <v>7.3</v>
      </c>
      <c r="X35" s="239">
        <v>6.3</v>
      </c>
      <c r="Y35" s="239">
        <v>6.5</v>
      </c>
      <c r="Z35" s="239">
        <v>6.7</v>
      </c>
      <c r="AA35" s="239">
        <v>6.9</v>
      </c>
      <c r="AB35" s="239">
        <v>7.2</v>
      </c>
      <c r="AC35" s="239">
        <v>7.6</v>
      </c>
      <c r="AD35" s="239">
        <v>7.9</v>
      </c>
      <c r="AE35" s="239">
        <v>8.1</v>
      </c>
      <c r="AF35" s="239">
        <v>8.4</v>
      </c>
      <c r="AG35" s="239">
        <v>8.6999999999999993</v>
      </c>
      <c r="AH35" s="239">
        <v>9</v>
      </c>
      <c r="AI35" s="239">
        <v>9.4</v>
      </c>
      <c r="AJ35" s="239">
        <v>9.6999999999999993</v>
      </c>
      <c r="AK35" s="239">
        <v>10.1</v>
      </c>
      <c r="AL35" s="239">
        <v>10.5</v>
      </c>
      <c r="AM35" s="239">
        <v>11</v>
      </c>
      <c r="AN35" s="239">
        <v>11.4</v>
      </c>
      <c r="AO35" s="239">
        <v>11.9</v>
      </c>
      <c r="AP35" s="239">
        <v>12.4</v>
      </c>
      <c r="AQ35" s="239">
        <v>13</v>
      </c>
      <c r="AR35" s="239">
        <v>13.6</v>
      </c>
      <c r="AS35" s="239">
        <v>14.1</v>
      </c>
      <c r="AT35" s="239">
        <v>14.7</v>
      </c>
      <c r="AU35" s="239">
        <v>15.2</v>
      </c>
      <c r="AV35" s="239">
        <v>15.7</v>
      </c>
      <c r="AW35" s="239">
        <v>16</v>
      </c>
      <c r="AX35" s="239">
        <v>16.2</v>
      </c>
      <c r="AY35" s="239">
        <v>16.399999999999999</v>
      </c>
      <c r="AZ35" s="239">
        <v>16.399999999999999</v>
      </c>
      <c r="BA35" s="239">
        <v>16.399999999999999</v>
      </c>
    </row>
    <row r="36" spans="2:53" x14ac:dyDescent="0.3">
      <c r="B36" s="239" t="s">
        <v>80</v>
      </c>
      <c r="C36" s="239">
        <v>19.5</v>
      </c>
      <c r="D36" s="239">
        <v>19.899999999999999</v>
      </c>
      <c r="E36" s="239">
        <v>20.9</v>
      </c>
      <c r="F36" s="239">
        <v>20.8</v>
      </c>
      <c r="G36" s="239">
        <v>21</v>
      </c>
      <c r="H36" s="239">
        <v>22.2</v>
      </c>
      <c r="I36" s="239">
        <v>24.2</v>
      </c>
      <c r="J36" s="239">
        <v>25</v>
      </c>
      <c r="K36" s="239">
        <v>24.9</v>
      </c>
      <c r="L36" s="239">
        <v>25.1</v>
      </c>
      <c r="M36" s="239">
        <v>25.5</v>
      </c>
      <c r="N36" s="239">
        <v>26.5</v>
      </c>
      <c r="O36" s="239">
        <v>27.8</v>
      </c>
      <c r="P36" s="239">
        <v>27.3</v>
      </c>
      <c r="Q36" s="239">
        <v>27.9</v>
      </c>
      <c r="R36" s="239">
        <v>27.9</v>
      </c>
      <c r="S36" s="239">
        <v>29.3</v>
      </c>
      <c r="T36" s="239">
        <v>30</v>
      </c>
      <c r="U36" s="239">
        <v>37.700000000000003</v>
      </c>
      <c r="V36" s="239">
        <v>37.5</v>
      </c>
      <c r="W36" s="239">
        <v>37.299999999999997</v>
      </c>
      <c r="X36" s="239">
        <v>37</v>
      </c>
      <c r="Y36" s="239">
        <v>36.700000000000003</v>
      </c>
      <c r="Z36" s="239">
        <v>36.700000000000003</v>
      </c>
      <c r="AA36" s="239">
        <v>36.700000000000003</v>
      </c>
      <c r="AB36" s="239">
        <v>36.700000000000003</v>
      </c>
      <c r="AC36" s="239">
        <v>36.799999999999997</v>
      </c>
      <c r="AD36" s="239">
        <v>36.700000000000003</v>
      </c>
      <c r="AE36" s="239">
        <v>36.799999999999997</v>
      </c>
      <c r="AF36" s="239">
        <v>36.799999999999997</v>
      </c>
      <c r="AG36" s="239">
        <v>37.299999999999997</v>
      </c>
      <c r="AH36" s="239">
        <v>38</v>
      </c>
      <c r="AI36" s="239">
        <v>37.9</v>
      </c>
      <c r="AJ36" s="239">
        <v>38.1</v>
      </c>
      <c r="AK36" s="239">
        <v>38.4</v>
      </c>
      <c r="AL36" s="239">
        <v>38.5</v>
      </c>
      <c r="AM36" s="239">
        <v>39</v>
      </c>
      <c r="AN36" s="239">
        <v>39.6</v>
      </c>
      <c r="AO36" s="239">
        <v>40.299999999999997</v>
      </c>
      <c r="AP36" s="239">
        <v>40.6</v>
      </c>
      <c r="AQ36" s="239">
        <v>41.8</v>
      </c>
      <c r="AR36" s="239">
        <v>42.1</v>
      </c>
      <c r="AS36" s="239">
        <v>43.2</v>
      </c>
      <c r="AT36" s="239">
        <v>43.4</v>
      </c>
      <c r="AU36" s="239">
        <v>44.7</v>
      </c>
      <c r="AV36" s="239">
        <v>45.3</v>
      </c>
      <c r="AW36" s="239">
        <v>45.7</v>
      </c>
      <c r="AX36" s="239">
        <v>46.1</v>
      </c>
      <c r="AY36" s="239">
        <v>46.8</v>
      </c>
      <c r="AZ36" s="239">
        <v>47.5</v>
      </c>
      <c r="BA36" s="239">
        <v>48.8</v>
      </c>
    </row>
    <row r="37" spans="2:53" x14ac:dyDescent="0.3">
      <c r="B37" s="239" t="s">
        <v>59</v>
      </c>
      <c r="C37" s="239">
        <v>0.6</v>
      </c>
      <c r="D37" s="239">
        <v>0.6</v>
      </c>
      <c r="E37" s="239">
        <v>0.6</v>
      </c>
      <c r="F37" s="239">
        <v>0.7</v>
      </c>
      <c r="G37" s="239">
        <v>0.6</v>
      </c>
      <c r="H37" s="239">
        <v>0.7</v>
      </c>
      <c r="I37" s="239">
        <v>0.7</v>
      </c>
      <c r="J37" s="239">
        <v>0.7</v>
      </c>
      <c r="K37" s="239">
        <v>0.7</v>
      </c>
      <c r="L37" s="239">
        <v>0.7</v>
      </c>
      <c r="M37" s="239">
        <v>0.8</v>
      </c>
      <c r="N37" s="239">
        <v>0.7</v>
      </c>
      <c r="O37" s="239">
        <v>0.9</v>
      </c>
      <c r="P37" s="239">
        <v>0.8</v>
      </c>
      <c r="Q37" s="239">
        <v>0.7</v>
      </c>
      <c r="R37" s="239">
        <v>0.8</v>
      </c>
      <c r="S37" s="239">
        <v>1.1000000000000001</v>
      </c>
      <c r="T37" s="239">
        <v>1.1000000000000001</v>
      </c>
      <c r="U37" s="239">
        <v>1.2</v>
      </c>
      <c r="V37" s="239">
        <v>1.2</v>
      </c>
      <c r="W37" s="239">
        <v>1.1000000000000001</v>
      </c>
      <c r="X37" s="239">
        <v>1.2</v>
      </c>
      <c r="Y37" s="239">
        <v>1.4</v>
      </c>
      <c r="Z37" s="239">
        <v>1.6</v>
      </c>
      <c r="AA37" s="239">
        <v>1.8</v>
      </c>
      <c r="AB37" s="239">
        <v>1.9</v>
      </c>
      <c r="AC37" s="239">
        <v>2.1</v>
      </c>
      <c r="AD37" s="239">
        <v>2.2000000000000002</v>
      </c>
      <c r="AE37" s="239">
        <v>2.4</v>
      </c>
      <c r="AF37" s="239">
        <v>2.5</v>
      </c>
      <c r="AG37" s="239">
        <v>2.7</v>
      </c>
      <c r="AH37" s="239">
        <v>2.7</v>
      </c>
      <c r="AI37" s="239">
        <v>2.9</v>
      </c>
      <c r="AJ37" s="239">
        <v>3</v>
      </c>
      <c r="AK37" s="239">
        <v>3.1</v>
      </c>
      <c r="AL37" s="239">
        <v>3.2</v>
      </c>
      <c r="AM37" s="239">
        <v>3.3</v>
      </c>
      <c r="AN37" s="239">
        <v>3.4</v>
      </c>
      <c r="AO37" s="239">
        <v>3.5</v>
      </c>
      <c r="AP37" s="239">
        <v>3.6</v>
      </c>
      <c r="AQ37" s="239">
        <v>3.7</v>
      </c>
      <c r="AR37" s="239">
        <v>3.8</v>
      </c>
      <c r="AS37" s="239">
        <v>3.9</v>
      </c>
      <c r="AT37" s="239">
        <v>4</v>
      </c>
      <c r="AU37" s="239">
        <v>4.0999999999999996</v>
      </c>
      <c r="AV37" s="239">
        <v>4.0999999999999996</v>
      </c>
      <c r="AW37" s="239">
        <v>4.2</v>
      </c>
      <c r="AX37" s="239">
        <v>4.3</v>
      </c>
      <c r="AY37" s="239">
        <v>4.4000000000000004</v>
      </c>
      <c r="AZ37" s="239">
        <v>4.5</v>
      </c>
      <c r="BA37" s="239">
        <v>4.5</v>
      </c>
    </row>
    <row r="38" spans="2:53" ht="16.5" thickBot="1" x14ac:dyDescent="0.35">
      <c r="B38" s="240" t="s">
        <v>62</v>
      </c>
      <c r="C38" s="240">
        <v>54.1</v>
      </c>
      <c r="D38" s="240">
        <v>56.3</v>
      </c>
      <c r="E38" s="240">
        <v>56</v>
      </c>
      <c r="F38" s="240">
        <v>58.3</v>
      </c>
      <c r="G38" s="240">
        <v>58.3</v>
      </c>
      <c r="H38" s="240">
        <v>60.8</v>
      </c>
      <c r="I38" s="240">
        <v>63.7</v>
      </c>
      <c r="J38" s="240">
        <v>63.5</v>
      </c>
      <c r="K38" s="240">
        <v>67.7</v>
      </c>
      <c r="L38" s="240">
        <v>67.900000000000006</v>
      </c>
      <c r="M38" s="240">
        <v>72.099999999999994</v>
      </c>
      <c r="N38" s="240">
        <v>68.3</v>
      </c>
      <c r="O38" s="240">
        <v>73.5</v>
      </c>
      <c r="P38" s="240">
        <v>76.8</v>
      </c>
      <c r="Q38" s="240">
        <v>72.2</v>
      </c>
      <c r="R38" s="240">
        <v>74.8</v>
      </c>
      <c r="S38" s="240">
        <v>81</v>
      </c>
      <c r="T38" s="240">
        <v>84</v>
      </c>
      <c r="U38" s="240">
        <v>91.2</v>
      </c>
      <c r="V38" s="240">
        <v>92</v>
      </c>
      <c r="W38" s="240">
        <v>93.8</v>
      </c>
      <c r="X38" s="240">
        <v>93.3</v>
      </c>
      <c r="Y38" s="240">
        <v>94.5</v>
      </c>
      <c r="Z38" s="240">
        <v>95.6</v>
      </c>
      <c r="AA38" s="240">
        <v>96.9</v>
      </c>
      <c r="AB38" s="240">
        <v>97.7</v>
      </c>
      <c r="AC38" s="240">
        <v>99.4</v>
      </c>
      <c r="AD38" s="240">
        <v>100.7</v>
      </c>
      <c r="AE38" s="240">
        <v>101.6</v>
      </c>
      <c r="AF38" s="240">
        <v>102.5</v>
      </c>
      <c r="AG38" s="240">
        <v>104.1</v>
      </c>
      <c r="AH38" s="240">
        <v>105.9</v>
      </c>
      <c r="AI38" s="240">
        <v>106.9</v>
      </c>
      <c r="AJ38" s="240">
        <v>107.8</v>
      </c>
      <c r="AK38" s="240">
        <v>109.2</v>
      </c>
      <c r="AL38" s="240">
        <v>110.5</v>
      </c>
      <c r="AM38" s="240">
        <v>112.2</v>
      </c>
      <c r="AN38" s="240">
        <v>113.8</v>
      </c>
      <c r="AO38" s="240">
        <v>115.5</v>
      </c>
      <c r="AP38" s="240">
        <v>116.7</v>
      </c>
      <c r="AQ38" s="240">
        <v>119</v>
      </c>
      <c r="AR38" s="240">
        <v>120.4</v>
      </c>
      <c r="AS38" s="240">
        <v>122.5</v>
      </c>
      <c r="AT38" s="240">
        <v>123.3</v>
      </c>
      <c r="AU38" s="240">
        <v>125.1</v>
      </c>
      <c r="AV38" s="240">
        <v>126.1</v>
      </c>
      <c r="AW38" s="240">
        <v>127.5</v>
      </c>
      <c r="AX38" s="240">
        <v>128.5</v>
      </c>
      <c r="AY38" s="240">
        <v>129.6</v>
      </c>
      <c r="AZ38" s="240">
        <v>130.1</v>
      </c>
      <c r="BA38" s="240">
        <v>131.19999999999999</v>
      </c>
    </row>
    <row r="39" spans="2:53" x14ac:dyDescent="0.3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</row>
    <row r="40" spans="2:53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tabColor rgb="FF00B050"/>
  </sheetPr>
  <dimension ref="A1:BB44"/>
  <sheetViews>
    <sheetView showGridLines="0" zoomScale="85" zoomScaleNormal="85" workbookViewId="0"/>
  </sheetViews>
  <sheetFormatPr baseColWidth="10" defaultRowHeight="15.75" outlineLevelCol="1" x14ac:dyDescent="0.3"/>
  <cols>
    <col min="2" max="2" width="22.5546875" customWidth="1"/>
    <col min="5" max="22" width="11.5546875" hidden="1" customWidth="1" outlineLevel="1"/>
    <col min="23" max="23" width="11.5546875" collapsed="1"/>
    <col min="24" max="28" width="11.5546875" hidden="1" customWidth="1" outlineLevel="1"/>
    <col min="29" max="29" width="11.5546875" customWidth="1" collapsed="1"/>
    <col min="30" max="33" width="11.5546875" hidden="1" customWidth="1" outlineLevel="1"/>
    <col min="34" max="34" width="11.5546875" customWidth="1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ustomWidth="1" collapsed="1"/>
    <col min="45" max="48" width="11.5546875" hidden="1" customWidth="1" outlineLevel="1"/>
    <col min="49" max="49" width="11.5546875" customWidth="1" collapsed="1"/>
    <col min="50" max="53" width="11.5546875" hidden="1" customWidth="1" outlineLevel="1"/>
    <col min="54" max="54" width="11.5546875" collapsed="1"/>
  </cols>
  <sheetData>
    <row r="1" spans="1:34" x14ac:dyDescent="0.3">
      <c r="A1" s="333" t="s">
        <v>454</v>
      </c>
    </row>
    <row r="9" spans="1:34" ht="16.5" thickBot="1" x14ac:dyDescent="0.35"/>
    <row r="10" spans="1:34" ht="17.25" x14ac:dyDescent="0.3">
      <c r="B10" s="69" t="s">
        <v>50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</row>
    <row r="11" spans="1:34" ht="17.25" thickBot="1" x14ac:dyDescent="0.35">
      <c r="B11" s="166" t="s">
        <v>51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</row>
    <row r="26" spans="2:54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</row>
    <row r="27" spans="2:54" x14ac:dyDescent="0.3">
      <c r="B27" s="58" t="s">
        <v>63</v>
      </c>
      <c r="C27" s="58"/>
    </row>
    <row r="28" spans="2:54" x14ac:dyDescent="0.3">
      <c r="C28" s="58"/>
    </row>
    <row r="30" spans="2:54" x14ac:dyDescent="0.3"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</row>
    <row r="31" spans="2:54" x14ac:dyDescent="0.3">
      <c r="B31" s="248"/>
      <c r="C31" s="248">
        <v>1990</v>
      </c>
      <c r="D31" s="248">
        <v>2000</v>
      </c>
      <c r="E31" s="248">
        <v>2001</v>
      </c>
      <c r="F31" s="248">
        <v>2002</v>
      </c>
      <c r="G31" s="248">
        <v>2003</v>
      </c>
      <c r="H31" s="248">
        <v>2004</v>
      </c>
      <c r="I31" s="248">
        <v>2005</v>
      </c>
      <c r="J31" s="248">
        <v>2006</v>
      </c>
      <c r="K31" s="248">
        <v>2007</v>
      </c>
      <c r="L31" s="248">
        <v>2008</v>
      </c>
      <c r="M31" s="248">
        <v>2009</v>
      </c>
      <c r="N31" s="248">
        <v>2010</v>
      </c>
      <c r="O31" s="248">
        <v>2011</v>
      </c>
      <c r="P31" s="248">
        <v>2012</v>
      </c>
      <c r="Q31" s="248">
        <v>2013</v>
      </c>
      <c r="R31" s="248">
        <v>2014</v>
      </c>
      <c r="S31" s="248">
        <v>2015</v>
      </c>
      <c r="T31" s="248">
        <v>2016</v>
      </c>
      <c r="U31" s="248">
        <v>2017</v>
      </c>
      <c r="V31" s="248">
        <v>2018</v>
      </c>
      <c r="W31" s="248">
        <v>2018</v>
      </c>
      <c r="X31" s="248">
        <v>2020</v>
      </c>
      <c r="Y31" s="248">
        <v>2021</v>
      </c>
      <c r="Z31" s="248">
        <v>2022</v>
      </c>
      <c r="AA31" s="248">
        <v>2023</v>
      </c>
      <c r="AB31" s="248">
        <v>2024</v>
      </c>
      <c r="AC31" s="248">
        <v>2025</v>
      </c>
      <c r="AD31" s="248">
        <v>2026</v>
      </c>
      <c r="AE31" s="248">
        <v>2027</v>
      </c>
      <c r="AF31" s="248">
        <v>2028</v>
      </c>
      <c r="AG31" s="248">
        <v>2029</v>
      </c>
      <c r="AH31" s="248">
        <v>2030</v>
      </c>
      <c r="AI31" s="248">
        <v>2031</v>
      </c>
      <c r="AJ31" s="248">
        <v>2032</v>
      </c>
      <c r="AK31" s="248">
        <v>2033</v>
      </c>
      <c r="AL31" s="248">
        <v>2034</v>
      </c>
      <c r="AM31" s="248">
        <v>2035</v>
      </c>
      <c r="AN31" s="248">
        <v>2036</v>
      </c>
      <c r="AO31" s="248">
        <v>2037</v>
      </c>
      <c r="AP31" s="248">
        <v>2038</v>
      </c>
      <c r="AQ31" s="248">
        <v>2039</v>
      </c>
      <c r="AR31" s="248">
        <v>2040</v>
      </c>
      <c r="AS31" s="248">
        <v>2041</v>
      </c>
      <c r="AT31" s="248">
        <v>2042</v>
      </c>
      <c r="AU31" s="248">
        <v>2043</v>
      </c>
      <c r="AV31" s="248">
        <v>2044</v>
      </c>
      <c r="AW31" s="248">
        <v>2045</v>
      </c>
      <c r="AX31" s="248">
        <v>2046</v>
      </c>
      <c r="AY31" s="248">
        <v>2047</v>
      </c>
      <c r="AZ31" s="248">
        <v>2048</v>
      </c>
      <c r="BA31" s="248">
        <v>2049</v>
      </c>
      <c r="BB31" s="176">
        <v>2050</v>
      </c>
    </row>
    <row r="32" spans="2:54" x14ac:dyDescent="0.3">
      <c r="B32" s="239" t="s">
        <v>53</v>
      </c>
      <c r="C32" s="238">
        <v>2.5190000000000001</v>
      </c>
      <c r="D32" s="238">
        <v>3.1720000000000002</v>
      </c>
      <c r="E32" s="238">
        <v>3.3140000000000001</v>
      </c>
      <c r="F32" s="238">
        <v>3.39</v>
      </c>
      <c r="G32" s="238">
        <v>3.387</v>
      </c>
      <c r="H32" s="238">
        <v>3.6819999999999999</v>
      </c>
      <c r="I32" s="238">
        <v>3.8159999999999998</v>
      </c>
      <c r="J32" s="238">
        <v>4.032</v>
      </c>
      <c r="K32" s="238">
        <v>3.7189999999999999</v>
      </c>
      <c r="L32" s="238">
        <v>3.8370000000000002</v>
      </c>
      <c r="M32" s="238">
        <v>3.6739999999999999</v>
      </c>
      <c r="N32" s="238">
        <v>3.8460000000000001</v>
      </c>
      <c r="O32" s="238">
        <v>3.5979999999999999</v>
      </c>
      <c r="P32" s="238">
        <v>3.641</v>
      </c>
      <c r="Q32" s="238">
        <v>3.7360000000000002</v>
      </c>
      <c r="R32" s="238">
        <v>3.6070000000000002</v>
      </c>
      <c r="S32" s="238">
        <v>3.294</v>
      </c>
      <c r="T32" s="238">
        <v>3.379</v>
      </c>
      <c r="U32" s="238">
        <v>3.298</v>
      </c>
      <c r="V32" s="238">
        <v>3.36</v>
      </c>
      <c r="W32" s="238">
        <v>2.99</v>
      </c>
      <c r="X32" s="238">
        <v>3.145</v>
      </c>
      <c r="Y32" s="238">
        <v>3.214</v>
      </c>
      <c r="Z32" s="238">
        <v>3.246</v>
      </c>
      <c r="AA32" s="238">
        <v>3.2530000000000001</v>
      </c>
      <c r="AB32" s="238">
        <v>3.2429999999999999</v>
      </c>
      <c r="AC32" s="238">
        <v>3.2370000000000001</v>
      </c>
      <c r="AD32" s="238">
        <v>3.25</v>
      </c>
      <c r="AE32" s="238">
        <v>3.2120000000000002</v>
      </c>
      <c r="AF32" s="238">
        <v>3.2450000000000001</v>
      </c>
      <c r="AG32" s="238">
        <v>3.2320000000000002</v>
      </c>
      <c r="AH32" s="238">
        <v>3.2269999999999999</v>
      </c>
      <c r="AI32" s="238">
        <v>3.2290000000000001</v>
      </c>
      <c r="AJ32" s="238">
        <v>3.17</v>
      </c>
      <c r="AK32" s="238">
        <v>3.1549999999999998</v>
      </c>
      <c r="AL32" s="238">
        <v>3.1760000000000002</v>
      </c>
      <c r="AM32" s="238">
        <v>3.1619999999999999</v>
      </c>
      <c r="AN32" s="238">
        <v>3.1549999999999998</v>
      </c>
      <c r="AO32" s="238">
        <v>3.1659999999999999</v>
      </c>
      <c r="AP32" s="238">
        <v>3.153</v>
      </c>
      <c r="AQ32" s="238">
        <v>3.1339999999999999</v>
      </c>
      <c r="AR32" s="238">
        <v>3.1269999999999998</v>
      </c>
      <c r="AS32" s="238">
        <v>3.1080000000000001</v>
      </c>
      <c r="AT32" s="238">
        <v>3.0950000000000002</v>
      </c>
      <c r="AU32" s="238">
        <v>3.077</v>
      </c>
      <c r="AV32" s="238">
        <v>3.0739999999999998</v>
      </c>
      <c r="AW32" s="238">
        <v>3.0670000000000002</v>
      </c>
      <c r="AX32" s="238">
        <v>2.6469999999999998</v>
      </c>
      <c r="AY32" s="238">
        <v>2.6320000000000001</v>
      </c>
      <c r="AZ32" s="238">
        <v>2.6160000000000001</v>
      </c>
      <c r="BA32" s="238">
        <v>2.597</v>
      </c>
      <c r="BB32" s="238">
        <v>2.5750000000000002</v>
      </c>
    </row>
    <row r="33" spans="2:54" x14ac:dyDescent="0.3">
      <c r="B33" s="239" t="s">
        <v>4</v>
      </c>
      <c r="C33" s="238">
        <v>6.5709999999999997</v>
      </c>
      <c r="D33" s="238">
        <v>6.0069999999999997</v>
      </c>
      <c r="E33" s="238">
        <v>6.2539999999999996</v>
      </c>
      <c r="F33" s="238">
        <v>5.8070000000000004</v>
      </c>
      <c r="G33" s="238">
        <v>5.8979999999999997</v>
      </c>
      <c r="H33" s="238">
        <v>6.0419999999999998</v>
      </c>
      <c r="I33" s="238">
        <v>6.0410000000000004</v>
      </c>
      <c r="J33" s="238">
        <v>6.2050000000000001</v>
      </c>
      <c r="K33" s="238">
        <v>6.01</v>
      </c>
      <c r="L33" s="238">
        <v>6.0739999999999998</v>
      </c>
      <c r="M33" s="238">
        <v>5.7590000000000003</v>
      </c>
      <c r="N33" s="238">
        <v>5.8639999999999999</v>
      </c>
      <c r="O33" s="238">
        <v>5.4349999999999996</v>
      </c>
      <c r="P33" s="238">
        <v>5.4320000000000004</v>
      </c>
      <c r="Q33" s="238">
        <v>5.4980000000000002</v>
      </c>
      <c r="R33" s="238">
        <v>5.0999999999999996</v>
      </c>
      <c r="S33" s="238">
        <v>4.9800000000000004</v>
      </c>
      <c r="T33" s="238">
        <v>4.9859999999999998</v>
      </c>
      <c r="U33" s="238">
        <v>4.95</v>
      </c>
      <c r="V33" s="238">
        <v>4.82</v>
      </c>
      <c r="W33" s="238">
        <v>4.8620000000000001</v>
      </c>
      <c r="X33" s="238">
        <v>5.048</v>
      </c>
      <c r="Y33" s="238">
        <v>4.9470000000000001</v>
      </c>
      <c r="Z33" s="238">
        <v>4.8520000000000003</v>
      </c>
      <c r="AA33" s="238">
        <v>4.7590000000000003</v>
      </c>
      <c r="AB33" s="238">
        <v>4.6660000000000004</v>
      </c>
      <c r="AC33" s="238">
        <v>4.57</v>
      </c>
      <c r="AD33" s="238">
        <v>4.4660000000000002</v>
      </c>
      <c r="AE33" s="238">
        <v>4.3579999999999997</v>
      </c>
      <c r="AF33" s="238">
        <v>4.2430000000000003</v>
      </c>
      <c r="AG33" s="238">
        <v>4.1210000000000004</v>
      </c>
      <c r="AH33" s="238">
        <v>3.9929999999999999</v>
      </c>
      <c r="AI33" s="238">
        <v>3.8540000000000001</v>
      </c>
      <c r="AJ33" s="238">
        <v>3.706</v>
      </c>
      <c r="AK33" s="238">
        <v>3.5510000000000002</v>
      </c>
      <c r="AL33" s="238">
        <v>3.391</v>
      </c>
      <c r="AM33" s="238">
        <v>3.226</v>
      </c>
      <c r="AN33" s="238">
        <v>3.0489999999999999</v>
      </c>
      <c r="AO33" s="238">
        <v>2.8730000000000002</v>
      </c>
      <c r="AP33" s="238">
        <v>2.7010000000000001</v>
      </c>
      <c r="AQ33" s="238">
        <v>2.536</v>
      </c>
      <c r="AR33" s="238">
        <v>2.371</v>
      </c>
      <c r="AS33" s="238">
        <v>2.2149999999999999</v>
      </c>
      <c r="AT33" s="238">
        <v>2.0699999999999998</v>
      </c>
      <c r="AU33" s="238">
        <v>1.9370000000000001</v>
      </c>
      <c r="AV33" s="238">
        <v>1.8169999999999999</v>
      </c>
      <c r="AW33" s="238">
        <v>1.6739999999999999</v>
      </c>
      <c r="AX33" s="238">
        <v>1.546</v>
      </c>
      <c r="AY33" s="238">
        <v>1.4330000000000001</v>
      </c>
      <c r="AZ33" s="238">
        <v>1.333</v>
      </c>
      <c r="BA33" s="238">
        <v>1.2450000000000001</v>
      </c>
      <c r="BB33" s="238">
        <v>1.1679999999999999</v>
      </c>
    </row>
    <row r="34" spans="2:54" x14ac:dyDescent="0.3">
      <c r="B34" s="239" t="s">
        <v>54</v>
      </c>
      <c r="C34" s="238">
        <v>14.676</v>
      </c>
      <c r="D34" s="238">
        <v>15.977</v>
      </c>
      <c r="E34" s="238">
        <v>15.677</v>
      </c>
      <c r="F34" s="238">
        <v>15.6</v>
      </c>
      <c r="G34" s="238">
        <v>15.763999999999999</v>
      </c>
      <c r="H34" s="238">
        <v>15.795999999999999</v>
      </c>
      <c r="I34" s="238">
        <v>15.858000000000001</v>
      </c>
      <c r="J34" s="238">
        <v>15.976000000000001</v>
      </c>
      <c r="K34" s="238">
        <v>16.300999999999998</v>
      </c>
      <c r="L34" s="238">
        <v>16.651</v>
      </c>
      <c r="M34" s="238">
        <v>16.446999999999999</v>
      </c>
      <c r="N34" s="238">
        <v>16.337</v>
      </c>
      <c r="O34" s="238">
        <v>16.158000000000001</v>
      </c>
      <c r="P34" s="238">
        <v>16.274999999999999</v>
      </c>
      <c r="Q34" s="238">
        <v>16.184999999999999</v>
      </c>
      <c r="R34" s="238">
        <v>16.079000000000001</v>
      </c>
      <c r="S34" s="238">
        <v>15.343999999999999</v>
      </c>
      <c r="T34" s="238">
        <v>15.178000000000001</v>
      </c>
      <c r="U34" s="238">
        <v>14.916</v>
      </c>
      <c r="V34" s="238">
        <v>14.917999999999999</v>
      </c>
      <c r="W34" s="238">
        <v>14.933</v>
      </c>
      <c r="X34" s="238">
        <v>14.404</v>
      </c>
      <c r="Y34" s="238">
        <v>14.324999999999999</v>
      </c>
      <c r="Z34" s="238">
        <v>14.129</v>
      </c>
      <c r="AA34" s="238">
        <v>13.894</v>
      </c>
      <c r="AB34" s="238">
        <v>13.624000000000001</v>
      </c>
      <c r="AC34" s="238">
        <v>13.319000000000001</v>
      </c>
      <c r="AD34" s="238">
        <v>13.007</v>
      </c>
      <c r="AE34" s="238">
        <v>12.63</v>
      </c>
      <c r="AF34" s="238">
        <v>12.223000000000001</v>
      </c>
      <c r="AG34" s="238">
        <v>11.79</v>
      </c>
      <c r="AH34" s="238">
        <v>11.337999999999999</v>
      </c>
      <c r="AI34" s="238">
        <v>10.872</v>
      </c>
      <c r="AJ34" s="238">
        <v>10.394</v>
      </c>
      <c r="AK34" s="238">
        <v>9.9049999999999994</v>
      </c>
      <c r="AL34" s="238">
        <v>9.4060000000000006</v>
      </c>
      <c r="AM34" s="238">
        <v>8.8979999999999997</v>
      </c>
      <c r="AN34" s="238">
        <v>8.3859999999999992</v>
      </c>
      <c r="AO34" s="238">
        <v>7.85</v>
      </c>
      <c r="AP34" s="238">
        <v>7.3159999999999998</v>
      </c>
      <c r="AQ34" s="238">
        <v>6.7889999999999997</v>
      </c>
      <c r="AR34" s="238">
        <v>6.2709999999999999</v>
      </c>
      <c r="AS34" s="238">
        <v>5.7030000000000003</v>
      </c>
      <c r="AT34" s="238">
        <v>5.1589999999999998</v>
      </c>
      <c r="AU34" s="238">
        <v>4.6399999999999997</v>
      </c>
      <c r="AV34" s="238">
        <v>4.1449999999999996</v>
      </c>
      <c r="AW34" s="238">
        <v>3.2029999999999998</v>
      </c>
      <c r="AX34" s="238">
        <v>2.3610000000000002</v>
      </c>
      <c r="AY34" s="238">
        <v>1.63</v>
      </c>
      <c r="AZ34" s="238">
        <v>1.006</v>
      </c>
      <c r="BA34" s="238">
        <v>0.47499999999999998</v>
      </c>
      <c r="BB34" s="238">
        <v>2.7E-2</v>
      </c>
    </row>
    <row r="35" spans="2:54" x14ac:dyDescent="0.3">
      <c r="B35" s="239" t="s">
        <v>55</v>
      </c>
      <c r="C35" s="238">
        <v>5.923</v>
      </c>
      <c r="D35" s="238">
        <v>5.944</v>
      </c>
      <c r="E35" s="238">
        <v>6.7149999999999999</v>
      </c>
      <c r="F35" s="238">
        <v>5.9720000000000004</v>
      </c>
      <c r="G35" s="238">
        <v>6.3049999999999997</v>
      </c>
      <c r="H35" s="238">
        <v>6.15</v>
      </c>
      <c r="I35" s="238">
        <v>6.2370000000000001</v>
      </c>
      <c r="J35" s="238">
        <v>5.8550000000000004</v>
      </c>
      <c r="K35" s="238">
        <v>5.3070000000000004</v>
      </c>
      <c r="L35" s="238">
        <v>5.5430000000000001</v>
      </c>
      <c r="M35" s="238">
        <v>5.3760000000000003</v>
      </c>
      <c r="N35" s="238">
        <v>5.76</v>
      </c>
      <c r="O35" s="238">
        <v>4.819</v>
      </c>
      <c r="P35" s="238">
        <v>5.2060000000000004</v>
      </c>
      <c r="Q35" s="238">
        <v>5.4710000000000001</v>
      </c>
      <c r="R35" s="238">
        <v>4.3710000000000004</v>
      </c>
      <c r="S35" s="238">
        <v>4.6900000000000004</v>
      </c>
      <c r="T35" s="238">
        <v>4.8570000000000002</v>
      </c>
      <c r="U35" s="238">
        <v>4.6820000000000004</v>
      </c>
      <c r="V35" s="238">
        <v>4.2350000000000003</v>
      </c>
      <c r="W35" s="238">
        <v>4.5229999999999997</v>
      </c>
      <c r="X35" s="238">
        <v>4.2789999999999999</v>
      </c>
      <c r="Y35" s="238">
        <v>4.0510000000000002</v>
      </c>
      <c r="Z35" s="238">
        <v>3.7229999999999999</v>
      </c>
      <c r="AA35" s="238">
        <v>3.484</v>
      </c>
      <c r="AB35" s="238">
        <v>3.2570000000000001</v>
      </c>
      <c r="AC35" s="238">
        <v>3.0510000000000002</v>
      </c>
      <c r="AD35" s="238">
        <v>2.8439999999999999</v>
      </c>
      <c r="AE35" s="238">
        <v>2.661</v>
      </c>
      <c r="AF35" s="238">
        <v>2.484</v>
      </c>
      <c r="AG35" s="238">
        <v>2.34</v>
      </c>
      <c r="AH35" s="238">
        <v>2.173</v>
      </c>
      <c r="AI35" s="238">
        <v>2.0489999999999999</v>
      </c>
      <c r="AJ35" s="238">
        <v>1.93</v>
      </c>
      <c r="AK35" s="238">
        <v>1.83</v>
      </c>
      <c r="AL35" s="238">
        <v>1.7310000000000001</v>
      </c>
      <c r="AM35" s="238">
        <v>1.639</v>
      </c>
      <c r="AN35" s="238">
        <v>1.534</v>
      </c>
      <c r="AO35" s="238">
        <v>1.4370000000000001</v>
      </c>
      <c r="AP35" s="238">
        <v>1.347</v>
      </c>
      <c r="AQ35" s="238">
        <v>1.266</v>
      </c>
      <c r="AR35" s="238">
        <v>1.1859999999999999</v>
      </c>
      <c r="AS35" s="238">
        <v>1.0980000000000001</v>
      </c>
      <c r="AT35" s="238">
        <v>1.016</v>
      </c>
      <c r="AU35" s="238">
        <v>0.93799999999999994</v>
      </c>
      <c r="AV35" s="238">
        <v>0.86199999999999999</v>
      </c>
      <c r="AW35" s="238">
        <v>0.76300000000000001</v>
      </c>
      <c r="AX35" s="238">
        <v>0.64700000000000002</v>
      </c>
      <c r="AY35" s="238">
        <v>0.53900000000000003</v>
      </c>
      <c r="AZ35" s="238">
        <v>0.434</v>
      </c>
      <c r="BA35" s="238">
        <v>0.34799999999999998</v>
      </c>
      <c r="BB35" s="238">
        <v>0.26900000000000002</v>
      </c>
    </row>
    <row r="36" spans="2:54" x14ac:dyDescent="0.3">
      <c r="B36" s="239" t="s">
        <v>56</v>
      </c>
      <c r="C36" s="238">
        <v>11.81</v>
      </c>
      <c r="D36" s="238">
        <v>10.772</v>
      </c>
      <c r="E36" s="238">
        <v>11.340999999999999</v>
      </c>
      <c r="F36" s="238">
        <v>10.943</v>
      </c>
      <c r="G36" s="238">
        <v>11.566000000000001</v>
      </c>
      <c r="H36" s="238">
        <v>11.574</v>
      </c>
      <c r="I36" s="238">
        <v>11.728999999999999</v>
      </c>
      <c r="J36" s="238">
        <v>11.249000000000001</v>
      </c>
      <c r="K36" s="238">
        <v>9.9450000000000003</v>
      </c>
      <c r="L36" s="238">
        <v>10.574999999999999</v>
      </c>
      <c r="M36" s="238">
        <v>10.324</v>
      </c>
      <c r="N36" s="238">
        <v>11.13</v>
      </c>
      <c r="O36" s="238">
        <v>8.8620000000000001</v>
      </c>
      <c r="P36" s="238">
        <v>9.7360000000000007</v>
      </c>
      <c r="Q36" s="238">
        <v>10.346</v>
      </c>
      <c r="R36" s="238">
        <v>8.0429999999999993</v>
      </c>
      <c r="S36" s="238">
        <v>8.57</v>
      </c>
      <c r="T36" s="238">
        <v>8.8689999999999998</v>
      </c>
      <c r="U36" s="238">
        <v>8.4369999999999994</v>
      </c>
      <c r="V36" s="238">
        <v>7.6829999999999998</v>
      </c>
      <c r="W36" s="238">
        <v>7.73</v>
      </c>
      <c r="X36" s="238">
        <v>7.9359999999999999</v>
      </c>
      <c r="Y36" s="238">
        <v>7.6559999999999997</v>
      </c>
      <c r="Z36" s="238">
        <v>7.3609999999999998</v>
      </c>
      <c r="AA36" s="238">
        <v>7.0339999999999998</v>
      </c>
      <c r="AB36" s="238">
        <v>6.702</v>
      </c>
      <c r="AC36" s="238">
        <v>6.3319999999999999</v>
      </c>
      <c r="AD36" s="238">
        <v>5.9470000000000001</v>
      </c>
      <c r="AE36" s="238">
        <v>5.5519999999999996</v>
      </c>
      <c r="AF36" s="238">
        <v>5.2370000000000001</v>
      </c>
      <c r="AG36" s="238">
        <v>4.915</v>
      </c>
      <c r="AH36" s="238">
        <v>4.6040000000000001</v>
      </c>
      <c r="AI36" s="238">
        <v>4.3040000000000003</v>
      </c>
      <c r="AJ36" s="238">
        <v>4.0190000000000001</v>
      </c>
      <c r="AK36" s="238">
        <v>3.7530000000000001</v>
      </c>
      <c r="AL36" s="238">
        <v>3.504</v>
      </c>
      <c r="AM36" s="238">
        <v>3.2690000000000001</v>
      </c>
      <c r="AN36" s="238">
        <v>3.04</v>
      </c>
      <c r="AO36" s="238">
        <v>2.8180000000000001</v>
      </c>
      <c r="AP36" s="238">
        <v>2.6120000000000001</v>
      </c>
      <c r="AQ36" s="238">
        <v>2.407</v>
      </c>
      <c r="AR36" s="238">
        <v>2.2130000000000001</v>
      </c>
      <c r="AS36" s="238">
        <v>2.0049999999999999</v>
      </c>
      <c r="AT36" s="238">
        <v>1.827</v>
      </c>
      <c r="AU36" s="238">
        <v>1.5960000000000001</v>
      </c>
      <c r="AV36" s="238">
        <v>1.375</v>
      </c>
      <c r="AW36" s="238">
        <v>1.171</v>
      </c>
      <c r="AX36" s="238">
        <v>0.88800000000000001</v>
      </c>
      <c r="AY36" s="238">
        <v>0.64700000000000002</v>
      </c>
      <c r="AZ36" s="238">
        <v>0.44800000000000001</v>
      </c>
      <c r="BA36" s="238">
        <v>0.27600000000000002</v>
      </c>
      <c r="BB36" s="238">
        <v>0.14599999999999999</v>
      </c>
    </row>
    <row r="37" spans="2:54" x14ac:dyDescent="0.3">
      <c r="B37" s="239" t="s">
        <v>57</v>
      </c>
      <c r="C37" s="238">
        <v>0.45</v>
      </c>
      <c r="D37" s="238">
        <v>0.39200000000000002</v>
      </c>
      <c r="E37" s="238">
        <v>0.379</v>
      </c>
      <c r="F37" s="238">
        <v>0.36</v>
      </c>
      <c r="G37" s="238">
        <v>0.34300000000000003</v>
      </c>
      <c r="H37" s="238">
        <v>0.33600000000000002</v>
      </c>
      <c r="I37" s="238">
        <v>0.33700000000000002</v>
      </c>
      <c r="J37" s="238">
        <v>0.316</v>
      </c>
      <c r="K37" s="238">
        <v>0.30199999999999999</v>
      </c>
      <c r="L37" s="238">
        <v>0.29599999999999999</v>
      </c>
      <c r="M37" s="238">
        <v>0.28899999999999998</v>
      </c>
      <c r="N37" s="238">
        <v>0.29499999999999998</v>
      </c>
      <c r="O37" s="238">
        <v>0.29899999999999999</v>
      </c>
      <c r="P37" s="238">
        <v>0.27600000000000002</v>
      </c>
      <c r="Q37" s="238">
        <v>0.252</v>
      </c>
      <c r="R37" s="238">
        <v>0.24199999999999999</v>
      </c>
      <c r="S37" s="238">
        <v>0.23200000000000001</v>
      </c>
      <c r="T37" s="238">
        <v>0.23100000000000001</v>
      </c>
      <c r="U37" s="238">
        <v>0.23200000000000001</v>
      </c>
      <c r="V37" s="238">
        <v>0.23</v>
      </c>
      <c r="W37" s="238">
        <v>0.23699999999999999</v>
      </c>
      <c r="X37" s="238">
        <v>0.245</v>
      </c>
      <c r="Y37" s="238">
        <v>0.23899999999999999</v>
      </c>
      <c r="Z37" s="238">
        <v>0.23200000000000001</v>
      </c>
      <c r="AA37" s="238">
        <v>0.224</v>
      </c>
      <c r="AB37" s="238">
        <v>0.216</v>
      </c>
      <c r="AC37" s="238">
        <v>0.20899999999999999</v>
      </c>
      <c r="AD37" s="238">
        <v>0.20200000000000001</v>
      </c>
      <c r="AE37" s="238">
        <v>0.193</v>
      </c>
      <c r="AF37" s="238">
        <v>0.187</v>
      </c>
      <c r="AG37" s="238">
        <v>0.17899999999999999</v>
      </c>
      <c r="AH37" s="238">
        <v>0.17199999999999999</v>
      </c>
      <c r="AI37" s="238">
        <v>0.16500000000000001</v>
      </c>
      <c r="AJ37" s="238">
        <v>0.156</v>
      </c>
      <c r="AK37" s="238">
        <v>0.14899999999999999</v>
      </c>
      <c r="AL37" s="238">
        <v>0.14299999999999999</v>
      </c>
      <c r="AM37" s="238">
        <v>0.13600000000000001</v>
      </c>
      <c r="AN37" s="238">
        <v>0.13</v>
      </c>
      <c r="AO37" s="238">
        <v>0.125</v>
      </c>
      <c r="AP37" s="238">
        <v>0.11899999999999999</v>
      </c>
      <c r="AQ37" s="238">
        <v>0.114</v>
      </c>
      <c r="AR37" s="238">
        <v>0.109</v>
      </c>
      <c r="AS37" s="238">
        <v>0.104</v>
      </c>
      <c r="AT37" s="238">
        <v>0.1</v>
      </c>
      <c r="AU37" s="238">
        <v>9.5000000000000001E-2</v>
      </c>
      <c r="AV37" s="238">
        <v>9.1999999999999998E-2</v>
      </c>
      <c r="AW37" s="238">
        <v>8.7999999999999995E-2</v>
      </c>
      <c r="AX37" s="238">
        <v>0.06</v>
      </c>
      <c r="AY37" s="238">
        <v>5.6000000000000001E-2</v>
      </c>
      <c r="AZ37" s="238">
        <v>5.3999999999999999E-2</v>
      </c>
      <c r="BA37" s="238">
        <v>5.0999999999999997E-2</v>
      </c>
      <c r="BB37" s="238">
        <v>4.9000000000000002E-2</v>
      </c>
    </row>
    <row r="38" spans="2:54" x14ac:dyDescent="0.3">
      <c r="B38" s="239" t="s">
        <v>58</v>
      </c>
      <c r="C38" s="238">
        <v>4.3479999999999999</v>
      </c>
      <c r="D38" s="238">
        <v>3.9359999999999999</v>
      </c>
      <c r="E38" s="238">
        <v>4.0049999999999999</v>
      </c>
      <c r="F38" s="238">
        <v>4.133</v>
      </c>
      <c r="G38" s="238">
        <v>4.109</v>
      </c>
      <c r="H38" s="238">
        <v>4.3899999999999997</v>
      </c>
      <c r="I38" s="238">
        <v>4.5419999999999998</v>
      </c>
      <c r="J38" s="238">
        <v>4.58</v>
      </c>
      <c r="K38" s="238">
        <v>4.6609999999999996</v>
      </c>
      <c r="L38" s="238">
        <v>4.6079999999999997</v>
      </c>
      <c r="M38" s="238">
        <v>4.37</v>
      </c>
      <c r="N38" s="238">
        <v>4.6260000000000003</v>
      </c>
      <c r="O38" s="238">
        <v>4.6310000000000002</v>
      </c>
      <c r="P38" s="238">
        <v>4.6059999999999999</v>
      </c>
      <c r="Q38" s="238">
        <v>4.609</v>
      </c>
      <c r="R38" s="238">
        <v>4.6070000000000002</v>
      </c>
      <c r="S38" s="238">
        <v>4.5529999999999999</v>
      </c>
      <c r="T38" s="238">
        <v>4.4980000000000002</v>
      </c>
      <c r="U38" s="238">
        <v>4.6509999999999998</v>
      </c>
      <c r="V38" s="238">
        <v>4.5129999999999999</v>
      </c>
      <c r="W38" s="238">
        <v>4.4400000000000004</v>
      </c>
      <c r="X38" s="238">
        <v>4.33</v>
      </c>
      <c r="Y38" s="238">
        <v>4.2149999999999999</v>
      </c>
      <c r="Z38" s="238">
        <v>4.1500000000000004</v>
      </c>
      <c r="AA38" s="238">
        <v>4.1100000000000003</v>
      </c>
      <c r="AB38" s="238">
        <v>4.0819999999999999</v>
      </c>
      <c r="AC38" s="238">
        <v>3.3919999999999999</v>
      </c>
      <c r="AD38" s="238">
        <v>3.2269999999999999</v>
      </c>
      <c r="AE38" s="238">
        <v>3.165</v>
      </c>
      <c r="AF38" s="238">
        <v>3.0720000000000001</v>
      </c>
      <c r="AG38" s="238">
        <v>3.016</v>
      </c>
      <c r="AH38" s="238">
        <v>2.9649999999999999</v>
      </c>
      <c r="AI38" s="238">
        <v>2.915</v>
      </c>
      <c r="AJ38" s="238">
        <v>2.871</v>
      </c>
      <c r="AK38" s="238">
        <v>2.847</v>
      </c>
      <c r="AL38" s="238">
        <v>2.8079999999999998</v>
      </c>
      <c r="AM38" s="238">
        <v>2.742</v>
      </c>
      <c r="AN38" s="238">
        <v>2.7160000000000002</v>
      </c>
      <c r="AO38" s="238">
        <v>2.6869999999999998</v>
      </c>
      <c r="AP38" s="238">
        <v>2.6640000000000001</v>
      </c>
      <c r="AQ38" s="238">
        <v>2.6419999999999999</v>
      </c>
      <c r="AR38" s="238">
        <v>2.6019999999999999</v>
      </c>
      <c r="AS38" s="238">
        <v>2.57</v>
      </c>
      <c r="AT38" s="238">
        <v>2.5539999999999998</v>
      </c>
      <c r="AU38" s="238">
        <v>2.5379999999999998</v>
      </c>
      <c r="AV38" s="238">
        <v>2.5230000000000001</v>
      </c>
      <c r="AW38" s="238">
        <v>2.5139999999999998</v>
      </c>
      <c r="AX38" s="238">
        <v>2.4940000000000002</v>
      </c>
      <c r="AY38" s="238">
        <v>2.48</v>
      </c>
      <c r="AZ38" s="238">
        <v>2.4670000000000001</v>
      </c>
      <c r="BA38" s="238">
        <v>2.4540000000000002</v>
      </c>
      <c r="BB38" s="238">
        <v>2.4409999999999998</v>
      </c>
    </row>
    <row r="39" spans="2:54" x14ac:dyDescent="0.3">
      <c r="B39" s="179" t="s">
        <v>59</v>
      </c>
      <c r="C39" s="259">
        <v>6.8259999999999996</v>
      </c>
      <c r="D39" s="259">
        <v>6.2320000000000002</v>
      </c>
      <c r="E39" s="259">
        <v>6.242</v>
      </c>
      <c r="F39" s="259">
        <v>6.1589999999999998</v>
      </c>
      <c r="G39" s="259">
        <v>6.0279999999999996</v>
      </c>
      <c r="H39" s="259">
        <v>6</v>
      </c>
      <c r="I39" s="259">
        <v>6.1319999999999997</v>
      </c>
      <c r="J39" s="259">
        <v>6.0890000000000004</v>
      </c>
      <c r="K39" s="259">
        <v>6.2039999999999997</v>
      </c>
      <c r="L39" s="259">
        <v>6.2450000000000001</v>
      </c>
      <c r="M39" s="259">
        <v>6.17</v>
      </c>
      <c r="N39" s="259">
        <v>6.2030000000000003</v>
      </c>
      <c r="O39" s="259">
        <v>6.16</v>
      </c>
      <c r="P39" s="259">
        <v>6.2320000000000002</v>
      </c>
      <c r="Q39" s="259">
        <v>6.0890000000000004</v>
      </c>
      <c r="R39" s="259">
        <v>6.2069999999999999</v>
      </c>
      <c r="S39" s="259">
        <v>6.1319999999999997</v>
      </c>
      <c r="T39" s="259">
        <v>6.1130000000000004</v>
      </c>
      <c r="U39" s="259">
        <v>6.1070000000000002</v>
      </c>
      <c r="V39" s="259">
        <v>5.9909999999999997</v>
      </c>
      <c r="W39" s="259">
        <v>6.0119999999999996</v>
      </c>
      <c r="X39" s="259">
        <v>5.9649999999999999</v>
      </c>
      <c r="Y39" s="259">
        <v>5.9180000000000001</v>
      </c>
      <c r="Z39" s="259">
        <v>5.8710000000000004</v>
      </c>
      <c r="AA39" s="259">
        <v>5.8239999999999998</v>
      </c>
      <c r="AB39" s="259">
        <v>5.7770000000000001</v>
      </c>
      <c r="AC39" s="259">
        <v>5.7290000000000001</v>
      </c>
      <c r="AD39" s="259">
        <v>5.6820000000000004</v>
      </c>
      <c r="AE39" s="259">
        <v>5.6349999999999998</v>
      </c>
      <c r="AF39" s="259">
        <v>5.5880000000000001</v>
      </c>
      <c r="AG39" s="259">
        <v>5.5410000000000004</v>
      </c>
      <c r="AH39" s="259">
        <v>5.4939999999999998</v>
      </c>
      <c r="AI39" s="259">
        <v>5.4470000000000001</v>
      </c>
      <c r="AJ39" s="259">
        <v>5.4</v>
      </c>
      <c r="AK39" s="259">
        <v>5.3520000000000003</v>
      </c>
      <c r="AL39" s="259">
        <v>5.3049999999999997</v>
      </c>
      <c r="AM39" s="259">
        <v>5.258</v>
      </c>
      <c r="AN39" s="259">
        <v>5.2110000000000003</v>
      </c>
      <c r="AO39" s="259">
        <v>5.1639999999999997</v>
      </c>
      <c r="AP39" s="259">
        <v>5.117</v>
      </c>
      <c r="AQ39" s="259">
        <v>5.07</v>
      </c>
      <c r="AR39" s="259">
        <v>5.0220000000000002</v>
      </c>
      <c r="AS39" s="259">
        <v>4.9749999999999996</v>
      </c>
      <c r="AT39" s="259">
        <v>4.9279999999999999</v>
      </c>
      <c r="AU39" s="259">
        <v>4.8810000000000002</v>
      </c>
      <c r="AV39" s="259">
        <v>4.8339999999999996</v>
      </c>
      <c r="AW39" s="259">
        <v>4.7869999999999999</v>
      </c>
      <c r="AX39" s="259">
        <v>4.74</v>
      </c>
      <c r="AY39" s="259">
        <v>4.6920000000000002</v>
      </c>
      <c r="AZ39" s="259">
        <v>4.6449999999999996</v>
      </c>
      <c r="BA39" s="259">
        <v>4.5979999999999999</v>
      </c>
      <c r="BB39" s="259">
        <v>4.5510000000000002</v>
      </c>
    </row>
    <row r="40" spans="2:54" x14ac:dyDescent="0.3">
      <c r="B40" s="179" t="s">
        <v>60</v>
      </c>
      <c r="C40" s="259">
        <v>1.079</v>
      </c>
      <c r="D40" s="259">
        <v>0.84599999999999997</v>
      </c>
      <c r="E40" s="259">
        <v>0.86199999999999999</v>
      </c>
      <c r="F40" s="259">
        <v>0.875</v>
      </c>
      <c r="G40" s="259">
        <v>0.85399999999999998</v>
      </c>
      <c r="H40" s="259">
        <v>0.872</v>
      </c>
      <c r="I40" s="259">
        <v>0.86199999999999999</v>
      </c>
      <c r="J40" s="259">
        <v>0.86099999999999999</v>
      </c>
      <c r="K40" s="259">
        <v>0.84499999999999997</v>
      </c>
      <c r="L40" s="259">
        <v>0.82699999999999996</v>
      </c>
      <c r="M40" s="259">
        <v>0.80400000000000005</v>
      </c>
      <c r="N40" s="259">
        <v>0.79100000000000004</v>
      </c>
      <c r="O40" s="259">
        <v>0.77700000000000002</v>
      </c>
      <c r="P40" s="259">
        <v>0.75600000000000001</v>
      </c>
      <c r="Q40" s="259">
        <v>0.75</v>
      </c>
      <c r="R40" s="259">
        <v>0.73599999999999999</v>
      </c>
      <c r="S40" s="259">
        <v>0.72699999999999998</v>
      </c>
      <c r="T40" s="259">
        <v>0.71699999999999997</v>
      </c>
      <c r="U40" s="259">
        <v>0.70499999999999996</v>
      </c>
      <c r="V40" s="259">
        <v>0.68700000000000006</v>
      </c>
      <c r="W40" s="259">
        <v>0.67500000000000004</v>
      </c>
      <c r="X40" s="259">
        <v>0.66300000000000003</v>
      </c>
      <c r="Y40" s="259">
        <v>0.65200000000000002</v>
      </c>
      <c r="Z40" s="259">
        <v>0.64300000000000002</v>
      </c>
      <c r="AA40" s="259">
        <v>0.63400000000000001</v>
      </c>
      <c r="AB40" s="259">
        <v>0.625</v>
      </c>
      <c r="AC40" s="259">
        <v>0.61799999999999999</v>
      </c>
      <c r="AD40" s="259">
        <v>0.61099999999999999</v>
      </c>
      <c r="AE40" s="259">
        <v>0.60599999999999998</v>
      </c>
      <c r="AF40" s="259">
        <v>0.6</v>
      </c>
      <c r="AG40" s="259">
        <v>0.59499999999999997</v>
      </c>
      <c r="AH40" s="259">
        <v>0.59099999999999997</v>
      </c>
      <c r="AI40" s="259">
        <v>0.58699999999999997</v>
      </c>
      <c r="AJ40" s="259">
        <v>0.58299999999999996</v>
      </c>
      <c r="AK40" s="259">
        <v>0.57899999999999996</v>
      </c>
      <c r="AL40" s="259">
        <v>0.57499999999999996</v>
      </c>
      <c r="AM40" s="259">
        <v>0.57199999999999995</v>
      </c>
      <c r="AN40" s="259">
        <v>0.56799999999999995</v>
      </c>
      <c r="AO40" s="259">
        <v>0.56399999999999995</v>
      </c>
      <c r="AP40" s="259">
        <v>0.56100000000000005</v>
      </c>
      <c r="AQ40" s="259">
        <v>0.55700000000000005</v>
      </c>
      <c r="AR40" s="259">
        <v>0.55400000000000005</v>
      </c>
      <c r="AS40" s="259">
        <v>0.55100000000000005</v>
      </c>
      <c r="AT40" s="259">
        <v>0.54800000000000004</v>
      </c>
      <c r="AU40" s="259">
        <v>0.54500000000000004</v>
      </c>
      <c r="AV40" s="259">
        <v>0.54200000000000004</v>
      </c>
      <c r="AW40" s="259">
        <v>0.53900000000000003</v>
      </c>
      <c r="AX40" s="259">
        <v>0.53600000000000003</v>
      </c>
      <c r="AY40" s="259">
        <v>0.53400000000000003</v>
      </c>
      <c r="AZ40" s="259">
        <v>0.53200000000000003</v>
      </c>
      <c r="BA40" s="259">
        <v>0.52900000000000003</v>
      </c>
      <c r="BB40" s="259">
        <v>0.52700000000000002</v>
      </c>
    </row>
    <row r="41" spans="2:54" x14ac:dyDescent="0.3">
      <c r="B41" s="174" t="s">
        <v>432</v>
      </c>
      <c r="C41" s="259">
        <v>0</v>
      </c>
      <c r="D41" s="259">
        <v>0</v>
      </c>
      <c r="E41" s="259">
        <v>0</v>
      </c>
      <c r="F41" s="259">
        <v>0</v>
      </c>
      <c r="G41" s="259">
        <v>0</v>
      </c>
      <c r="H41" s="259">
        <v>0</v>
      </c>
      <c r="I41" s="259">
        <v>0</v>
      </c>
      <c r="J41" s="259">
        <v>0</v>
      </c>
      <c r="K41" s="259">
        <v>0</v>
      </c>
      <c r="L41" s="259">
        <v>0</v>
      </c>
      <c r="M41" s="259">
        <v>0</v>
      </c>
      <c r="N41" s="259">
        <v>0</v>
      </c>
      <c r="O41" s="259">
        <v>0</v>
      </c>
      <c r="P41" s="259">
        <v>0</v>
      </c>
      <c r="Q41" s="259">
        <v>0</v>
      </c>
      <c r="R41" s="259">
        <v>0</v>
      </c>
      <c r="S41" s="259">
        <v>0</v>
      </c>
      <c r="T41" s="259">
        <v>0</v>
      </c>
      <c r="U41" s="259">
        <v>0</v>
      </c>
      <c r="V41" s="259">
        <v>0</v>
      </c>
      <c r="W41" s="259">
        <v>0</v>
      </c>
      <c r="X41" s="259">
        <v>0</v>
      </c>
      <c r="Y41" s="259">
        <v>0</v>
      </c>
      <c r="Z41" s="259">
        <v>0</v>
      </c>
      <c r="AA41" s="259">
        <v>0</v>
      </c>
      <c r="AB41" s="259">
        <v>0</v>
      </c>
      <c r="AC41" s="259">
        <v>0</v>
      </c>
      <c r="AD41" s="259">
        <v>0</v>
      </c>
      <c r="AE41" s="259">
        <v>0</v>
      </c>
      <c r="AF41" s="259">
        <v>0</v>
      </c>
      <c r="AG41" s="259">
        <v>0</v>
      </c>
      <c r="AH41" s="259">
        <v>0</v>
      </c>
      <c r="AI41" s="259">
        <v>0</v>
      </c>
      <c r="AJ41" s="259">
        <v>0</v>
      </c>
      <c r="AK41" s="259">
        <v>-0.24299999999999999</v>
      </c>
      <c r="AL41" s="259">
        <v>-0.34699999999999998</v>
      </c>
      <c r="AM41" s="259">
        <v>-0.41</v>
      </c>
      <c r="AN41" s="259">
        <v>-0.80300000000000005</v>
      </c>
      <c r="AO41" s="259">
        <v>-0.96</v>
      </c>
      <c r="AP41" s="259">
        <v>-1.177</v>
      </c>
      <c r="AQ41" s="259">
        <v>-1.694</v>
      </c>
      <c r="AR41" s="259">
        <v>-1.69</v>
      </c>
      <c r="AS41" s="259">
        <v>-1.7909999999999999</v>
      </c>
      <c r="AT41" s="259">
        <v>-2.9969999999999999</v>
      </c>
      <c r="AU41" s="259">
        <v>-3.0459999999999998</v>
      </c>
      <c r="AV41" s="259">
        <v>-3.9980000000000002</v>
      </c>
      <c r="AW41" s="259">
        <v>-4.7759999999999998</v>
      </c>
      <c r="AX41" s="259">
        <v>-5.101</v>
      </c>
      <c r="AY41" s="259">
        <v>-5.093</v>
      </c>
      <c r="AZ41" s="259">
        <v>-5.3029999999999999</v>
      </c>
      <c r="BA41" s="259">
        <v>-6.0819999999999999</v>
      </c>
      <c r="BB41" s="259">
        <v>-7.016</v>
      </c>
    </row>
    <row r="42" spans="2:54" x14ac:dyDescent="0.3">
      <c r="B42" s="174" t="s">
        <v>61</v>
      </c>
      <c r="C42" s="259">
        <v>0</v>
      </c>
      <c r="D42" s="259">
        <v>0</v>
      </c>
      <c r="E42" s="259">
        <v>0</v>
      </c>
      <c r="F42" s="259">
        <v>0</v>
      </c>
      <c r="G42" s="259">
        <v>0</v>
      </c>
      <c r="H42" s="259">
        <v>0</v>
      </c>
      <c r="I42" s="259">
        <v>0</v>
      </c>
      <c r="J42" s="259">
        <v>0</v>
      </c>
      <c r="K42" s="259">
        <v>0</v>
      </c>
      <c r="L42" s="259">
        <v>0</v>
      </c>
      <c r="M42" s="259">
        <v>0</v>
      </c>
      <c r="N42" s="259">
        <v>0</v>
      </c>
      <c r="O42" s="259">
        <v>0</v>
      </c>
      <c r="P42" s="259">
        <v>0</v>
      </c>
      <c r="Q42" s="259">
        <v>0</v>
      </c>
      <c r="R42" s="259">
        <v>0</v>
      </c>
      <c r="S42" s="259">
        <v>0</v>
      </c>
      <c r="T42" s="259">
        <v>0</v>
      </c>
      <c r="U42" s="259">
        <v>0</v>
      </c>
      <c r="V42" s="259">
        <v>0</v>
      </c>
      <c r="W42" s="259">
        <v>0</v>
      </c>
      <c r="X42" s="259">
        <v>0</v>
      </c>
      <c r="Y42" s="259">
        <v>0</v>
      </c>
      <c r="Z42" s="259">
        <v>0</v>
      </c>
      <c r="AA42" s="259">
        <v>0</v>
      </c>
      <c r="AB42" s="259">
        <v>0</v>
      </c>
      <c r="AC42" s="259">
        <v>0</v>
      </c>
      <c r="AD42" s="259">
        <v>0</v>
      </c>
      <c r="AE42" s="259">
        <v>0</v>
      </c>
      <c r="AF42" s="259">
        <v>0</v>
      </c>
      <c r="AG42" s="259">
        <v>0</v>
      </c>
      <c r="AH42" s="259">
        <v>0</v>
      </c>
      <c r="AI42" s="259">
        <v>0</v>
      </c>
      <c r="AJ42" s="259">
        <v>0</v>
      </c>
      <c r="AK42" s="259">
        <v>0</v>
      </c>
      <c r="AL42" s="259">
        <v>0</v>
      </c>
      <c r="AM42" s="259">
        <v>0</v>
      </c>
      <c r="AN42" s="259">
        <v>0</v>
      </c>
      <c r="AO42" s="259">
        <v>0</v>
      </c>
      <c r="AP42" s="259">
        <v>0</v>
      </c>
      <c r="AQ42" s="259">
        <v>0</v>
      </c>
      <c r="AR42" s="259">
        <v>0</v>
      </c>
      <c r="AS42" s="259">
        <v>-0.318</v>
      </c>
      <c r="AT42" s="259">
        <v>-0.44</v>
      </c>
      <c r="AU42" s="259">
        <v>-0.64100000000000001</v>
      </c>
      <c r="AV42" s="259">
        <v>-0.88100000000000001</v>
      </c>
      <c r="AW42" s="259">
        <v>-1.1659999999999999</v>
      </c>
      <c r="AX42" s="259">
        <v>-1.5</v>
      </c>
      <c r="AY42" s="259">
        <v>-2.0529999999999999</v>
      </c>
      <c r="AZ42" s="259">
        <v>-2.742</v>
      </c>
      <c r="BA42" s="259">
        <v>-3.3519999999999999</v>
      </c>
      <c r="BB42" s="259">
        <v>-4.7380000000000004</v>
      </c>
    </row>
    <row r="43" spans="2:54" ht="16.5" thickBot="1" x14ac:dyDescent="0.35">
      <c r="B43" s="222" t="s">
        <v>62</v>
      </c>
      <c r="C43" s="261">
        <v>54.158999999999999</v>
      </c>
      <c r="D43" s="261">
        <v>53.261000000000003</v>
      </c>
      <c r="E43" s="261">
        <v>54.771999999999998</v>
      </c>
      <c r="F43" s="261">
        <v>53.223999999999997</v>
      </c>
      <c r="G43" s="261">
        <v>54.24</v>
      </c>
      <c r="H43" s="261">
        <v>54.83</v>
      </c>
      <c r="I43" s="261">
        <v>55.542000000000002</v>
      </c>
      <c r="J43" s="261">
        <v>55.149000000000001</v>
      </c>
      <c r="K43" s="261">
        <v>53.283000000000001</v>
      </c>
      <c r="L43" s="261">
        <v>54.646000000000001</v>
      </c>
      <c r="M43" s="261">
        <v>53.201999999999998</v>
      </c>
      <c r="N43" s="261">
        <v>54.843000000000004</v>
      </c>
      <c r="O43" s="261">
        <v>50.731000000000002</v>
      </c>
      <c r="P43" s="261">
        <v>52.151000000000003</v>
      </c>
      <c r="Q43" s="261">
        <v>52.927999999999997</v>
      </c>
      <c r="R43" s="261">
        <v>48.984000000000002</v>
      </c>
      <c r="S43" s="261">
        <v>48.515000000000001</v>
      </c>
      <c r="T43" s="261">
        <v>48.823</v>
      </c>
      <c r="U43" s="261">
        <v>47.972000000000001</v>
      </c>
      <c r="V43" s="261">
        <v>46.430999999999997</v>
      </c>
      <c r="W43" s="261">
        <v>46.402000000000001</v>
      </c>
      <c r="X43" s="261">
        <v>46.015000000000001</v>
      </c>
      <c r="Y43" s="261">
        <v>45.216999999999999</v>
      </c>
      <c r="Z43" s="261">
        <v>44.204999999999998</v>
      </c>
      <c r="AA43" s="261">
        <v>43.216000000000001</v>
      </c>
      <c r="AB43" s="261">
        <v>42.191000000000003</v>
      </c>
      <c r="AC43" s="261">
        <v>40.457000000000001</v>
      </c>
      <c r="AD43" s="261">
        <v>39.235999999999997</v>
      </c>
      <c r="AE43" s="261">
        <v>38.012</v>
      </c>
      <c r="AF43" s="261">
        <v>36.878999999999998</v>
      </c>
      <c r="AG43" s="261">
        <v>35.729999999999997</v>
      </c>
      <c r="AH43" s="261">
        <v>34.555999999999997</v>
      </c>
      <c r="AI43" s="261">
        <v>33.42</v>
      </c>
      <c r="AJ43" s="261">
        <v>32.228999999999999</v>
      </c>
      <c r="AK43" s="261">
        <v>30.878</v>
      </c>
      <c r="AL43" s="261">
        <v>29.690999999999999</v>
      </c>
      <c r="AM43" s="261">
        <v>28.492000000000001</v>
      </c>
      <c r="AN43" s="261">
        <v>26.986000000000001</v>
      </c>
      <c r="AO43" s="261">
        <v>25.724</v>
      </c>
      <c r="AP43" s="261">
        <v>24.411999999999999</v>
      </c>
      <c r="AQ43" s="261">
        <v>22.818999999999999</v>
      </c>
      <c r="AR43" s="261">
        <v>21.765000000000001</v>
      </c>
      <c r="AS43" s="261">
        <v>20.219000000000001</v>
      </c>
      <c r="AT43" s="261">
        <v>17.86</v>
      </c>
      <c r="AU43" s="261">
        <v>16.561</v>
      </c>
      <c r="AV43" s="261">
        <v>14.384</v>
      </c>
      <c r="AW43" s="261">
        <v>11.863</v>
      </c>
      <c r="AX43" s="261">
        <v>9.3160000000000007</v>
      </c>
      <c r="AY43" s="261">
        <v>7.4980000000000002</v>
      </c>
      <c r="AZ43" s="261">
        <v>5.4889999999999999</v>
      </c>
      <c r="BA43" s="261">
        <v>3.1389999999999998</v>
      </c>
      <c r="BB43" s="261">
        <v>0</v>
      </c>
    </row>
    <row r="44" spans="2:54" x14ac:dyDescent="0.3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tabColor rgb="FF00B050"/>
  </sheetPr>
  <dimension ref="A1:BB38"/>
  <sheetViews>
    <sheetView showGridLines="0" zoomScale="85" zoomScaleNormal="85" workbookViewId="0"/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333" t="s">
        <v>454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1" t="s">
        <v>372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1"/>
    </row>
    <row r="11" spans="1:54" s="14" customFormat="1" ht="17.25" thickBot="1" x14ac:dyDescent="0.35">
      <c r="B11" s="202" t="s">
        <v>373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2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9"/>
    </row>
    <row r="27" spans="1:54" ht="16.5" thickBot="1" x14ac:dyDescent="0.35">
      <c r="A27" s="10"/>
      <c r="B27" s="221" t="s">
        <v>197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9"/>
    </row>
    <row r="28" spans="1:54" x14ac:dyDescent="0.3">
      <c r="A28" s="10"/>
      <c r="B28" s="58" t="s">
        <v>63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1:54" x14ac:dyDescent="0.3">
      <c r="B31" s="212"/>
      <c r="C31" s="212">
        <v>2000</v>
      </c>
      <c r="D31" s="212">
        <v>2001</v>
      </c>
      <c r="E31" s="212">
        <v>2002</v>
      </c>
      <c r="F31" s="212">
        <v>2003</v>
      </c>
      <c r="G31" s="212">
        <v>2004</v>
      </c>
      <c r="H31" s="212">
        <v>2005</v>
      </c>
      <c r="I31" s="212">
        <v>2006</v>
      </c>
      <c r="J31" s="212">
        <v>2007</v>
      </c>
      <c r="K31" s="212">
        <v>2008</v>
      </c>
      <c r="L31" s="212">
        <v>2009</v>
      </c>
      <c r="M31" s="212">
        <v>2010</v>
      </c>
      <c r="N31" s="212">
        <v>2011</v>
      </c>
      <c r="O31" s="212">
        <v>2012</v>
      </c>
      <c r="P31" s="212">
        <v>2013</v>
      </c>
      <c r="Q31" s="212">
        <v>2014</v>
      </c>
      <c r="R31" s="212">
        <v>2015</v>
      </c>
      <c r="S31" s="212">
        <v>2016</v>
      </c>
      <c r="T31" s="212">
        <v>2017</v>
      </c>
      <c r="U31" s="212">
        <v>2018</v>
      </c>
      <c r="V31" s="212">
        <v>2019</v>
      </c>
      <c r="W31" s="212">
        <v>2020</v>
      </c>
      <c r="X31" s="212">
        <v>2021</v>
      </c>
      <c r="Y31" s="212">
        <v>2022</v>
      </c>
      <c r="Z31" s="212">
        <v>2023</v>
      </c>
      <c r="AA31" s="212">
        <v>2024</v>
      </c>
      <c r="AB31" s="212">
        <v>2025</v>
      </c>
      <c r="AC31" s="212">
        <v>2026</v>
      </c>
      <c r="AD31" s="212">
        <v>2027</v>
      </c>
      <c r="AE31" s="212">
        <v>2028</v>
      </c>
      <c r="AF31" s="212">
        <v>2029</v>
      </c>
      <c r="AG31" s="212">
        <v>2030</v>
      </c>
      <c r="AH31" s="212">
        <v>2031</v>
      </c>
      <c r="AI31" s="212">
        <v>2032</v>
      </c>
      <c r="AJ31" s="212">
        <v>2033</v>
      </c>
      <c r="AK31" s="212">
        <v>2034</v>
      </c>
      <c r="AL31" s="212">
        <v>2035</v>
      </c>
      <c r="AM31" s="212">
        <v>2036</v>
      </c>
      <c r="AN31" s="212">
        <v>2037</v>
      </c>
      <c r="AO31" s="212">
        <v>2038</v>
      </c>
      <c r="AP31" s="212">
        <v>2039</v>
      </c>
      <c r="AQ31" s="212">
        <v>2040</v>
      </c>
      <c r="AR31" s="212">
        <v>2041</v>
      </c>
      <c r="AS31" s="212">
        <v>2042</v>
      </c>
      <c r="AT31" s="212">
        <v>2043</v>
      </c>
      <c r="AU31" s="212">
        <v>2044</v>
      </c>
      <c r="AV31" s="212">
        <v>2045</v>
      </c>
      <c r="AW31" s="212">
        <v>2046</v>
      </c>
      <c r="AX31" s="212">
        <v>2047</v>
      </c>
      <c r="AY31" s="212">
        <v>2048</v>
      </c>
      <c r="AZ31" s="212">
        <v>2049</v>
      </c>
      <c r="BA31" s="212">
        <v>2050</v>
      </c>
    </row>
    <row r="32" spans="1:54" x14ac:dyDescent="0.3">
      <c r="B32" s="210" t="s">
        <v>104</v>
      </c>
      <c r="C32" s="244">
        <v>1043.5999999999999</v>
      </c>
      <c r="D32" s="244">
        <v>1074.0999999999999</v>
      </c>
      <c r="E32" s="244">
        <v>1056.9000000000001</v>
      </c>
      <c r="F32" s="244">
        <v>1085.7</v>
      </c>
      <c r="G32" s="244">
        <v>1092</v>
      </c>
      <c r="H32" s="244">
        <v>1081.5999999999999</v>
      </c>
      <c r="I32" s="244">
        <v>1112.7</v>
      </c>
      <c r="J32" s="244">
        <v>1081.3</v>
      </c>
      <c r="K32" s="244">
        <v>1111.8</v>
      </c>
      <c r="L32" s="244">
        <v>1091.2</v>
      </c>
      <c r="M32" s="244">
        <v>1120.5</v>
      </c>
      <c r="N32" s="244">
        <v>1058.4000000000001</v>
      </c>
      <c r="O32" s="244">
        <v>1076.0999999999999</v>
      </c>
      <c r="P32" s="244">
        <v>1100.8</v>
      </c>
      <c r="Q32" s="244">
        <v>1043.3</v>
      </c>
      <c r="R32" s="244">
        <v>1014.3</v>
      </c>
      <c r="S32" s="244">
        <v>1011.6</v>
      </c>
      <c r="T32" s="244">
        <v>1007.6</v>
      </c>
      <c r="U32" s="244">
        <v>1027.9000000000001</v>
      </c>
      <c r="V32" s="244">
        <v>1030.4000000000001</v>
      </c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</row>
    <row r="33" spans="2:53" x14ac:dyDescent="0.3">
      <c r="B33" s="210" t="s">
        <v>377</v>
      </c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>
        <v>1030.4000000000001</v>
      </c>
      <c r="W33" s="244">
        <v>1015.1</v>
      </c>
      <c r="X33" s="244">
        <v>1008.6</v>
      </c>
      <c r="Y33" s="244">
        <v>970.7</v>
      </c>
      <c r="Z33" s="244">
        <v>965.4</v>
      </c>
      <c r="AA33" s="244">
        <v>962.1</v>
      </c>
      <c r="AB33" s="244">
        <v>956.7</v>
      </c>
      <c r="AC33" s="244">
        <v>951.8</v>
      </c>
      <c r="AD33" s="244">
        <v>947.7</v>
      </c>
      <c r="AE33" s="244">
        <v>941.2</v>
      </c>
      <c r="AF33" s="244">
        <v>880.5</v>
      </c>
      <c r="AG33" s="244">
        <v>875.1</v>
      </c>
      <c r="AH33" s="244">
        <v>871.3</v>
      </c>
      <c r="AI33" s="244">
        <v>865.5</v>
      </c>
      <c r="AJ33" s="244">
        <v>860.8</v>
      </c>
      <c r="AK33" s="244">
        <v>791</v>
      </c>
      <c r="AL33" s="244">
        <v>785.51</v>
      </c>
      <c r="AM33" s="244">
        <v>782.3</v>
      </c>
      <c r="AN33" s="244">
        <v>778.2</v>
      </c>
      <c r="AO33" s="244">
        <v>773.3</v>
      </c>
      <c r="AP33" s="244">
        <v>767.9</v>
      </c>
      <c r="AQ33" s="244">
        <v>764.1</v>
      </c>
      <c r="AR33" s="244">
        <v>759.1</v>
      </c>
      <c r="AS33" s="244">
        <v>755.2</v>
      </c>
      <c r="AT33" s="244">
        <v>751.1</v>
      </c>
      <c r="AU33" s="244">
        <v>748</v>
      </c>
      <c r="AV33" s="244">
        <v>744.1</v>
      </c>
      <c r="AW33" s="244">
        <v>740</v>
      </c>
      <c r="AX33" s="244">
        <v>736.3</v>
      </c>
      <c r="AY33" s="244">
        <v>732.7</v>
      </c>
      <c r="AZ33" s="244">
        <v>731</v>
      </c>
      <c r="BA33" s="244">
        <v>729.55</v>
      </c>
    </row>
    <row r="34" spans="2:53" x14ac:dyDescent="0.3">
      <c r="B34" s="210" t="s">
        <v>105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>
        <v>1030.4000000000001</v>
      </c>
      <c r="W34" s="244">
        <v>1016.2</v>
      </c>
      <c r="X34" s="244">
        <v>1006.5</v>
      </c>
      <c r="Y34" s="244">
        <v>962.9</v>
      </c>
      <c r="Z34" s="244">
        <v>954</v>
      </c>
      <c r="AA34" s="244">
        <v>946.6</v>
      </c>
      <c r="AB34" s="244">
        <v>938</v>
      </c>
      <c r="AC34" s="244">
        <v>930.3</v>
      </c>
      <c r="AD34" s="244">
        <v>921.3</v>
      </c>
      <c r="AE34" s="244">
        <v>910.7</v>
      </c>
      <c r="AF34" s="244">
        <v>848.4</v>
      </c>
      <c r="AG34" s="244">
        <v>840.6</v>
      </c>
      <c r="AH34" s="244">
        <v>832.8</v>
      </c>
      <c r="AI34" s="244">
        <v>824.7</v>
      </c>
      <c r="AJ34" s="244">
        <v>817.4</v>
      </c>
      <c r="AK34" s="244">
        <v>747</v>
      </c>
      <c r="AL34" s="244">
        <v>736.9</v>
      </c>
      <c r="AM34" s="244">
        <v>731.5</v>
      </c>
      <c r="AN34" s="244">
        <v>729.8</v>
      </c>
      <c r="AO34" s="244">
        <v>725.3</v>
      </c>
      <c r="AP34" s="244">
        <v>719.6</v>
      </c>
      <c r="AQ34" s="244">
        <v>716.1</v>
      </c>
      <c r="AR34" s="244">
        <v>711.1</v>
      </c>
      <c r="AS34" s="244">
        <v>709.3</v>
      </c>
      <c r="AT34" s="244">
        <v>703.8</v>
      </c>
      <c r="AU34" s="244">
        <v>702.9</v>
      </c>
      <c r="AV34" s="244">
        <v>701.5</v>
      </c>
      <c r="AW34" s="244">
        <v>691.6</v>
      </c>
      <c r="AX34" s="244">
        <v>690.6</v>
      </c>
      <c r="AY34" s="244">
        <v>687.8</v>
      </c>
      <c r="AZ34" s="244">
        <v>686.9</v>
      </c>
      <c r="BA34" s="244">
        <v>689.1</v>
      </c>
    </row>
    <row r="35" spans="2:53" x14ac:dyDescent="0.3">
      <c r="B35" s="210" t="s">
        <v>106</v>
      </c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>
        <v>1030.4000000000001</v>
      </c>
      <c r="W35" s="244">
        <v>1017.1</v>
      </c>
      <c r="X35" s="244">
        <v>1008.5</v>
      </c>
      <c r="Y35" s="244">
        <v>964.7</v>
      </c>
      <c r="Z35" s="244">
        <v>956.3</v>
      </c>
      <c r="AA35" s="244">
        <v>948.1</v>
      </c>
      <c r="AB35" s="244">
        <v>939.2</v>
      </c>
      <c r="AC35" s="244">
        <v>930.3</v>
      </c>
      <c r="AD35" s="244">
        <v>920.6</v>
      </c>
      <c r="AE35" s="244">
        <v>911.1</v>
      </c>
      <c r="AF35" s="244">
        <v>847.3</v>
      </c>
      <c r="AG35" s="244">
        <v>839.7</v>
      </c>
      <c r="AH35" s="244">
        <v>831.9</v>
      </c>
      <c r="AI35" s="244">
        <v>824</v>
      </c>
      <c r="AJ35" s="244">
        <v>817.5</v>
      </c>
      <c r="AK35" s="244">
        <v>746</v>
      </c>
      <c r="AL35" s="244">
        <v>737.8</v>
      </c>
      <c r="AM35" s="244">
        <v>730.1</v>
      </c>
      <c r="AN35" s="244">
        <v>728.9</v>
      </c>
      <c r="AO35" s="244">
        <v>723.7</v>
      </c>
      <c r="AP35" s="244">
        <v>719.3</v>
      </c>
      <c r="AQ35" s="244">
        <v>715.4</v>
      </c>
      <c r="AR35" s="244">
        <v>710.7</v>
      </c>
      <c r="AS35" s="244">
        <v>709.3</v>
      </c>
      <c r="AT35" s="244">
        <v>705.3</v>
      </c>
      <c r="AU35" s="244">
        <v>703.7</v>
      </c>
      <c r="AV35" s="244">
        <v>702.4</v>
      </c>
      <c r="AW35" s="244">
        <v>693.7</v>
      </c>
      <c r="AX35" s="244">
        <v>692.7</v>
      </c>
      <c r="AY35" s="244">
        <v>689.7</v>
      </c>
      <c r="AZ35" s="244">
        <v>689.1</v>
      </c>
      <c r="BA35" s="244">
        <v>691.8</v>
      </c>
    </row>
    <row r="36" spans="2:53" x14ac:dyDescent="0.3">
      <c r="B36" s="210" t="s">
        <v>107</v>
      </c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>
        <v>1030.4000000000001</v>
      </c>
      <c r="W36" s="244">
        <v>1016.9</v>
      </c>
      <c r="X36" s="244">
        <v>1008.2</v>
      </c>
      <c r="Y36" s="244">
        <v>965.3</v>
      </c>
      <c r="Z36" s="244">
        <v>957.8</v>
      </c>
      <c r="AA36" s="244">
        <v>951.2</v>
      </c>
      <c r="AB36" s="244">
        <v>942.4</v>
      </c>
      <c r="AC36" s="244">
        <v>934.3</v>
      </c>
      <c r="AD36" s="244">
        <v>926.1</v>
      </c>
      <c r="AE36" s="244">
        <v>916.7</v>
      </c>
      <c r="AF36" s="244">
        <v>853.5</v>
      </c>
      <c r="AG36" s="244">
        <v>846.8</v>
      </c>
      <c r="AH36" s="244">
        <v>839.1</v>
      </c>
      <c r="AI36" s="244">
        <v>831.9</v>
      </c>
      <c r="AJ36" s="244">
        <v>825.8</v>
      </c>
      <c r="AK36" s="244">
        <v>757</v>
      </c>
      <c r="AL36" s="244">
        <v>748.8</v>
      </c>
      <c r="AM36" s="244">
        <v>743.8</v>
      </c>
      <c r="AN36" s="244">
        <v>743.4</v>
      </c>
      <c r="AO36" s="244">
        <v>739.5</v>
      </c>
      <c r="AP36" s="244">
        <v>734.3</v>
      </c>
      <c r="AQ36" s="244">
        <v>730.2</v>
      </c>
      <c r="AR36" s="244">
        <v>724.8</v>
      </c>
      <c r="AS36" s="244">
        <v>723.7</v>
      </c>
      <c r="AT36" s="244">
        <v>718.7</v>
      </c>
      <c r="AU36" s="244">
        <v>717.3</v>
      </c>
      <c r="AV36" s="244">
        <v>716.3</v>
      </c>
      <c r="AW36" s="244">
        <v>706.9</v>
      </c>
      <c r="AX36" s="244">
        <v>705.1</v>
      </c>
      <c r="AY36" s="244">
        <v>702.1</v>
      </c>
      <c r="AZ36" s="244">
        <v>700.4</v>
      </c>
      <c r="BA36" s="244">
        <v>703.1</v>
      </c>
    </row>
    <row r="37" spans="2:53" ht="16.5" thickBot="1" x14ac:dyDescent="0.35">
      <c r="B37" s="200" t="s">
        <v>108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>
        <v>1030.4000000000001</v>
      </c>
      <c r="W37" s="182">
        <v>1016.6</v>
      </c>
      <c r="X37" s="182">
        <v>1008</v>
      </c>
      <c r="Y37" s="182">
        <v>962.9</v>
      </c>
      <c r="Z37" s="182">
        <v>955.8</v>
      </c>
      <c r="AA37" s="182">
        <v>947.4</v>
      </c>
      <c r="AB37" s="182">
        <v>938.6</v>
      </c>
      <c r="AC37" s="182">
        <v>928.9</v>
      </c>
      <c r="AD37" s="182">
        <v>920.2</v>
      </c>
      <c r="AE37" s="182">
        <v>911.1</v>
      </c>
      <c r="AF37" s="182">
        <v>847.5</v>
      </c>
      <c r="AG37" s="182">
        <v>839.9</v>
      </c>
      <c r="AH37" s="182">
        <v>833</v>
      </c>
      <c r="AI37" s="182">
        <v>825</v>
      </c>
      <c r="AJ37" s="182">
        <v>818.5</v>
      </c>
      <c r="AK37" s="182">
        <v>749.3</v>
      </c>
      <c r="AL37" s="182">
        <v>740.5</v>
      </c>
      <c r="AM37" s="182">
        <v>735.4</v>
      </c>
      <c r="AN37" s="182">
        <v>734.9</v>
      </c>
      <c r="AO37" s="182">
        <v>730.9</v>
      </c>
      <c r="AP37" s="182">
        <v>726.5</v>
      </c>
      <c r="AQ37" s="182">
        <v>725.2</v>
      </c>
      <c r="AR37" s="182">
        <v>720.2</v>
      </c>
      <c r="AS37" s="182">
        <v>718.9</v>
      </c>
      <c r="AT37" s="182">
        <v>715.3</v>
      </c>
      <c r="AU37" s="182">
        <v>714</v>
      </c>
      <c r="AV37" s="182">
        <v>713</v>
      </c>
      <c r="AW37" s="182">
        <v>703.9</v>
      </c>
      <c r="AX37" s="182">
        <v>702.1</v>
      </c>
      <c r="AY37" s="182">
        <v>698.3</v>
      </c>
      <c r="AZ37" s="182">
        <v>697</v>
      </c>
      <c r="BA37" s="182">
        <v>699.7</v>
      </c>
    </row>
    <row r="38" spans="2:53" x14ac:dyDescent="0.3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tabColor rgb="FF00B050"/>
  </sheetPr>
  <dimension ref="A1:M40"/>
  <sheetViews>
    <sheetView showGridLines="0" zoomScale="85" zoomScaleNormal="85" workbookViewId="0"/>
  </sheetViews>
  <sheetFormatPr baseColWidth="10" defaultRowHeight="15.75" x14ac:dyDescent="0.3"/>
  <cols>
    <col min="2" max="2" width="16.77734375" customWidth="1"/>
  </cols>
  <sheetData>
    <row r="1" spans="1:7" x14ac:dyDescent="0.3">
      <c r="A1" s="333" t="s">
        <v>454</v>
      </c>
    </row>
    <row r="9" spans="1:7" ht="16.5" thickBot="1" x14ac:dyDescent="0.35"/>
    <row r="10" spans="1:7" ht="17.25" x14ac:dyDescent="0.3">
      <c r="B10" s="69" t="s">
        <v>374</v>
      </c>
      <c r="C10" s="69"/>
      <c r="D10" s="69"/>
      <c r="E10" s="69"/>
      <c r="F10" s="69"/>
      <c r="G10" s="69"/>
    </row>
    <row r="11" spans="1:7" ht="0.75" customHeight="1" thickBot="1" x14ac:dyDescent="0.35">
      <c r="B11" s="166"/>
      <c r="C11" s="166"/>
      <c r="D11" s="166"/>
      <c r="E11" s="166"/>
      <c r="F11" s="166"/>
      <c r="G11" s="166"/>
    </row>
    <row r="26" spans="2:13" ht="16.5" thickBot="1" x14ac:dyDescent="0.35">
      <c r="B26" s="192"/>
      <c r="C26" s="192"/>
      <c r="D26" s="192"/>
      <c r="E26" s="192"/>
      <c r="F26" s="192"/>
      <c r="G26" s="192"/>
    </row>
    <row r="27" spans="2:13" ht="16.5" thickBot="1" x14ac:dyDescent="0.35">
      <c r="B27" s="221" t="s">
        <v>375</v>
      </c>
      <c r="C27" s="192"/>
      <c r="D27" s="192"/>
      <c r="E27" s="192"/>
      <c r="F27" s="192"/>
      <c r="G27" s="192"/>
    </row>
    <row r="28" spans="2:13" x14ac:dyDescent="0.3">
      <c r="B28" s="58" t="s">
        <v>63</v>
      </c>
    </row>
    <row r="31" spans="2:13" x14ac:dyDescent="0.3">
      <c r="B31" s="173" t="s">
        <v>52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</row>
    <row r="32" spans="2:13" x14ac:dyDescent="0.3">
      <c r="B32" s="199" t="s">
        <v>376</v>
      </c>
      <c r="C32" s="199">
        <v>2019</v>
      </c>
      <c r="D32" s="199">
        <v>2035</v>
      </c>
      <c r="E32" s="199"/>
      <c r="F32" s="199"/>
      <c r="G32" s="199"/>
      <c r="H32" s="199"/>
      <c r="I32" s="199">
        <v>2050</v>
      </c>
      <c r="J32" s="199"/>
      <c r="K32" s="199"/>
      <c r="L32" s="199"/>
      <c r="M32" s="199"/>
    </row>
    <row r="33" spans="2:13" x14ac:dyDescent="0.3">
      <c r="B33" s="232"/>
      <c r="C33" s="232"/>
      <c r="D33" s="247" t="s">
        <v>377</v>
      </c>
      <c r="E33" s="247" t="s">
        <v>105</v>
      </c>
      <c r="F33" s="247" t="s">
        <v>106</v>
      </c>
      <c r="G33" s="247" t="s">
        <v>107</v>
      </c>
      <c r="H33" s="247" t="s">
        <v>108</v>
      </c>
      <c r="I33" s="247" t="s">
        <v>377</v>
      </c>
      <c r="J33" s="247" t="s">
        <v>105</v>
      </c>
      <c r="K33" s="247" t="s">
        <v>106</v>
      </c>
      <c r="L33" s="247" t="s">
        <v>107</v>
      </c>
      <c r="M33" s="247" t="s">
        <v>108</v>
      </c>
    </row>
    <row r="34" spans="2:13" x14ac:dyDescent="0.3">
      <c r="B34" s="174" t="s">
        <v>56</v>
      </c>
      <c r="C34" s="179">
        <v>18.3</v>
      </c>
      <c r="D34" s="241">
        <v>22.72</v>
      </c>
      <c r="E34" s="242">
        <v>23.7</v>
      </c>
      <c r="F34" s="242">
        <v>27.4</v>
      </c>
      <c r="G34" s="242">
        <v>24.4</v>
      </c>
      <c r="H34" s="245">
        <v>25.2</v>
      </c>
      <c r="I34" s="179">
        <v>19.3</v>
      </c>
      <c r="J34" s="179">
        <v>18.600000000000001</v>
      </c>
      <c r="K34" s="179">
        <v>14.8</v>
      </c>
      <c r="L34" s="179">
        <v>19.3</v>
      </c>
      <c r="M34" s="179">
        <v>17.2</v>
      </c>
    </row>
    <row r="35" spans="2:13" x14ac:dyDescent="0.3">
      <c r="B35" s="174" t="s">
        <v>438</v>
      </c>
      <c r="C35" s="179">
        <v>10.8</v>
      </c>
      <c r="D35" s="243">
        <v>10.52</v>
      </c>
      <c r="E35" s="244">
        <v>14.5</v>
      </c>
      <c r="F35" s="244">
        <v>14.8</v>
      </c>
      <c r="G35" s="244">
        <v>16.2</v>
      </c>
      <c r="H35" s="246">
        <v>17.100000000000001</v>
      </c>
      <c r="I35" s="179">
        <v>9.4</v>
      </c>
      <c r="J35" s="179">
        <v>13.5</v>
      </c>
      <c r="K35" s="179">
        <v>13.1</v>
      </c>
      <c r="L35" s="179">
        <v>15.8</v>
      </c>
      <c r="M35" s="179">
        <v>12</v>
      </c>
    </row>
    <row r="36" spans="2:13" x14ac:dyDescent="0.3">
      <c r="B36" s="174" t="s">
        <v>4</v>
      </c>
      <c r="C36" s="179">
        <v>17.600000000000001</v>
      </c>
      <c r="D36" s="243">
        <v>16.329999999999998</v>
      </c>
      <c r="E36" s="244">
        <v>22.8</v>
      </c>
      <c r="F36" s="244">
        <v>20.7</v>
      </c>
      <c r="G36" s="244">
        <v>24.8</v>
      </c>
      <c r="H36" s="246">
        <v>26.3</v>
      </c>
      <c r="I36" s="179">
        <v>16.2</v>
      </c>
      <c r="J36" s="179">
        <v>33.799999999999997</v>
      </c>
      <c r="K36" s="179">
        <v>29.6</v>
      </c>
      <c r="L36" s="179">
        <v>34.6</v>
      </c>
      <c r="M36" s="179">
        <v>33.700000000000003</v>
      </c>
    </row>
    <row r="37" spans="2:13" x14ac:dyDescent="0.3">
      <c r="B37" s="174" t="s">
        <v>54</v>
      </c>
      <c r="C37" s="179">
        <v>7.8</v>
      </c>
      <c r="D37" s="243">
        <v>3.16</v>
      </c>
      <c r="E37" s="244">
        <v>10.5</v>
      </c>
      <c r="F37" s="244">
        <v>8.6</v>
      </c>
      <c r="G37" s="244">
        <v>10.6</v>
      </c>
      <c r="H37" s="246">
        <v>8.1999999999999993</v>
      </c>
      <c r="I37" s="179">
        <v>2.4</v>
      </c>
      <c r="J37" s="179">
        <v>16.399999999999999</v>
      </c>
      <c r="K37" s="179">
        <v>11</v>
      </c>
      <c r="L37" s="179">
        <v>12.9</v>
      </c>
      <c r="M37" s="179">
        <v>10.7</v>
      </c>
    </row>
    <row r="38" spans="2:13" x14ac:dyDescent="0.3">
      <c r="B38" s="174" t="s">
        <v>80</v>
      </c>
      <c r="C38" s="179">
        <v>37.5</v>
      </c>
      <c r="D38" s="243">
        <v>35.770000000000003</v>
      </c>
      <c r="E38" s="244">
        <v>38.5</v>
      </c>
      <c r="F38" s="244">
        <v>38.1</v>
      </c>
      <c r="G38" s="244">
        <v>39.4</v>
      </c>
      <c r="H38" s="246">
        <v>40</v>
      </c>
      <c r="I38" s="179">
        <v>35.5</v>
      </c>
      <c r="J38" s="179">
        <v>48.8</v>
      </c>
      <c r="K38" s="179">
        <v>45.1</v>
      </c>
      <c r="L38" s="179">
        <v>44.5</v>
      </c>
      <c r="M38" s="179">
        <v>58.1</v>
      </c>
    </row>
    <row r="39" spans="2:13" ht="16.5" thickBot="1" x14ac:dyDescent="0.35">
      <c r="B39" s="227" t="s">
        <v>62</v>
      </c>
      <c r="C39" s="255">
        <v>92</v>
      </c>
      <c r="D39" s="256">
        <v>88.49</v>
      </c>
      <c r="E39" s="255">
        <v>110.5</v>
      </c>
      <c r="F39" s="255">
        <v>109.6</v>
      </c>
      <c r="G39" s="255">
        <v>115.4</v>
      </c>
      <c r="H39" s="257">
        <v>116.8</v>
      </c>
      <c r="I39" s="255">
        <v>82.7</v>
      </c>
      <c r="J39" s="255">
        <v>131.19999999999999</v>
      </c>
      <c r="K39" s="255">
        <v>113.6</v>
      </c>
      <c r="L39" s="255">
        <v>127.1</v>
      </c>
      <c r="M39" s="255">
        <v>131.69999999999999</v>
      </c>
    </row>
    <row r="40" spans="2:13" x14ac:dyDescent="0.3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tabColor rgb="FF00B050"/>
  </sheetPr>
  <dimension ref="A1:BK38"/>
  <sheetViews>
    <sheetView showGridLines="0" zoomScale="85" zoomScaleNormal="85" workbookViewId="0"/>
  </sheetViews>
  <sheetFormatPr baseColWidth="10" defaultColWidth="8.88671875" defaultRowHeight="15.75" outlineLevelCol="1" x14ac:dyDescent="0.3"/>
  <cols>
    <col min="1" max="1" width="17.33203125" style="9" customWidth="1"/>
    <col min="2" max="3" width="8.88671875" style="9"/>
    <col min="4" max="12" width="0" style="9" hidden="1" customWidth="1" outlineLevel="1"/>
    <col min="13" max="13" width="7.33203125" style="9" bestFit="1" customWidth="1" collapsed="1"/>
    <col min="14" max="22" width="5" style="9" hidden="1" customWidth="1" outlineLevel="1"/>
    <col min="23" max="23" width="6.77734375" style="9" bestFit="1" customWidth="1" collapsed="1"/>
    <col min="24" max="31" width="5" style="9" hidden="1" customWidth="1" outlineLevel="1"/>
    <col min="32" max="32" width="5" style="9" customWidth="1" collapsed="1"/>
    <col min="33" max="33" width="6.77734375" style="9" hidden="1" customWidth="1" outlineLevel="1"/>
    <col min="34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57" width="5" style="9" hidden="1" customWidth="1" outlineLevel="1"/>
    <col min="58" max="58" width="5" style="9" customWidth="1" collapsed="1"/>
    <col min="59" max="62" width="5" style="9" hidden="1" customWidth="1" outlineLevel="1"/>
    <col min="63" max="63" width="6.77734375" style="9" bestFit="1" customWidth="1" collapsed="1"/>
    <col min="64" max="16384" width="8.88671875" style="9"/>
  </cols>
  <sheetData>
    <row r="1" spans="1:63" s="14" customFormat="1" x14ac:dyDescent="0.3">
      <c r="A1" s="333" t="s">
        <v>454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s="14" customFormat="1" x14ac:dyDescent="0.3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</row>
    <row r="3" spans="1:63" s="14" customFormat="1" x14ac:dyDescent="0.3"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</row>
    <row r="4" spans="1:63" s="14" customFormat="1" x14ac:dyDescent="0.3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</row>
    <row r="5" spans="1:63" s="14" customFormat="1" x14ac:dyDescent="0.3"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</row>
    <row r="6" spans="1:63" s="14" customFormat="1" x14ac:dyDescent="0.3"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</row>
    <row r="7" spans="1:63" s="14" customFormat="1" x14ac:dyDescent="0.3"/>
    <row r="8" spans="1:63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</row>
    <row r="9" spans="1:63" s="14" customFormat="1" ht="16.5" thickBot="1" x14ac:dyDescent="0.3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s="14" customFormat="1" ht="17.25" x14ac:dyDescent="0.3">
      <c r="B10" s="201" t="s">
        <v>129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</row>
    <row r="11" spans="1:63" s="14" customFormat="1" ht="17.25" thickBot="1" x14ac:dyDescent="0.35">
      <c r="B11" s="202" t="s">
        <v>130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</row>
    <row r="12" spans="1:63" s="14" customFormat="1" x14ac:dyDescent="0.3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</row>
    <row r="13" spans="1:63" s="14" customFormat="1" x14ac:dyDescent="0.3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</row>
    <row r="14" spans="1:63" s="14" customFormat="1" x14ac:dyDescent="0.3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</row>
    <row r="15" spans="1:63" x14ac:dyDescent="0.3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pans="1:63" x14ac:dyDescent="0.3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1:63" x14ac:dyDescent="0.3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1:63" x14ac:dyDescent="0.3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</row>
    <row r="19" spans="1:63" x14ac:dyDescent="0.3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1:63" x14ac:dyDescent="0.3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pans="1:63" x14ac:dyDescent="0.3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</row>
    <row r="22" spans="1:63" x14ac:dyDescent="0.3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pans="1:63" x14ac:dyDescent="0.3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</row>
    <row r="24" spans="1:63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</row>
    <row r="25" spans="1:63" x14ac:dyDescent="0.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</row>
    <row r="26" spans="1:63" ht="16.5" thickBot="1" x14ac:dyDescent="0.35">
      <c r="A26" s="10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</row>
    <row r="27" spans="1:63" x14ac:dyDescent="0.3">
      <c r="A27" s="10"/>
      <c r="B27" s="58" t="s">
        <v>63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</row>
    <row r="28" spans="1:63" x14ac:dyDescent="0.3">
      <c r="A28" s="10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</row>
    <row r="29" spans="1:63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</row>
    <row r="30" spans="1:63" x14ac:dyDescent="0.3">
      <c r="A30" s="13"/>
      <c r="B30" s="173" t="s">
        <v>52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</row>
    <row r="31" spans="1:63" x14ac:dyDescent="0.3">
      <c r="B31" s="212"/>
      <c r="C31" s="212">
        <v>1990</v>
      </c>
      <c r="D31" s="212">
        <v>1991</v>
      </c>
      <c r="E31" s="212">
        <v>1992</v>
      </c>
      <c r="F31" s="212">
        <v>1993</v>
      </c>
      <c r="G31" s="212">
        <v>1994</v>
      </c>
      <c r="H31" s="212">
        <v>1995</v>
      </c>
      <c r="I31" s="212">
        <v>1996</v>
      </c>
      <c r="J31" s="212">
        <v>1997</v>
      </c>
      <c r="K31" s="212">
        <v>1998</v>
      </c>
      <c r="L31" s="212">
        <v>1999</v>
      </c>
      <c r="M31" s="212">
        <v>2000</v>
      </c>
      <c r="N31" s="212">
        <v>2001</v>
      </c>
      <c r="O31" s="212">
        <v>2002</v>
      </c>
      <c r="P31" s="212">
        <v>2003</v>
      </c>
      <c r="Q31" s="212">
        <v>2004</v>
      </c>
      <c r="R31" s="212">
        <v>2005</v>
      </c>
      <c r="S31" s="212">
        <v>2006</v>
      </c>
      <c r="T31" s="212">
        <v>2007</v>
      </c>
      <c r="U31" s="212">
        <v>2008</v>
      </c>
      <c r="V31" s="212">
        <v>2009</v>
      </c>
      <c r="W31" s="212">
        <v>2010</v>
      </c>
      <c r="X31" s="212">
        <v>2011</v>
      </c>
      <c r="Y31" s="212">
        <v>2012</v>
      </c>
      <c r="Z31" s="212">
        <v>2013</v>
      </c>
      <c r="AA31" s="212">
        <v>2014</v>
      </c>
      <c r="AB31" s="212">
        <v>2015</v>
      </c>
      <c r="AC31" s="212">
        <v>2016</v>
      </c>
      <c r="AD31" s="212">
        <v>2017</v>
      </c>
      <c r="AE31" s="212">
        <v>2018</v>
      </c>
      <c r="AF31" s="212">
        <v>2019</v>
      </c>
      <c r="AG31" s="212">
        <v>2020</v>
      </c>
      <c r="AH31" s="212">
        <v>2021</v>
      </c>
      <c r="AI31" s="212">
        <v>2022</v>
      </c>
      <c r="AJ31" s="212">
        <v>2023</v>
      </c>
      <c r="AK31" s="212">
        <v>2024</v>
      </c>
      <c r="AL31" s="212">
        <v>2025</v>
      </c>
      <c r="AM31" s="212">
        <v>2026</v>
      </c>
      <c r="AN31" s="212">
        <v>2027</v>
      </c>
      <c r="AO31" s="212">
        <v>2028</v>
      </c>
      <c r="AP31" s="212">
        <v>2029</v>
      </c>
      <c r="AQ31" s="212">
        <v>2030</v>
      </c>
      <c r="AR31" s="212">
        <v>2031</v>
      </c>
      <c r="AS31" s="212">
        <v>2032</v>
      </c>
      <c r="AT31" s="212">
        <v>2033</v>
      </c>
      <c r="AU31" s="212">
        <v>2034</v>
      </c>
      <c r="AV31" s="212">
        <v>2035</v>
      </c>
      <c r="AW31" s="212">
        <v>2036</v>
      </c>
      <c r="AX31" s="212">
        <v>2037</v>
      </c>
      <c r="AY31" s="212">
        <v>2038</v>
      </c>
      <c r="AZ31" s="212">
        <v>2039</v>
      </c>
      <c r="BA31" s="212">
        <v>2040</v>
      </c>
      <c r="BB31" s="212">
        <v>2041</v>
      </c>
      <c r="BC31" s="212">
        <v>2042</v>
      </c>
      <c r="BD31" s="212">
        <v>2043</v>
      </c>
      <c r="BE31" s="212">
        <v>2044</v>
      </c>
      <c r="BF31" s="212">
        <v>2045</v>
      </c>
      <c r="BG31" s="212">
        <v>2046</v>
      </c>
      <c r="BH31" s="212">
        <v>2047</v>
      </c>
      <c r="BI31" s="212">
        <v>2048</v>
      </c>
      <c r="BJ31" s="212">
        <v>2049</v>
      </c>
      <c r="BK31" s="212">
        <v>2050</v>
      </c>
    </row>
    <row r="32" spans="1:63" x14ac:dyDescent="0.3">
      <c r="B32" s="210" t="s">
        <v>104</v>
      </c>
      <c r="C32" s="244">
        <v>54.2</v>
      </c>
      <c r="D32" s="244">
        <v>56</v>
      </c>
      <c r="E32" s="244">
        <v>55.7</v>
      </c>
      <c r="F32" s="244">
        <v>53.2</v>
      </c>
      <c r="G32" s="244">
        <v>52.2</v>
      </c>
      <c r="H32" s="244">
        <v>53.1</v>
      </c>
      <c r="I32" s="244">
        <v>53.7</v>
      </c>
      <c r="J32" s="244">
        <v>52.5</v>
      </c>
      <c r="K32" s="244">
        <v>54.1</v>
      </c>
      <c r="L32" s="244">
        <v>53.9</v>
      </c>
      <c r="M32" s="244">
        <v>53.3</v>
      </c>
      <c r="N32" s="244">
        <v>54.8</v>
      </c>
      <c r="O32" s="244">
        <v>53.2</v>
      </c>
      <c r="P32" s="244">
        <v>54.2</v>
      </c>
      <c r="Q32" s="244">
        <v>54.8</v>
      </c>
      <c r="R32" s="244">
        <v>55.5</v>
      </c>
      <c r="S32" s="244">
        <v>55.1</v>
      </c>
      <c r="T32" s="244">
        <v>53.3</v>
      </c>
      <c r="U32" s="244">
        <v>54.6</v>
      </c>
      <c r="V32" s="244">
        <v>53.2</v>
      </c>
      <c r="W32" s="244">
        <v>54.8</v>
      </c>
      <c r="X32" s="244">
        <v>50.7</v>
      </c>
      <c r="Y32" s="244">
        <v>52.2</v>
      </c>
      <c r="Z32" s="244">
        <v>52.9</v>
      </c>
      <c r="AA32" s="244">
        <v>49</v>
      </c>
      <c r="AB32" s="244">
        <v>48.5</v>
      </c>
      <c r="AC32" s="244">
        <v>48.8</v>
      </c>
      <c r="AD32" s="244">
        <v>48</v>
      </c>
      <c r="AE32" s="244">
        <v>46.4</v>
      </c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</row>
    <row r="33" spans="2:63" x14ac:dyDescent="0.3">
      <c r="B33" s="210" t="s">
        <v>377</v>
      </c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>
        <v>46.4</v>
      </c>
      <c r="AF33" s="244">
        <v>46.4</v>
      </c>
      <c r="AG33" s="244">
        <v>46</v>
      </c>
      <c r="AH33" s="244">
        <v>45.3</v>
      </c>
      <c r="AI33" s="244">
        <v>45.2</v>
      </c>
      <c r="AJ33" s="244">
        <v>44.8</v>
      </c>
      <c r="AK33" s="244">
        <v>44.2</v>
      </c>
      <c r="AL33" s="244">
        <v>43.5</v>
      </c>
      <c r="AM33" s="244">
        <v>42.8</v>
      </c>
      <c r="AN33" s="244">
        <v>42.1</v>
      </c>
      <c r="AO33" s="244">
        <v>41.5</v>
      </c>
      <c r="AP33" s="244">
        <v>40.9</v>
      </c>
      <c r="AQ33" s="244">
        <v>40.299999999999997</v>
      </c>
      <c r="AR33" s="244">
        <v>39.700000000000003</v>
      </c>
      <c r="AS33" s="244">
        <v>39.1</v>
      </c>
      <c r="AT33" s="244">
        <v>38.700000000000003</v>
      </c>
      <c r="AU33" s="244">
        <v>38.200000000000003</v>
      </c>
      <c r="AV33" s="244">
        <v>37.700000000000003</v>
      </c>
      <c r="AW33" s="244">
        <v>37.299999999999997</v>
      </c>
      <c r="AX33" s="244">
        <v>36.9</v>
      </c>
      <c r="AY33" s="244">
        <v>36.4</v>
      </c>
      <c r="AZ33" s="244">
        <v>36</v>
      </c>
      <c r="BA33" s="244">
        <v>35.6</v>
      </c>
      <c r="BB33" s="244">
        <v>35.1</v>
      </c>
      <c r="BC33" s="244">
        <v>34.700000000000003</v>
      </c>
      <c r="BD33" s="244">
        <v>34.299999999999997</v>
      </c>
      <c r="BE33" s="244">
        <v>33.9</v>
      </c>
      <c r="BF33" s="244">
        <v>33.5</v>
      </c>
      <c r="BG33" s="244">
        <v>33.1</v>
      </c>
      <c r="BH33" s="244">
        <v>32.700000000000003</v>
      </c>
      <c r="BI33" s="244">
        <v>32.299999999999997</v>
      </c>
      <c r="BJ33" s="244">
        <v>32</v>
      </c>
      <c r="BK33" s="244">
        <v>31.7</v>
      </c>
    </row>
    <row r="34" spans="2:63" x14ac:dyDescent="0.3">
      <c r="B34" s="210" t="s">
        <v>105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>
        <v>46.4</v>
      </c>
      <c r="AF34" s="244">
        <v>46.4</v>
      </c>
      <c r="AG34" s="244">
        <v>46</v>
      </c>
      <c r="AH34" s="244">
        <v>45.2</v>
      </c>
      <c r="AI34" s="244">
        <v>44.2</v>
      </c>
      <c r="AJ34" s="244">
        <v>43.2</v>
      </c>
      <c r="AK34" s="244">
        <v>42.2</v>
      </c>
      <c r="AL34" s="244">
        <v>40.5</v>
      </c>
      <c r="AM34" s="244">
        <v>39.200000000000003</v>
      </c>
      <c r="AN34" s="244">
        <v>38</v>
      </c>
      <c r="AO34" s="244">
        <v>36.9</v>
      </c>
      <c r="AP34" s="244">
        <v>35.700000000000003</v>
      </c>
      <c r="AQ34" s="244">
        <v>34.6</v>
      </c>
      <c r="AR34" s="244">
        <v>33.4</v>
      </c>
      <c r="AS34" s="244">
        <v>32.200000000000003</v>
      </c>
      <c r="AT34" s="244">
        <v>30.9</v>
      </c>
      <c r="AU34" s="244">
        <v>29.7</v>
      </c>
      <c r="AV34" s="244">
        <v>28.5</v>
      </c>
      <c r="AW34" s="244">
        <v>27</v>
      </c>
      <c r="AX34" s="244">
        <v>25.7</v>
      </c>
      <c r="AY34" s="244">
        <v>24.4</v>
      </c>
      <c r="AZ34" s="244">
        <v>22.8</v>
      </c>
      <c r="BA34" s="244">
        <v>21.8</v>
      </c>
      <c r="BB34" s="244">
        <v>20.2</v>
      </c>
      <c r="BC34" s="244">
        <v>17.899999999999999</v>
      </c>
      <c r="BD34" s="244">
        <v>16.600000000000001</v>
      </c>
      <c r="BE34" s="244">
        <v>14.4</v>
      </c>
      <c r="BF34" s="244">
        <v>11.9</v>
      </c>
      <c r="BG34" s="244">
        <v>9.3000000000000007</v>
      </c>
      <c r="BH34" s="244">
        <v>7.5</v>
      </c>
      <c r="BI34" s="244">
        <v>5.5</v>
      </c>
      <c r="BJ34" s="244">
        <v>3.1</v>
      </c>
      <c r="BK34" s="244">
        <v>0</v>
      </c>
    </row>
    <row r="35" spans="2:63" x14ac:dyDescent="0.3">
      <c r="B35" s="210" t="s">
        <v>106</v>
      </c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>
        <v>46.4</v>
      </c>
      <c r="AF35" s="244">
        <v>46.4</v>
      </c>
      <c r="AG35" s="244">
        <v>46</v>
      </c>
      <c r="AH35" s="244">
        <v>45.2</v>
      </c>
      <c r="AI35" s="244">
        <v>44.2</v>
      </c>
      <c r="AJ35" s="244">
        <v>43.2</v>
      </c>
      <c r="AK35" s="244">
        <v>42.2</v>
      </c>
      <c r="AL35" s="244">
        <v>40.4</v>
      </c>
      <c r="AM35" s="244">
        <v>39.1</v>
      </c>
      <c r="AN35" s="244">
        <v>37.9</v>
      </c>
      <c r="AO35" s="244">
        <v>36.700000000000003</v>
      </c>
      <c r="AP35" s="244">
        <v>35.5</v>
      </c>
      <c r="AQ35" s="244">
        <v>34.299999999999997</v>
      </c>
      <c r="AR35" s="244">
        <v>33.200000000000003</v>
      </c>
      <c r="AS35" s="244">
        <v>32</v>
      </c>
      <c r="AT35" s="244">
        <v>30.7</v>
      </c>
      <c r="AU35" s="244">
        <v>29.5</v>
      </c>
      <c r="AV35" s="244">
        <v>28.3</v>
      </c>
      <c r="AW35" s="244">
        <v>26.8</v>
      </c>
      <c r="AX35" s="244">
        <v>25.5</v>
      </c>
      <c r="AY35" s="244">
        <v>24.2</v>
      </c>
      <c r="AZ35" s="244">
        <v>22.6</v>
      </c>
      <c r="BA35" s="244">
        <v>21.5</v>
      </c>
      <c r="BB35" s="244">
        <v>19.899999999999999</v>
      </c>
      <c r="BC35" s="244">
        <v>17.600000000000001</v>
      </c>
      <c r="BD35" s="244">
        <v>16.3</v>
      </c>
      <c r="BE35" s="244">
        <v>14</v>
      </c>
      <c r="BF35" s="244">
        <v>11.5</v>
      </c>
      <c r="BG35" s="244">
        <v>9.1</v>
      </c>
      <c r="BH35" s="244">
        <v>7.3</v>
      </c>
      <c r="BI35" s="244">
        <v>5.4</v>
      </c>
      <c r="BJ35" s="244">
        <v>3.1</v>
      </c>
      <c r="BK35" s="244">
        <v>0</v>
      </c>
    </row>
    <row r="36" spans="2:63" x14ac:dyDescent="0.3">
      <c r="B36" s="210" t="s">
        <v>107</v>
      </c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>
        <v>46.4</v>
      </c>
      <c r="AF36" s="244">
        <v>46.4</v>
      </c>
      <c r="AG36" s="244">
        <v>46</v>
      </c>
      <c r="AH36" s="244">
        <v>45.2</v>
      </c>
      <c r="AI36" s="244">
        <v>44.3</v>
      </c>
      <c r="AJ36" s="244">
        <v>43.4</v>
      </c>
      <c r="AK36" s="244">
        <v>42.5</v>
      </c>
      <c r="AL36" s="244">
        <v>40.9</v>
      </c>
      <c r="AM36" s="244">
        <v>39.700000000000003</v>
      </c>
      <c r="AN36" s="244">
        <v>38.6</v>
      </c>
      <c r="AO36" s="244">
        <v>37.6</v>
      </c>
      <c r="AP36" s="244">
        <v>36.6</v>
      </c>
      <c r="AQ36" s="244">
        <v>35.5</v>
      </c>
      <c r="AR36" s="244">
        <v>34.4</v>
      </c>
      <c r="AS36" s="244">
        <v>33.4</v>
      </c>
      <c r="AT36" s="244">
        <v>32.200000000000003</v>
      </c>
      <c r="AU36" s="244">
        <v>31.1</v>
      </c>
      <c r="AV36" s="244">
        <v>30</v>
      </c>
      <c r="AW36" s="244">
        <v>28.5</v>
      </c>
      <c r="AX36" s="244">
        <v>27.3</v>
      </c>
      <c r="AY36" s="244">
        <v>26</v>
      </c>
      <c r="AZ36" s="244">
        <v>24.4</v>
      </c>
      <c r="BA36" s="244">
        <v>23.4</v>
      </c>
      <c r="BB36" s="244">
        <v>21.7</v>
      </c>
      <c r="BC36" s="244">
        <v>19.2</v>
      </c>
      <c r="BD36" s="244">
        <v>17.8</v>
      </c>
      <c r="BE36" s="244">
        <v>15.5</v>
      </c>
      <c r="BF36" s="244">
        <v>12.9</v>
      </c>
      <c r="BG36" s="244">
        <v>10.1</v>
      </c>
      <c r="BH36" s="244">
        <v>8.1</v>
      </c>
      <c r="BI36" s="244">
        <v>5.9</v>
      </c>
      <c r="BJ36" s="244">
        <v>3.3</v>
      </c>
      <c r="BK36" s="244">
        <v>0</v>
      </c>
    </row>
    <row r="37" spans="2:63" ht="16.5" thickBot="1" x14ac:dyDescent="0.35">
      <c r="B37" s="200" t="s">
        <v>108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>
        <v>46.4</v>
      </c>
      <c r="AF37" s="182">
        <v>46.4</v>
      </c>
      <c r="AG37" s="182">
        <v>45.9</v>
      </c>
      <c r="AH37" s="182">
        <v>45.1</v>
      </c>
      <c r="AI37" s="182">
        <v>44.1</v>
      </c>
      <c r="AJ37" s="182">
        <v>43.1</v>
      </c>
      <c r="AK37" s="182">
        <v>42.1</v>
      </c>
      <c r="AL37" s="182">
        <v>40.4</v>
      </c>
      <c r="AM37" s="182">
        <v>39.200000000000003</v>
      </c>
      <c r="AN37" s="182">
        <v>38.1</v>
      </c>
      <c r="AO37" s="182">
        <v>37</v>
      </c>
      <c r="AP37" s="182">
        <v>35.9</v>
      </c>
      <c r="AQ37" s="182">
        <v>34.799999999999997</v>
      </c>
      <c r="AR37" s="182">
        <v>33.799999999999997</v>
      </c>
      <c r="AS37" s="182">
        <v>32.700000000000003</v>
      </c>
      <c r="AT37" s="182">
        <v>31.5</v>
      </c>
      <c r="AU37" s="182">
        <v>30.4</v>
      </c>
      <c r="AV37" s="182">
        <v>29.3</v>
      </c>
      <c r="AW37" s="182">
        <v>27.9</v>
      </c>
      <c r="AX37" s="182">
        <v>26.7</v>
      </c>
      <c r="AY37" s="182">
        <v>25.5</v>
      </c>
      <c r="AZ37" s="182">
        <v>24</v>
      </c>
      <c r="BA37" s="182">
        <v>23.1</v>
      </c>
      <c r="BB37" s="182">
        <v>21.4</v>
      </c>
      <c r="BC37" s="182">
        <v>18.899999999999999</v>
      </c>
      <c r="BD37" s="182">
        <v>17.600000000000001</v>
      </c>
      <c r="BE37" s="182">
        <v>15.3</v>
      </c>
      <c r="BF37" s="182">
        <v>12.5</v>
      </c>
      <c r="BG37" s="182">
        <v>9.8000000000000007</v>
      </c>
      <c r="BH37" s="182">
        <v>7.8</v>
      </c>
      <c r="BI37" s="182">
        <v>5.6</v>
      </c>
      <c r="BJ37" s="182">
        <v>3.1</v>
      </c>
      <c r="BK37" s="182">
        <v>0</v>
      </c>
    </row>
    <row r="38" spans="2:63" x14ac:dyDescent="0.3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tabColor rgb="FF00B050"/>
  </sheetPr>
  <dimension ref="A1:AZ37"/>
  <sheetViews>
    <sheetView showGridLines="0" zoomScale="85" zoomScaleNormal="85" workbookViewId="0"/>
  </sheetViews>
  <sheetFormatPr baseColWidth="10" defaultRowHeight="15.75" outlineLevelCol="1" x14ac:dyDescent="0.3"/>
  <cols>
    <col min="2" max="2" width="20.33203125" customWidth="1"/>
    <col min="4" max="6" width="11.5546875" hidden="1" customWidth="1" outlineLevel="1"/>
    <col min="7" max="7" width="11.5546875" hidden="1" customWidth="1" outlineLevel="1" collapsed="1"/>
    <col min="8" max="11" width="11.5546875" hidden="1" customWidth="1" outlineLevel="1"/>
    <col min="12" max="12" width="11.5546875" hidden="1" customWidth="1" outlineLevel="1" collapsed="1"/>
    <col min="13" max="16" width="11.5546875" hidden="1" customWidth="1" outlineLevel="1"/>
    <col min="17" max="17" width="11.5546875" hidden="1" customWidth="1" outlineLevel="1" collapsed="1"/>
    <col min="18" max="21" width="11.5546875" hidden="1" customWidth="1" outlineLevel="1"/>
    <col min="22" max="22" width="11.5546875" collapsed="1"/>
    <col min="23" max="26" width="11.5546875" hidden="1" customWidth="1" outlineLevel="1"/>
    <col min="27" max="27" width="11.5546875" collapsed="1"/>
    <col min="28" max="31" width="11.5546875" hidden="1" customWidth="1" outlineLevel="1"/>
    <col min="32" max="32" width="11.5546875" collapsed="1"/>
    <col min="33" max="36" width="11.5546875" hidden="1" customWidth="1" outlineLevel="1"/>
    <col min="37" max="37" width="11.5546875" collapsed="1"/>
    <col min="38" max="41" width="11.5546875" hidden="1" customWidth="1" outlineLevel="1"/>
    <col min="42" max="42" width="11.5546875" collapsed="1"/>
    <col min="43" max="46" width="11.5546875" hidden="1" customWidth="1" outlineLevel="1"/>
    <col min="47" max="47" width="11.5546875" collapsed="1"/>
    <col min="48" max="51" width="11.5546875" hidden="1" customWidth="1" outlineLevel="1"/>
    <col min="52" max="52" width="11.5546875" collapsed="1"/>
  </cols>
  <sheetData>
    <row r="1" spans="1:32" x14ac:dyDescent="0.3">
      <c r="A1" s="333" t="s">
        <v>454</v>
      </c>
    </row>
    <row r="9" spans="1:32" ht="16.5" thickBot="1" x14ac:dyDescent="0.35"/>
    <row r="10" spans="1:32" ht="17.25" x14ac:dyDescent="0.3">
      <c r="B10" s="69" t="s">
        <v>379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</row>
    <row r="11" spans="1:32" ht="17.25" thickBot="1" x14ac:dyDescent="0.35">
      <c r="B11" s="166" t="s">
        <v>404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</row>
    <row r="26" spans="2:52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2:52" x14ac:dyDescent="0.3">
      <c r="B27" s="58" t="s">
        <v>63</v>
      </c>
    </row>
    <row r="31" spans="2:52" x14ac:dyDescent="0.3">
      <c r="B31" s="173" t="s">
        <v>52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</row>
    <row r="32" spans="2:52" x14ac:dyDescent="0.3">
      <c r="B32" s="176"/>
      <c r="C32" s="176">
        <v>2001</v>
      </c>
      <c r="D32" s="176">
        <v>2002</v>
      </c>
      <c r="E32" s="176">
        <v>2003</v>
      </c>
      <c r="F32" s="176">
        <v>2004</v>
      </c>
      <c r="G32" s="176">
        <v>2005</v>
      </c>
      <c r="H32" s="176">
        <v>2006</v>
      </c>
      <c r="I32" s="176">
        <v>2007</v>
      </c>
      <c r="J32" s="176">
        <v>2008</v>
      </c>
      <c r="K32" s="176">
        <v>2009</v>
      </c>
      <c r="L32" s="176">
        <v>2010</v>
      </c>
      <c r="M32" s="176">
        <v>2011</v>
      </c>
      <c r="N32" s="176">
        <v>2012</v>
      </c>
      <c r="O32" s="176">
        <v>2013</v>
      </c>
      <c r="P32" s="176">
        <v>2014</v>
      </c>
      <c r="Q32" s="176">
        <v>2015</v>
      </c>
      <c r="R32" s="176">
        <v>2016</v>
      </c>
      <c r="S32" s="176">
        <v>2017</v>
      </c>
      <c r="T32" s="176">
        <v>2018</v>
      </c>
      <c r="U32" s="176">
        <v>2019</v>
      </c>
      <c r="V32" s="176">
        <v>2020</v>
      </c>
      <c r="W32" s="176">
        <v>2021</v>
      </c>
      <c r="X32" s="176">
        <v>2022</v>
      </c>
      <c r="Y32" s="176">
        <v>2023</v>
      </c>
      <c r="Z32" s="176">
        <v>2024</v>
      </c>
      <c r="AA32" s="176">
        <v>2025</v>
      </c>
      <c r="AB32" s="176">
        <v>2026</v>
      </c>
      <c r="AC32" s="176">
        <v>2027</v>
      </c>
      <c r="AD32" s="176">
        <v>2028</v>
      </c>
      <c r="AE32" s="176">
        <v>2029</v>
      </c>
      <c r="AF32" s="176">
        <v>2030</v>
      </c>
      <c r="AG32" s="176">
        <v>2031</v>
      </c>
      <c r="AH32" s="176">
        <v>2032</v>
      </c>
      <c r="AI32" s="176">
        <v>2033</v>
      </c>
      <c r="AJ32" s="176">
        <v>2034</v>
      </c>
      <c r="AK32" s="176">
        <v>2035</v>
      </c>
      <c r="AL32" s="176">
        <v>2036</v>
      </c>
      <c r="AM32" s="176">
        <v>2037</v>
      </c>
      <c r="AN32" s="176">
        <v>2038</v>
      </c>
      <c r="AO32" s="176">
        <v>2039</v>
      </c>
      <c r="AP32" s="176">
        <v>2040</v>
      </c>
      <c r="AQ32" s="176">
        <v>2041</v>
      </c>
      <c r="AR32" s="176">
        <v>2042</v>
      </c>
      <c r="AS32" s="176">
        <v>2043</v>
      </c>
      <c r="AT32" s="176">
        <v>2044</v>
      </c>
      <c r="AU32" s="176">
        <v>2045</v>
      </c>
      <c r="AV32" s="176">
        <v>2046</v>
      </c>
      <c r="AW32" s="176">
        <v>2047</v>
      </c>
      <c r="AX32" s="176">
        <v>2048</v>
      </c>
      <c r="AY32" s="176">
        <v>2049</v>
      </c>
      <c r="AZ32" s="176">
        <v>2050</v>
      </c>
    </row>
    <row r="33" spans="2:52" x14ac:dyDescent="0.3">
      <c r="B33" s="174" t="s">
        <v>380</v>
      </c>
      <c r="C33" s="259">
        <v>0</v>
      </c>
      <c r="D33" s="259">
        <v>0</v>
      </c>
      <c r="E33" s="259">
        <v>0</v>
      </c>
      <c r="F33" s="259">
        <v>0</v>
      </c>
      <c r="G33" s="259">
        <v>0</v>
      </c>
      <c r="H33" s="259">
        <v>0</v>
      </c>
      <c r="I33" s="259">
        <v>0</v>
      </c>
      <c r="J33" s="259">
        <v>0</v>
      </c>
      <c r="K33" s="259">
        <v>0</v>
      </c>
      <c r="L33" s="259">
        <v>0</v>
      </c>
      <c r="M33" s="259">
        <v>0</v>
      </c>
      <c r="N33" s="259">
        <v>0</v>
      </c>
      <c r="O33" s="259">
        <v>0</v>
      </c>
      <c r="P33" s="259">
        <v>0</v>
      </c>
      <c r="Q33" s="259">
        <v>0</v>
      </c>
      <c r="R33" s="259">
        <v>0</v>
      </c>
      <c r="S33" s="259">
        <v>0</v>
      </c>
      <c r="T33" s="259">
        <v>0</v>
      </c>
      <c r="U33" s="259">
        <v>0</v>
      </c>
      <c r="V33" s="259">
        <v>2.9000000000000001E-2</v>
      </c>
      <c r="W33" s="259">
        <v>0.16700000000000001</v>
      </c>
      <c r="X33" s="259">
        <v>0.28999999999999998</v>
      </c>
      <c r="Y33" s="259">
        <v>0.442</v>
      </c>
      <c r="Z33" s="259">
        <v>0.61799999999999999</v>
      </c>
      <c r="AA33" s="259">
        <v>0.81799999999999995</v>
      </c>
      <c r="AB33" s="259">
        <v>1.0309999999999999</v>
      </c>
      <c r="AC33" s="259">
        <v>1.248</v>
      </c>
      <c r="AD33" s="259">
        <v>1.4790000000000001</v>
      </c>
      <c r="AE33" s="259">
        <v>1.7010000000000001</v>
      </c>
      <c r="AF33" s="259">
        <v>1.9550000000000001</v>
      </c>
      <c r="AG33" s="259">
        <v>2.2149999999999999</v>
      </c>
      <c r="AH33" s="259">
        <v>2.5030000000000001</v>
      </c>
      <c r="AI33" s="259">
        <v>2.85</v>
      </c>
      <c r="AJ33" s="259">
        <v>3.1890000000000001</v>
      </c>
      <c r="AK33" s="259">
        <v>3.512</v>
      </c>
      <c r="AL33" s="259">
        <v>3.8660000000000001</v>
      </c>
      <c r="AM33" s="259">
        <v>4.1509999999999998</v>
      </c>
      <c r="AN33" s="259">
        <v>4.431</v>
      </c>
      <c r="AO33" s="259">
        <v>4.7359999999999998</v>
      </c>
      <c r="AP33" s="259">
        <v>4.9269999999999996</v>
      </c>
      <c r="AQ33" s="259">
        <v>5.1529999999999996</v>
      </c>
      <c r="AR33" s="259">
        <v>5.415</v>
      </c>
      <c r="AS33" s="259">
        <v>5.5529999999999999</v>
      </c>
      <c r="AT33" s="259">
        <v>5.8</v>
      </c>
      <c r="AU33" s="259">
        <v>6.0279999999999996</v>
      </c>
      <c r="AV33" s="259">
        <v>6.1470000000000002</v>
      </c>
      <c r="AW33" s="259">
        <v>6.3719999999999999</v>
      </c>
      <c r="AX33" s="259">
        <v>6.6529999999999996</v>
      </c>
      <c r="AY33" s="259">
        <v>7.3869999999999996</v>
      </c>
      <c r="AZ33" s="259">
        <v>7.9169999999999998</v>
      </c>
    </row>
    <row r="34" spans="2:52" x14ac:dyDescent="0.3">
      <c r="B34" s="174" t="s">
        <v>381</v>
      </c>
      <c r="C34" s="259">
        <v>0</v>
      </c>
      <c r="D34" s="259">
        <v>0</v>
      </c>
      <c r="E34" s="259">
        <v>0</v>
      </c>
      <c r="F34" s="259">
        <v>0</v>
      </c>
      <c r="G34" s="259">
        <v>0</v>
      </c>
      <c r="H34" s="259">
        <v>0</v>
      </c>
      <c r="I34" s="259">
        <v>0</v>
      </c>
      <c r="J34" s="259">
        <v>0</v>
      </c>
      <c r="K34" s="259">
        <v>0</v>
      </c>
      <c r="L34" s="259">
        <v>0</v>
      </c>
      <c r="M34" s="259">
        <v>0</v>
      </c>
      <c r="N34" s="259">
        <v>0</v>
      </c>
      <c r="O34" s="259">
        <v>0</v>
      </c>
      <c r="P34" s="259">
        <v>0</v>
      </c>
      <c r="Q34" s="259">
        <v>0</v>
      </c>
      <c r="R34" s="259">
        <v>0</v>
      </c>
      <c r="S34" s="259">
        <v>0</v>
      </c>
      <c r="T34" s="259">
        <v>0</v>
      </c>
      <c r="U34" s="259">
        <v>0</v>
      </c>
      <c r="V34" s="259">
        <v>5.0000000000000001E-3</v>
      </c>
      <c r="W34" s="259">
        <v>0.01</v>
      </c>
      <c r="X34" s="259">
        <v>1.4999999999999999E-2</v>
      </c>
      <c r="Y34" s="259">
        <v>2.1999999999999999E-2</v>
      </c>
      <c r="Z34" s="259">
        <v>2.9000000000000001E-2</v>
      </c>
      <c r="AA34" s="259">
        <v>3.5000000000000003E-2</v>
      </c>
      <c r="AB34" s="259">
        <v>0.05</v>
      </c>
      <c r="AC34" s="259">
        <v>6.4000000000000001E-2</v>
      </c>
      <c r="AD34" s="259">
        <v>8.2000000000000003E-2</v>
      </c>
      <c r="AE34" s="259">
        <v>9.7000000000000003E-2</v>
      </c>
      <c r="AF34" s="259">
        <v>0.123</v>
      </c>
      <c r="AG34" s="259">
        <v>0.153</v>
      </c>
      <c r="AH34" s="259">
        <v>0.20499999999999999</v>
      </c>
      <c r="AI34" s="259">
        <v>0.26100000000000001</v>
      </c>
      <c r="AJ34" s="259">
        <v>0.32200000000000001</v>
      </c>
      <c r="AK34" s="259">
        <v>0.39100000000000001</v>
      </c>
      <c r="AL34" s="259">
        <v>0.45400000000000001</v>
      </c>
      <c r="AM34" s="259">
        <v>0.52300000000000002</v>
      </c>
      <c r="AN34" s="259">
        <v>0.59499999999999997</v>
      </c>
      <c r="AO34" s="259">
        <v>0.66100000000000003</v>
      </c>
      <c r="AP34" s="259">
        <v>0.73899999999999999</v>
      </c>
      <c r="AQ34" s="259">
        <v>0.77900000000000003</v>
      </c>
      <c r="AR34" s="259">
        <v>0.83</v>
      </c>
      <c r="AS34" s="259">
        <v>0.86</v>
      </c>
      <c r="AT34" s="259">
        <v>0.89400000000000002</v>
      </c>
      <c r="AU34" s="259">
        <v>0.92200000000000004</v>
      </c>
      <c r="AV34" s="259">
        <v>0.95699999999999996</v>
      </c>
      <c r="AW34" s="259">
        <v>0.99</v>
      </c>
      <c r="AX34" s="259">
        <v>1.022</v>
      </c>
      <c r="AY34" s="259">
        <v>1.042</v>
      </c>
      <c r="AZ34" s="259">
        <v>1.0720000000000001</v>
      </c>
    </row>
    <row r="35" spans="2:52" x14ac:dyDescent="0.3">
      <c r="B35" s="174" t="s">
        <v>279</v>
      </c>
      <c r="C35" s="259">
        <v>0</v>
      </c>
      <c r="D35" s="259">
        <v>0</v>
      </c>
      <c r="E35" s="259">
        <v>0</v>
      </c>
      <c r="F35" s="259">
        <v>0</v>
      </c>
      <c r="G35" s="259">
        <v>0</v>
      </c>
      <c r="H35" s="259">
        <v>0</v>
      </c>
      <c r="I35" s="259">
        <v>0</v>
      </c>
      <c r="J35" s="259">
        <v>0</v>
      </c>
      <c r="K35" s="259">
        <v>0</v>
      </c>
      <c r="L35" s="259">
        <v>0</v>
      </c>
      <c r="M35" s="259">
        <v>0</v>
      </c>
      <c r="N35" s="259">
        <v>0</v>
      </c>
      <c r="O35" s="259">
        <v>0</v>
      </c>
      <c r="P35" s="259">
        <v>0</v>
      </c>
      <c r="Q35" s="259">
        <v>0</v>
      </c>
      <c r="R35" s="259">
        <v>0</v>
      </c>
      <c r="S35" s="259">
        <v>0</v>
      </c>
      <c r="T35" s="259">
        <v>0</v>
      </c>
      <c r="U35" s="259">
        <v>0</v>
      </c>
      <c r="V35" s="259">
        <v>-0.214</v>
      </c>
      <c r="W35" s="259">
        <v>-0.46300000000000002</v>
      </c>
      <c r="X35" s="259">
        <v>-0.46300000000000002</v>
      </c>
      <c r="Y35" s="259">
        <v>-0.45600000000000002</v>
      </c>
      <c r="Z35" s="259">
        <v>-0.629</v>
      </c>
      <c r="AA35" s="259">
        <v>-0.746</v>
      </c>
      <c r="AB35" s="259">
        <v>-0.872</v>
      </c>
      <c r="AC35" s="259">
        <v>-0.98799999999999999</v>
      </c>
      <c r="AD35" s="259">
        <v>-1.1160000000000001</v>
      </c>
      <c r="AE35" s="259">
        <v>-1.327</v>
      </c>
      <c r="AF35" s="259">
        <v>-1.464</v>
      </c>
      <c r="AG35" s="259">
        <v>-1.607</v>
      </c>
      <c r="AH35" s="259">
        <v>-1.746</v>
      </c>
      <c r="AI35" s="259">
        <v>-1.927</v>
      </c>
      <c r="AJ35" s="259">
        <v>-2.1179999999999999</v>
      </c>
      <c r="AK35" s="259">
        <v>-2.2120000000000002</v>
      </c>
      <c r="AL35" s="259">
        <v>-2.4079999999999999</v>
      </c>
      <c r="AM35" s="259">
        <v>-2.5179999999999998</v>
      </c>
      <c r="AN35" s="259">
        <v>-2.677</v>
      </c>
      <c r="AO35" s="259">
        <v>-2.8</v>
      </c>
      <c r="AP35" s="259">
        <v>-2.9169999999999998</v>
      </c>
      <c r="AQ35" s="259">
        <v>-2.84</v>
      </c>
      <c r="AR35" s="259">
        <v>-2.8340000000000001</v>
      </c>
      <c r="AS35" s="259">
        <v>-2.8010000000000002</v>
      </c>
      <c r="AT35" s="259">
        <v>-2.7549999999999999</v>
      </c>
      <c r="AU35" s="259">
        <v>-2.1539999999999999</v>
      </c>
      <c r="AV35" s="259">
        <v>-1.5980000000000001</v>
      </c>
      <c r="AW35" s="259">
        <v>-1.163</v>
      </c>
      <c r="AX35" s="259">
        <v>-0.80600000000000005</v>
      </c>
      <c r="AY35" s="259">
        <v>-0.56399999999999995</v>
      </c>
      <c r="AZ35" s="259">
        <v>-0.30499999999999999</v>
      </c>
    </row>
    <row r="36" spans="2:52" ht="16.5" thickBot="1" x14ac:dyDescent="0.35">
      <c r="B36" s="200" t="s">
        <v>62</v>
      </c>
      <c r="C36" s="271">
        <v>0</v>
      </c>
      <c r="D36" s="271">
        <v>0</v>
      </c>
      <c r="E36" s="271">
        <v>0</v>
      </c>
      <c r="F36" s="271">
        <v>0</v>
      </c>
      <c r="G36" s="271">
        <v>0</v>
      </c>
      <c r="H36" s="271">
        <v>0</v>
      </c>
      <c r="I36" s="271">
        <v>0</v>
      </c>
      <c r="J36" s="271">
        <v>0</v>
      </c>
      <c r="K36" s="271">
        <v>0</v>
      </c>
      <c r="L36" s="271">
        <v>0</v>
      </c>
      <c r="M36" s="271">
        <v>0</v>
      </c>
      <c r="N36" s="271">
        <v>0</v>
      </c>
      <c r="O36" s="271">
        <v>0</v>
      </c>
      <c r="P36" s="271">
        <v>0</v>
      </c>
      <c r="Q36" s="271">
        <v>0</v>
      </c>
      <c r="R36" s="271">
        <v>0</v>
      </c>
      <c r="S36" s="271">
        <v>0</v>
      </c>
      <c r="T36" s="271">
        <v>0</v>
      </c>
      <c r="U36" s="271">
        <v>0</v>
      </c>
      <c r="V36" s="271">
        <v>-0.18</v>
      </c>
      <c r="W36" s="271">
        <v>-0.28699999999999998</v>
      </c>
      <c r="X36" s="271">
        <v>-0.158</v>
      </c>
      <c r="Y36" s="271">
        <v>8.0000000000000002E-3</v>
      </c>
      <c r="Z36" s="271">
        <v>1.9E-2</v>
      </c>
      <c r="AA36" s="271">
        <v>0.106</v>
      </c>
      <c r="AB36" s="271">
        <v>0.20899999999999999</v>
      </c>
      <c r="AC36" s="271">
        <v>0.32300000000000001</v>
      </c>
      <c r="AD36" s="271">
        <v>0.44500000000000001</v>
      </c>
      <c r="AE36" s="271">
        <v>0.47</v>
      </c>
      <c r="AF36" s="271">
        <v>0.61499999999999999</v>
      </c>
      <c r="AG36" s="271">
        <v>0.76200000000000001</v>
      </c>
      <c r="AH36" s="271">
        <v>0.96199999999999997</v>
      </c>
      <c r="AI36" s="271">
        <v>1.1839999999999999</v>
      </c>
      <c r="AJ36" s="271">
        <v>1.393</v>
      </c>
      <c r="AK36" s="271">
        <v>1.6910000000000001</v>
      </c>
      <c r="AL36" s="271">
        <v>1.9119999999999999</v>
      </c>
      <c r="AM36" s="271">
        <v>2.1560000000000001</v>
      </c>
      <c r="AN36" s="271">
        <v>2.3490000000000002</v>
      </c>
      <c r="AO36" s="271">
        <v>2.597</v>
      </c>
      <c r="AP36" s="271">
        <v>2.7490000000000001</v>
      </c>
      <c r="AQ36" s="271">
        <v>3.0910000000000002</v>
      </c>
      <c r="AR36" s="271">
        <v>3.4119999999999999</v>
      </c>
      <c r="AS36" s="271">
        <v>3.6120000000000001</v>
      </c>
      <c r="AT36" s="271">
        <v>3.9380000000000002</v>
      </c>
      <c r="AU36" s="271">
        <v>4.7960000000000003</v>
      </c>
      <c r="AV36" s="271">
        <v>5.5060000000000002</v>
      </c>
      <c r="AW36" s="271">
        <v>6.1989999999999998</v>
      </c>
      <c r="AX36" s="271">
        <v>6.87</v>
      </c>
      <c r="AY36" s="271">
        <v>7.8659999999999997</v>
      </c>
      <c r="AZ36" s="271">
        <v>8.6839999999999993</v>
      </c>
    </row>
    <row r="37" spans="2:52" x14ac:dyDescent="0.3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tabColor rgb="FF00B050"/>
  </sheetPr>
  <dimension ref="A1:BB42"/>
  <sheetViews>
    <sheetView showGridLines="0" zoomScale="85" zoomScaleNormal="85" workbookViewId="0"/>
  </sheetViews>
  <sheetFormatPr baseColWidth="10" defaultRowHeight="15.75" outlineLevelCol="1" x14ac:dyDescent="0.3"/>
  <cols>
    <col min="2" max="3" width="20.33203125" customWidth="1"/>
    <col min="4" max="7" width="11.5546875" hidden="1" customWidth="1" outlineLevel="1"/>
    <col min="8" max="8" width="11.5546875" hidden="1" customWidth="1" outlineLevel="1" collapsed="1"/>
    <col min="9" max="12" width="11.5546875" hidden="1" customWidth="1" outlineLevel="1"/>
    <col min="13" max="13" width="11.5546875" hidden="1" customWidth="1" outlineLevel="1" collapsed="1"/>
    <col min="14" max="17" width="11.5546875" hidden="1" customWidth="1" outlineLevel="1"/>
    <col min="18" max="18" width="11.5546875" hidden="1" customWidth="1" outlineLevel="1" collapsed="1"/>
    <col min="19" max="21" width="11.5546875" hidden="1" customWidth="1" outlineLevel="1"/>
    <col min="22" max="22" width="11.5546875" collapsed="1"/>
    <col min="23" max="26" width="11.5546875" hidden="1" customWidth="1" outlineLevel="1"/>
    <col min="27" max="27" width="11.5546875" collapsed="1"/>
    <col min="28" max="31" width="11.5546875" hidden="1" customWidth="1" outlineLevel="1"/>
    <col min="32" max="32" width="11.5546875" collapsed="1"/>
    <col min="33" max="36" width="11.5546875" hidden="1" customWidth="1" outlineLevel="1"/>
    <col min="37" max="37" width="11.5546875" collapsed="1"/>
    <col min="38" max="41" width="11.5546875" hidden="1" customWidth="1" outlineLevel="1"/>
    <col min="42" max="42" width="11.5546875" collapsed="1"/>
    <col min="43" max="46" width="11.5546875" hidden="1" customWidth="1" outlineLevel="1"/>
    <col min="47" max="47" width="11.5546875" collapsed="1"/>
    <col min="48" max="51" width="11.5546875" hidden="1" customWidth="1" outlineLevel="1"/>
    <col min="52" max="52" width="11.5546875" collapsed="1"/>
  </cols>
  <sheetData>
    <row r="1" spans="1:32" x14ac:dyDescent="0.3">
      <c r="A1" s="333" t="s">
        <v>454</v>
      </c>
    </row>
    <row r="9" spans="1:32" ht="16.5" thickBot="1" x14ac:dyDescent="0.35"/>
    <row r="10" spans="1:32" ht="17.25" x14ac:dyDescent="0.3">
      <c r="B10" s="69" t="s">
        <v>384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</row>
    <row r="11" spans="1:32" ht="17.25" thickBot="1" x14ac:dyDescent="0.35">
      <c r="B11" s="166" t="s">
        <v>405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</row>
    <row r="26" spans="2:54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2:54" x14ac:dyDescent="0.3">
      <c r="B27" s="58" t="s">
        <v>63</v>
      </c>
    </row>
    <row r="31" spans="2:54" x14ac:dyDescent="0.3">
      <c r="B31" s="173" t="s">
        <v>52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</row>
    <row r="32" spans="2:54" x14ac:dyDescent="0.3">
      <c r="B32" s="176" t="s">
        <v>385</v>
      </c>
      <c r="C32" s="176">
        <v>2001</v>
      </c>
      <c r="D32" s="176">
        <v>2002</v>
      </c>
      <c r="E32" s="176">
        <v>2003</v>
      </c>
      <c r="F32" s="176">
        <v>2004</v>
      </c>
      <c r="G32" s="176">
        <v>2005</v>
      </c>
      <c r="H32" s="176">
        <v>2006</v>
      </c>
      <c r="I32" s="176">
        <v>2007</v>
      </c>
      <c r="J32" s="176">
        <v>2008</v>
      </c>
      <c r="K32" s="176">
        <v>2009</v>
      </c>
      <c r="L32" s="176">
        <v>2010</v>
      </c>
      <c r="M32" s="176">
        <v>2011</v>
      </c>
      <c r="N32" s="176">
        <v>2012</v>
      </c>
      <c r="O32" s="176">
        <v>2013</v>
      </c>
      <c r="P32" s="176">
        <v>2014</v>
      </c>
      <c r="Q32" s="176">
        <v>2015</v>
      </c>
      <c r="R32" s="176">
        <v>2016</v>
      </c>
      <c r="S32" s="176">
        <v>2017</v>
      </c>
      <c r="T32" s="176">
        <v>2018</v>
      </c>
      <c r="U32" s="176">
        <v>2019</v>
      </c>
      <c r="V32" s="176">
        <v>2020</v>
      </c>
      <c r="W32" s="176">
        <v>2021</v>
      </c>
      <c r="X32" s="176">
        <v>2022</v>
      </c>
      <c r="Y32" s="176">
        <v>2023</v>
      </c>
      <c r="Z32" s="176">
        <v>2024</v>
      </c>
      <c r="AA32" s="176">
        <v>2025</v>
      </c>
      <c r="AB32" s="176">
        <v>2026</v>
      </c>
      <c r="AC32" s="176">
        <v>2027</v>
      </c>
      <c r="AD32" s="176">
        <v>2028</v>
      </c>
      <c r="AE32" s="176">
        <v>2029</v>
      </c>
      <c r="AF32" s="176">
        <v>2030</v>
      </c>
      <c r="AG32" s="176">
        <v>2031</v>
      </c>
      <c r="AH32" s="176">
        <v>2032</v>
      </c>
      <c r="AI32" s="176">
        <v>2033</v>
      </c>
      <c r="AJ32" s="176">
        <v>2034</v>
      </c>
      <c r="AK32" s="176">
        <v>2035</v>
      </c>
      <c r="AL32" s="176">
        <v>2036</v>
      </c>
      <c r="AM32" s="176">
        <v>2037</v>
      </c>
      <c r="AN32" s="176">
        <v>2038</v>
      </c>
      <c r="AO32" s="176">
        <v>2039</v>
      </c>
      <c r="AP32" s="176">
        <v>2040</v>
      </c>
      <c r="AQ32" s="176">
        <v>2041</v>
      </c>
      <c r="AR32" s="176">
        <v>2042</v>
      </c>
      <c r="AS32" s="176">
        <v>2043</v>
      </c>
      <c r="AT32" s="176">
        <v>2044</v>
      </c>
      <c r="AU32" s="176">
        <v>2045</v>
      </c>
      <c r="AV32" s="176">
        <v>2046</v>
      </c>
      <c r="AW32" s="176">
        <v>2047</v>
      </c>
      <c r="AX32" s="176">
        <v>2048</v>
      </c>
      <c r="AY32" s="176">
        <v>2049</v>
      </c>
      <c r="AZ32" s="176">
        <v>2050</v>
      </c>
      <c r="BA32" s="295" t="s">
        <v>29</v>
      </c>
      <c r="BB32" s="176"/>
    </row>
    <row r="33" spans="2:54" x14ac:dyDescent="0.3">
      <c r="B33" s="174" t="s">
        <v>56</v>
      </c>
      <c r="C33" s="174">
        <v>0</v>
      </c>
      <c r="D33" s="174">
        <v>0</v>
      </c>
      <c r="E33" s="174">
        <v>0</v>
      </c>
      <c r="F33" s="174">
        <v>0</v>
      </c>
      <c r="G33" s="174">
        <v>0</v>
      </c>
      <c r="H33" s="174">
        <v>0</v>
      </c>
      <c r="I33" s="174">
        <v>0</v>
      </c>
      <c r="J33" s="174">
        <v>0</v>
      </c>
      <c r="K33" s="174">
        <v>0</v>
      </c>
      <c r="L33" s="174">
        <v>0</v>
      </c>
      <c r="M33" s="174">
        <v>0</v>
      </c>
      <c r="N33" s="174">
        <v>0</v>
      </c>
      <c r="O33" s="174">
        <v>0</v>
      </c>
      <c r="P33" s="174">
        <v>0</v>
      </c>
      <c r="Q33" s="174">
        <v>0</v>
      </c>
      <c r="R33" s="174">
        <v>0</v>
      </c>
      <c r="S33" s="174">
        <v>0</v>
      </c>
      <c r="T33" s="174">
        <v>0</v>
      </c>
      <c r="U33" s="174">
        <v>0</v>
      </c>
      <c r="V33" s="174">
        <v>0</v>
      </c>
      <c r="W33" s="174">
        <v>0</v>
      </c>
      <c r="X33" s="174">
        <v>0</v>
      </c>
      <c r="Y33" s="174">
        <v>0</v>
      </c>
      <c r="Z33" s="174">
        <v>0.1</v>
      </c>
      <c r="AA33" s="174">
        <v>0.1</v>
      </c>
      <c r="AB33" s="174">
        <v>0.2</v>
      </c>
      <c r="AC33" s="174">
        <v>0.2</v>
      </c>
      <c r="AD33" s="174">
        <v>0.3</v>
      </c>
      <c r="AE33" s="174">
        <v>0.3</v>
      </c>
      <c r="AF33" s="174">
        <v>0.4</v>
      </c>
      <c r="AG33" s="174">
        <v>0.5</v>
      </c>
      <c r="AH33" s="174">
        <v>0.5</v>
      </c>
      <c r="AI33" s="174">
        <v>0.6</v>
      </c>
      <c r="AJ33" s="174">
        <v>0.7</v>
      </c>
      <c r="AK33" s="174">
        <v>0.7</v>
      </c>
      <c r="AL33" s="174">
        <v>0.8</v>
      </c>
      <c r="AM33" s="174">
        <v>0.9</v>
      </c>
      <c r="AN33" s="174">
        <v>0.9</v>
      </c>
      <c r="AO33" s="174">
        <v>1</v>
      </c>
      <c r="AP33" s="174">
        <v>1.1000000000000001</v>
      </c>
      <c r="AQ33" s="174">
        <v>1.1000000000000001</v>
      </c>
      <c r="AR33" s="174">
        <v>1.2</v>
      </c>
      <c r="AS33" s="174">
        <v>1.2</v>
      </c>
      <c r="AT33" s="174">
        <v>1.3</v>
      </c>
      <c r="AU33" s="174">
        <v>1.4</v>
      </c>
      <c r="AV33" s="174">
        <v>1.4</v>
      </c>
      <c r="AW33" s="174">
        <v>1.5</v>
      </c>
      <c r="AX33" s="174">
        <v>1.5</v>
      </c>
      <c r="AY33" s="174">
        <v>1.5</v>
      </c>
      <c r="AZ33" s="174">
        <v>1.5</v>
      </c>
      <c r="BA33" s="174">
        <v>22.8</v>
      </c>
      <c r="BB33" s="174"/>
    </row>
    <row r="34" spans="2:54" x14ac:dyDescent="0.3">
      <c r="B34" s="174" t="s">
        <v>55</v>
      </c>
      <c r="C34" s="174">
        <v>0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0</v>
      </c>
      <c r="J34" s="174">
        <v>0</v>
      </c>
      <c r="K34" s="174">
        <v>0</v>
      </c>
      <c r="L34" s="174">
        <v>0</v>
      </c>
      <c r="M34" s="174">
        <v>0</v>
      </c>
      <c r="N34" s="174">
        <v>0</v>
      </c>
      <c r="O34" s="174">
        <v>0</v>
      </c>
      <c r="P34" s="174">
        <v>0</v>
      </c>
      <c r="Q34" s="174">
        <v>0</v>
      </c>
      <c r="R34" s="174">
        <v>0</v>
      </c>
      <c r="S34" s="174">
        <v>0</v>
      </c>
      <c r="T34" s="174">
        <v>0</v>
      </c>
      <c r="U34" s="174">
        <v>0</v>
      </c>
      <c r="V34" s="174">
        <v>0</v>
      </c>
      <c r="W34" s="174">
        <v>0.1</v>
      </c>
      <c r="X34" s="174">
        <v>0.1</v>
      </c>
      <c r="Y34" s="174">
        <v>0.2</v>
      </c>
      <c r="Z34" s="174">
        <v>0.2</v>
      </c>
      <c r="AA34" s="174">
        <v>0.3</v>
      </c>
      <c r="AB34" s="174">
        <v>0.4</v>
      </c>
      <c r="AC34" s="174">
        <v>0.4</v>
      </c>
      <c r="AD34" s="174">
        <v>0.5</v>
      </c>
      <c r="AE34" s="174">
        <v>0.5</v>
      </c>
      <c r="AF34" s="174">
        <v>0.6</v>
      </c>
      <c r="AG34" s="174">
        <v>0.6</v>
      </c>
      <c r="AH34" s="174">
        <v>0.7</v>
      </c>
      <c r="AI34" s="174">
        <v>0.7</v>
      </c>
      <c r="AJ34" s="174">
        <v>0.8</v>
      </c>
      <c r="AK34" s="174">
        <v>0.9</v>
      </c>
      <c r="AL34" s="174">
        <v>0.9</v>
      </c>
      <c r="AM34" s="174">
        <v>1</v>
      </c>
      <c r="AN34" s="174">
        <v>1</v>
      </c>
      <c r="AO34" s="174">
        <v>1.1000000000000001</v>
      </c>
      <c r="AP34" s="174">
        <v>1.2</v>
      </c>
      <c r="AQ34" s="174">
        <v>1.2</v>
      </c>
      <c r="AR34" s="174">
        <v>1.2</v>
      </c>
      <c r="AS34" s="174">
        <v>1.3</v>
      </c>
      <c r="AT34" s="174">
        <v>1.3</v>
      </c>
      <c r="AU34" s="174">
        <v>1.3</v>
      </c>
      <c r="AV34" s="174">
        <v>1.3</v>
      </c>
      <c r="AW34" s="174">
        <v>1.4</v>
      </c>
      <c r="AX34" s="174">
        <v>1.4</v>
      </c>
      <c r="AY34" s="174">
        <v>1.4</v>
      </c>
      <c r="AZ34" s="174">
        <v>1.4</v>
      </c>
      <c r="BA34" s="174">
        <v>25.2</v>
      </c>
      <c r="BB34" s="174"/>
    </row>
    <row r="35" spans="2:54" x14ac:dyDescent="0.3">
      <c r="B35" s="174" t="s">
        <v>4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174">
        <v>0</v>
      </c>
      <c r="M35" s="174">
        <v>0</v>
      </c>
      <c r="N35" s="174">
        <v>0</v>
      </c>
      <c r="O35" s="174">
        <v>0</v>
      </c>
      <c r="P35" s="174">
        <v>0</v>
      </c>
      <c r="Q35" s="174">
        <v>0</v>
      </c>
      <c r="R35" s="174">
        <v>0</v>
      </c>
      <c r="S35" s="174">
        <v>0</v>
      </c>
      <c r="T35" s="174">
        <v>0</v>
      </c>
      <c r="U35" s="174">
        <v>0</v>
      </c>
      <c r="V35" s="174">
        <v>0</v>
      </c>
      <c r="W35" s="174">
        <v>0.1</v>
      </c>
      <c r="X35" s="174">
        <v>0.1</v>
      </c>
      <c r="Y35" s="174">
        <v>0.2</v>
      </c>
      <c r="Z35" s="174">
        <v>0.2</v>
      </c>
      <c r="AA35" s="174">
        <v>0.3</v>
      </c>
      <c r="AB35" s="174">
        <v>0.3</v>
      </c>
      <c r="AC35" s="174">
        <v>0.4</v>
      </c>
      <c r="AD35" s="174">
        <v>0.4</v>
      </c>
      <c r="AE35" s="174">
        <v>0.4</v>
      </c>
      <c r="AF35" s="174">
        <v>0.5</v>
      </c>
      <c r="AG35" s="174">
        <v>0.5</v>
      </c>
      <c r="AH35" s="174">
        <v>0.6</v>
      </c>
      <c r="AI35" s="174">
        <v>0.6</v>
      </c>
      <c r="AJ35" s="174">
        <v>0.7</v>
      </c>
      <c r="AK35" s="174">
        <v>0.7</v>
      </c>
      <c r="AL35" s="174">
        <v>0.8</v>
      </c>
      <c r="AM35" s="174">
        <v>0.8</v>
      </c>
      <c r="AN35" s="174">
        <v>0.8</v>
      </c>
      <c r="AO35" s="174">
        <v>0.9</v>
      </c>
      <c r="AP35" s="174">
        <v>0.9</v>
      </c>
      <c r="AQ35" s="174">
        <v>0.9</v>
      </c>
      <c r="AR35" s="174">
        <v>0.9</v>
      </c>
      <c r="AS35" s="174">
        <v>0.9</v>
      </c>
      <c r="AT35" s="174">
        <v>0.9</v>
      </c>
      <c r="AU35" s="174">
        <v>0.9</v>
      </c>
      <c r="AV35" s="174">
        <v>0.9</v>
      </c>
      <c r="AW35" s="174">
        <v>0.9</v>
      </c>
      <c r="AX35" s="174">
        <v>0.9</v>
      </c>
      <c r="AY35" s="174">
        <v>0.9</v>
      </c>
      <c r="AZ35" s="174">
        <v>0.9</v>
      </c>
      <c r="BA35" s="174">
        <v>19.2</v>
      </c>
      <c r="BB35" s="174"/>
    </row>
    <row r="36" spans="2:54" x14ac:dyDescent="0.3">
      <c r="B36" s="174" t="s">
        <v>54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4">
        <v>0</v>
      </c>
      <c r="M36" s="174">
        <v>0</v>
      </c>
      <c r="N36" s="174">
        <v>0</v>
      </c>
      <c r="O36" s="174">
        <v>0</v>
      </c>
      <c r="P36" s="174">
        <v>0</v>
      </c>
      <c r="Q36" s="174">
        <v>0</v>
      </c>
      <c r="R36" s="174">
        <v>0</v>
      </c>
      <c r="S36" s="174">
        <v>0</v>
      </c>
      <c r="T36" s="174">
        <v>0</v>
      </c>
      <c r="U36" s="174">
        <v>0</v>
      </c>
      <c r="V36" s="174">
        <v>0</v>
      </c>
      <c r="W36" s="174">
        <v>0</v>
      </c>
      <c r="X36" s="174">
        <v>0</v>
      </c>
      <c r="Y36" s="174">
        <v>0.1</v>
      </c>
      <c r="Z36" s="174">
        <v>0.1</v>
      </c>
      <c r="AA36" s="174">
        <v>0.1</v>
      </c>
      <c r="AB36" s="174">
        <v>0.1</v>
      </c>
      <c r="AC36" s="174">
        <v>0.2</v>
      </c>
      <c r="AD36" s="174">
        <v>0.2</v>
      </c>
      <c r="AE36" s="174">
        <v>0.2</v>
      </c>
      <c r="AF36" s="174">
        <v>0.3</v>
      </c>
      <c r="AG36" s="174">
        <v>0.3</v>
      </c>
      <c r="AH36" s="174">
        <v>0.3</v>
      </c>
      <c r="AI36" s="174">
        <v>0.2</v>
      </c>
      <c r="AJ36" s="174">
        <v>0.2</v>
      </c>
      <c r="AK36" s="174">
        <v>0.2</v>
      </c>
      <c r="AL36" s="174">
        <v>0.1</v>
      </c>
      <c r="AM36" s="174">
        <v>0</v>
      </c>
      <c r="AN36" s="174">
        <v>-0.1</v>
      </c>
      <c r="AO36" s="174">
        <v>-0.2</v>
      </c>
      <c r="AP36" s="174">
        <v>-0.4</v>
      </c>
      <c r="AQ36" s="174">
        <v>-0.5</v>
      </c>
      <c r="AR36" s="174">
        <v>-0.7</v>
      </c>
      <c r="AS36" s="174">
        <v>-0.8</v>
      </c>
      <c r="AT36" s="174">
        <v>-1</v>
      </c>
      <c r="AU36" s="174">
        <v>-1.1000000000000001</v>
      </c>
      <c r="AV36" s="174">
        <v>-1.3</v>
      </c>
      <c r="AW36" s="174">
        <v>-1.4</v>
      </c>
      <c r="AX36" s="174">
        <v>-1.5</v>
      </c>
      <c r="AY36" s="174">
        <v>-1.1000000000000001</v>
      </c>
      <c r="AZ36" s="174">
        <v>-1.2</v>
      </c>
      <c r="BA36" s="174">
        <v>-8.9</v>
      </c>
      <c r="BB36" s="174"/>
    </row>
    <row r="37" spans="2:54" x14ac:dyDescent="0.3">
      <c r="B37" s="174" t="s">
        <v>382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4">
        <v>0</v>
      </c>
      <c r="M37" s="174">
        <v>0</v>
      </c>
      <c r="N37" s="174">
        <v>0</v>
      </c>
      <c r="O37" s="174">
        <v>0</v>
      </c>
      <c r="P37" s="174">
        <v>0</v>
      </c>
      <c r="Q37" s="174">
        <v>0</v>
      </c>
      <c r="R37" s="174">
        <v>0</v>
      </c>
      <c r="S37" s="174">
        <v>0</v>
      </c>
      <c r="T37" s="174">
        <v>0</v>
      </c>
      <c r="U37" s="174">
        <v>0</v>
      </c>
      <c r="V37" s="174">
        <v>0</v>
      </c>
      <c r="W37" s="174">
        <v>0</v>
      </c>
      <c r="X37" s="174">
        <v>0</v>
      </c>
      <c r="Y37" s="174">
        <v>0</v>
      </c>
      <c r="Z37" s="174">
        <v>0</v>
      </c>
      <c r="AA37" s="174">
        <v>0</v>
      </c>
      <c r="AB37" s="174">
        <v>0</v>
      </c>
      <c r="AC37" s="174">
        <v>0.1</v>
      </c>
      <c r="AD37" s="174">
        <v>0.1</v>
      </c>
      <c r="AE37" s="174">
        <v>0.2</v>
      </c>
      <c r="AF37" s="174">
        <v>0.2</v>
      </c>
      <c r="AG37" s="174">
        <v>0.3</v>
      </c>
      <c r="AH37" s="174">
        <v>0.5</v>
      </c>
      <c r="AI37" s="174">
        <v>0.6</v>
      </c>
      <c r="AJ37" s="174">
        <v>0.8</v>
      </c>
      <c r="AK37" s="174">
        <v>1</v>
      </c>
      <c r="AL37" s="174">
        <v>1.1000000000000001</v>
      </c>
      <c r="AM37" s="174">
        <v>1.3</v>
      </c>
      <c r="AN37" s="174">
        <v>1.5</v>
      </c>
      <c r="AO37" s="174">
        <v>1.7</v>
      </c>
      <c r="AP37" s="174">
        <v>1.9</v>
      </c>
      <c r="AQ37" s="174">
        <v>2</v>
      </c>
      <c r="AR37" s="174">
        <v>2.2000000000000002</v>
      </c>
      <c r="AS37" s="174">
        <v>2.2999999999999998</v>
      </c>
      <c r="AT37" s="174">
        <v>2.5</v>
      </c>
      <c r="AU37" s="174">
        <v>2.6</v>
      </c>
      <c r="AV37" s="174">
        <v>2.7</v>
      </c>
      <c r="AW37" s="174">
        <v>2.9</v>
      </c>
      <c r="AX37" s="174">
        <v>3</v>
      </c>
      <c r="AY37" s="174">
        <v>3.1</v>
      </c>
      <c r="AZ37" s="174">
        <v>3.2</v>
      </c>
      <c r="BA37" s="174">
        <v>37.700000000000003</v>
      </c>
      <c r="BB37" s="174"/>
    </row>
    <row r="38" spans="2:54" x14ac:dyDescent="0.3">
      <c r="B38" s="174" t="s">
        <v>194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4">
        <v>0</v>
      </c>
      <c r="M38" s="174">
        <v>0</v>
      </c>
      <c r="N38" s="174">
        <v>0</v>
      </c>
      <c r="O38" s="174">
        <v>0</v>
      </c>
      <c r="P38" s="174">
        <v>0</v>
      </c>
      <c r="Q38" s="174">
        <v>0</v>
      </c>
      <c r="R38" s="174">
        <v>0</v>
      </c>
      <c r="S38" s="174">
        <v>0</v>
      </c>
      <c r="T38" s="174">
        <v>0</v>
      </c>
      <c r="U38" s="174">
        <v>0</v>
      </c>
      <c r="V38" s="174">
        <v>0</v>
      </c>
      <c r="W38" s="174">
        <v>0</v>
      </c>
      <c r="X38" s="174">
        <v>0</v>
      </c>
      <c r="Y38" s="174">
        <v>0</v>
      </c>
      <c r="Z38" s="174">
        <v>0</v>
      </c>
      <c r="AA38" s="174">
        <v>0</v>
      </c>
      <c r="AB38" s="174">
        <v>0</v>
      </c>
      <c r="AC38" s="174">
        <v>0.1</v>
      </c>
      <c r="AD38" s="174">
        <v>0.1</v>
      </c>
      <c r="AE38" s="174">
        <v>0.1</v>
      </c>
      <c r="AF38" s="174">
        <v>0.1</v>
      </c>
      <c r="AG38" s="174">
        <v>0.1</v>
      </c>
      <c r="AH38" s="174">
        <v>0.1</v>
      </c>
      <c r="AI38" s="174">
        <v>0.1</v>
      </c>
      <c r="AJ38" s="174">
        <v>0.1</v>
      </c>
      <c r="AK38" s="174">
        <v>0.1</v>
      </c>
      <c r="AL38" s="174">
        <v>0.1</v>
      </c>
      <c r="AM38" s="174">
        <v>0.1</v>
      </c>
      <c r="AN38" s="174">
        <v>0.1</v>
      </c>
      <c r="AO38" s="174">
        <v>0.1</v>
      </c>
      <c r="AP38" s="174">
        <v>0.1</v>
      </c>
      <c r="AQ38" s="174">
        <v>0.1</v>
      </c>
      <c r="AR38" s="174">
        <v>0.1</v>
      </c>
      <c r="AS38" s="174">
        <v>0.1</v>
      </c>
      <c r="AT38" s="174">
        <v>0.2</v>
      </c>
      <c r="AU38" s="174">
        <v>0.2</v>
      </c>
      <c r="AV38" s="174">
        <v>0.2</v>
      </c>
      <c r="AW38" s="174">
        <v>0.2</v>
      </c>
      <c r="AX38" s="174">
        <v>0.2</v>
      </c>
      <c r="AY38" s="174">
        <v>0.2</v>
      </c>
      <c r="AZ38" s="174">
        <v>0.2</v>
      </c>
      <c r="BA38" s="174">
        <v>3</v>
      </c>
      <c r="BB38" s="174"/>
    </row>
    <row r="39" spans="2:54" x14ac:dyDescent="0.3">
      <c r="B39" s="174" t="s">
        <v>383</v>
      </c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4">
        <v>0</v>
      </c>
      <c r="W39" s="174">
        <v>0</v>
      </c>
      <c r="X39" s="174">
        <v>0</v>
      </c>
      <c r="Y39" s="174">
        <v>0</v>
      </c>
      <c r="Z39" s="174">
        <v>0</v>
      </c>
      <c r="AA39" s="174">
        <v>0</v>
      </c>
      <c r="AB39" s="174">
        <v>0</v>
      </c>
      <c r="AC39" s="174">
        <v>0</v>
      </c>
      <c r="AD39" s="174">
        <v>0</v>
      </c>
      <c r="AE39" s="174">
        <v>0</v>
      </c>
      <c r="AF39" s="174">
        <v>0</v>
      </c>
      <c r="AG39" s="174">
        <v>-0.1</v>
      </c>
      <c r="AH39" s="174">
        <v>-0.1</v>
      </c>
      <c r="AI39" s="174">
        <v>-0.1</v>
      </c>
      <c r="AJ39" s="174">
        <v>-0.1</v>
      </c>
      <c r="AK39" s="174">
        <v>-0.1</v>
      </c>
      <c r="AL39" s="174">
        <v>-0.1</v>
      </c>
      <c r="AM39" s="174">
        <v>-0.1</v>
      </c>
      <c r="AN39" s="174">
        <v>-0.1</v>
      </c>
      <c r="AO39" s="174">
        <v>-0.1</v>
      </c>
      <c r="AP39" s="174">
        <v>-0.1</v>
      </c>
      <c r="AQ39" s="174">
        <v>-0.1</v>
      </c>
      <c r="AR39" s="174">
        <v>-0.1</v>
      </c>
      <c r="AS39" s="174">
        <v>-0.1</v>
      </c>
      <c r="AT39" s="174">
        <v>-0.1</v>
      </c>
      <c r="AU39" s="174">
        <v>-0.2</v>
      </c>
      <c r="AV39" s="174">
        <v>-0.3</v>
      </c>
      <c r="AW39" s="174">
        <v>-0.3</v>
      </c>
      <c r="AX39" s="174">
        <v>-0.4</v>
      </c>
      <c r="AY39" s="174">
        <v>-0.4</v>
      </c>
      <c r="AZ39" s="174">
        <v>-0.4</v>
      </c>
      <c r="BA39" s="174">
        <v>-3.4</v>
      </c>
      <c r="BB39" s="174"/>
    </row>
    <row r="40" spans="2:54" x14ac:dyDescent="0.3">
      <c r="B40" s="174" t="s">
        <v>433</v>
      </c>
      <c r="C40" s="174">
        <v>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4">
        <v>0</v>
      </c>
      <c r="M40" s="174">
        <v>0</v>
      </c>
      <c r="N40" s="174">
        <v>0</v>
      </c>
      <c r="O40" s="174">
        <v>0</v>
      </c>
      <c r="P40" s="174">
        <v>0</v>
      </c>
      <c r="Q40" s="174">
        <v>0</v>
      </c>
      <c r="R40" s="174">
        <v>0</v>
      </c>
      <c r="S40" s="174">
        <v>0</v>
      </c>
      <c r="T40" s="174">
        <v>0</v>
      </c>
      <c r="U40" s="174">
        <v>0</v>
      </c>
      <c r="V40" s="174">
        <v>0</v>
      </c>
      <c r="W40" s="174">
        <v>0</v>
      </c>
      <c r="X40" s="174">
        <v>0</v>
      </c>
      <c r="Y40" s="174">
        <v>0</v>
      </c>
      <c r="Z40" s="174">
        <v>0</v>
      </c>
      <c r="AA40" s="174">
        <v>0</v>
      </c>
      <c r="AB40" s="174">
        <v>0</v>
      </c>
      <c r="AC40" s="174">
        <v>0</v>
      </c>
      <c r="AD40" s="174">
        <v>0</v>
      </c>
      <c r="AE40" s="174">
        <v>0</v>
      </c>
      <c r="AF40" s="174">
        <v>0</v>
      </c>
      <c r="AG40" s="174">
        <v>0</v>
      </c>
      <c r="AH40" s="174">
        <v>0</v>
      </c>
      <c r="AI40" s="174">
        <v>0</v>
      </c>
      <c r="AJ40" s="174">
        <v>0.1</v>
      </c>
      <c r="AK40" s="174">
        <v>0.1</v>
      </c>
      <c r="AL40" s="174">
        <v>0.1</v>
      </c>
      <c r="AM40" s="174">
        <v>0.1</v>
      </c>
      <c r="AN40" s="174">
        <v>0.2</v>
      </c>
      <c r="AO40" s="174">
        <v>0.2</v>
      </c>
      <c r="AP40" s="174">
        <v>0.2</v>
      </c>
      <c r="AQ40" s="174">
        <v>0.4</v>
      </c>
      <c r="AR40" s="174">
        <v>0.6</v>
      </c>
      <c r="AS40" s="174">
        <v>0.7</v>
      </c>
      <c r="AT40" s="174">
        <v>0.9</v>
      </c>
      <c r="AU40" s="174">
        <v>1</v>
      </c>
      <c r="AV40" s="174">
        <v>1.2</v>
      </c>
      <c r="AW40" s="174">
        <v>1.4</v>
      </c>
      <c r="AX40" s="174">
        <v>1.6</v>
      </c>
      <c r="AY40" s="174">
        <v>1.8</v>
      </c>
      <c r="AZ40" s="174">
        <v>2.2999999999999998</v>
      </c>
      <c r="BA40" s="174">
        <v>12.8</v>
      </c>
      <c r="BB40" s="174"/>
    </row>
    <row r="41" spans="2:54" ht="16.5" thickBot="1" x14ac:dyDescent="0.35">
      <c r="B41" s="222" t="s">
        <v>62</v>
      </c>
      <c r="C41" s="222">
        <v>0</v>
      </c>
      <c r="D41" s="222">
        <v>0</v>
      </c>
      <c r="E41" s="222">
        <v>0</v>
      </c>
      <c r="F41" s="222">
        <v>0</v>
      </c>
      <c r="G41" s="222">
        <v>0</v>
      </c>
      <c r="H41" s="222">
        <v>0</v>
      </c>
      <c r="I41" s="222">
        <v>0</v>
      </c>
      <c r="J41" s="222">
        <v>0</v>
      </c>
      <c r="K41" s="222">
        <v>0</v>
      </c>
      <c r="L41" s="222">
        <v>0</v>
      </c>
      <c r="M41" s="222">
        <v>0</v>
      </c>
      <c r="N41" s="222">
        <v>0</v>
      </c>
      <c r="O41" s="222">
        <v>0</v>
      </c>
      <c r="P41" s="222">
        <v>0</v>
      </c>
      <c r="Q41" s="222">
        <v>0</v>
      </c>
      <c r="R41" s="222">
        <v>0</v>
      </c>
      <c r="S41" s="222">
        <v>0</v>
      </c>
      <c r="T41" s="222">
        <v>0</v>
      </c>
      <c r="U41" s="222">
        <v>0</v>
      </c>
      <c r="V41" s="222">
        <v>0</v>
      </c>
      <c r="W41" s="222">
        <v>0.2</v>
      </c>
      <c r="X41" s="222">
        <v>0.3</v>
      </c>
      <c r="Y41" s="222">
        <v>0.4</v>
      </c>
      <c r="Z41" s="222">
        <v>0.6</v>
      </c>
      <c r="AA41" s="222">
        <v>0.8</v>
      </c>
      <c r="AB41" s="222">
        <v>1</v>
      </c>
      <c r="AC41" s="222">
        <v>1.2</v>
      </c>
      <c r="AD41" s="222">
        <v>1.5</v>
      </c>
      <c r="AE41" s="222">
        <v>1.7</v>
      </c>
      <c r="AF41" s="222">
        <v>2</v>
      </c>
      <c r="AG41" s="222">
        <v>2.2000000000000002</v>
      </c>
      <c r="AH41" s="222">
        <v>2.5</v>
      </c>
      <c r="AI41" s="222">
        <v>2.8</v>
      </c>
      <c r="AJ41" s="222">
        <v>3.2</v>
      </c>
      <c r="AK41" s="222">
        <v>3.5</v>
      </c>
      <c r="AL41" s="222">
        <v>3.9</v>
      </c>
      <c r="AM41" s="222">
        <v>4.2</v>
      </c>
      <c r="AN41" s="222">
        <v>4.4000000000000004</v>
      </c>
      <c r="AO41" s="222">
        <v>4.7</v>
      </c>
      <c r="AP41" s="222">
        <v>4.9000000000000004</v>
      </c>
      <c r="AQ41" s="222">
        <v>5.2</v>
      </c>
      <c r="AR41" s="222">
        <v>5.4</v>
      </c>
      <c r="AS41" s="222">
        <v>5.6</v>
      </c>
      <c r="AT41" s="222">
        <v>5.8</v>
      </c>
      <c r="AU41" s="222">
        <v>6</v>
      </c>
      <c r="AV41" s="222">
        <v>6.1</v>
      </c>
      <c r="AW41" s="222">
        <v>6.4</v>
      </c>
      <c r="AX41" s="222">
        <v>6.7</v>
      </c>
      <c r="AY41" s="222">
        <v>7.4</v>
      </c>
      <c r="AZ41" s="222">
        <v>7.9</v>
      </c>
      <c r="BA41" s="222"/>
      <c r="BB41" s="222">
        <v>108.6</v>
      </c>
    </row>
    <row r="42" spans="2:54" x14ac:dyDescent="0.3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">
    <tabColor rgb="FF00B050"/>
  </sheetPr>
  <dimension ref="A1:AI41"/>
  <sheetViews>
    <sheetView showGridLines="0" zoomScale="85" zoomScaleNormal="85" workbookViewId="0"/>
  </sheetViews>
  <sheetFormatPr baseColWidth="10" defaultRowHeight="15.75" outlineLevelCol="1" x14ac:dyDescent="0.3"/>
  <cols>
    <col min="2" max="2" width="20.33203125" customWidth="1"/>
    <col min="4" max="7" width="11.5546875" hidden="1" customWidth="1" outlineLevel="1"/>
    <col min="8" max="8" width="11.5546875" collapsed="1"/>
    <col min="9" max="12" width="11.5546875" hidden="1" customWidth="1" outlineLevel="1"/>
    <col min="13" max="13" width="11.5546875" collapsed="1"/>
    <col min="14" max="17" width="11.5546875" hidden="1" customWidth="1" outlineLevel="1"/>
    <col min="18" max="18" width="11.5546875" collapsed="1"/>
    <col min="19" max="22" width="11.5546875" hidden="1" customWidth="1" outlineLevel="1"/>
    <col min="23" max="23" width="11.5546875" collapsed="1"/>
    <col min="24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</cols>
  <sheetData>
    <row r="1" spans="1:18" x14ac:dyDescent="0.3">
      <c r="A1" s="333" t="s">
        <v>454</v>
      </c>
    </row>
    <row r="9" spans="1:18" ht="16.5" thickBot="1" x14ac:dyDescent="0.35"/>
    <row r="10" spans="1:18" ht="17.25" x14ac:dyDescent="0.3">
      <c r="B10" s="69" t="s">
        <v>386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ht="17.25" thickBot="1" x14ac:dyDescent="0.35">
      <c r="B11" s="166" t="s">
        <v>406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</row>
    <row r="26" spans="2:35" ht="16.5" thickBot="1" x14ac:dyDescent="0.35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</row>
    <row r="27" spans="2:35" ht="16.5" thickBot="1" x14ac:dyDescent="0.35">
      <c r="B27" s="221" t="s">
        <v>387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</row>
    <row r="28" spans="2:35" x14ac:dyDescent="0.3">
      <c r="B28" s="58" t="s">
        <v>63</v>
      </c>
    </row>
    <row r="31" spans="2:35" x14ac:dyDescent="0.3">
      <c r="B31" s="173" t="s">
        <v>52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</row>
    <row r="32" spans="2:35" ht="31.5" x14ac:dyDescent="0.3">
      <c r="B32" s="258" t="s">
        <v>437</v>
      </c>
      <c r="C32" s="295">
        <v>2020</v>
      </c>
      <c r="D32" s="295">
        <v>2021</v>
      </c>
      <c r="E32" s="295">
        <v>2022</v>
      </c>
      <c r="F32" s="295">
        <v>2023</v>
      </c>
      <c r="G32" s="295">
        <v>2024</v>
      </c>
      <c r="H32" s="295">
        <v>2025</v>
      </c>
      <c r="I32" s="295">
        <v>2026</v>
      </c>
      <c r="J32" s="295">
        <v>2027</v>
      </c>
      <c r="K32" s="295">
        <v>2028</v>
      </c>
      <c r="L32" s="295">
        <v>2029</v>
      </c>
      <c r="M32" s="295">
        <v>2030</v>
      </c>
      <c r="N32" s="295">
        <v>2031</v>
      </c>
      <c r="O32" s="295">
        <v>2032</v>
      </c>
      <c r="P32" s="295">
        <v>2033</v>
      </c>
      <c r="Q32" s="295">
        <v>2034</v>
      </c>
      <c r="R32" s="295">
        <v>2035</v>
      </c>
      <c r="S32" s="295">
        <v>2036</v>
      </c>
      <c r="T32" s="295">
        <v>2037</v>
      </c>
      <c r="U32" s="295">
        <v>2038</v>
      </c>
      <c r="V32" s="295">
        <v>2039</v>
      </c>
      <c r="W32" s="295">
        <v>2040</v>
      </c>
      <c r="X32" s="295">
        <v>2041</v>
      </c>
      <c r="Y32" s="295">
        <v>2042</v>
      </c>
      <c r="Z32" s="295">
        <v>2043</v>
      </c>
      <c r="AA32" s="295">
        <v>2044</v>
      </c>
      <c r="AB32" s="295">
        <v>2045</v>
      </c>
      <c r="AC32" s="295">
        <v>2046</v>
      </c>
      <c r="AD32" s="295">
        <v>2047</v>
      </c>
      <c r="AE32" s="295">
        <v>2048</v>
      </c>
      <c r="AF32" s="295">
        <v>2049</v>
      </c>
      <c r="AG32" s="295">
        <v>2050</v>
      </c>
      <c r="AH32" s="295" t="s">
        <v>389</v>
      </c>
      <c r="AI32" s="176"/>
    </row>
    <row r="33" spans="2:35" x14ac:dyDescent="0.3">
      <c r="B33" s="174" t="s">
        <v>247</v>
      </c>
      <c r="C33" s="175">
        <v>-0.1</v>
      </c>
      <c r="D33" s="175">
        <v>-0.2</v>
      </c>
      <c r="E33" s="175">
        <v>-0.5</v>
      </c>
      <c r="F33" s="175">
        <v>-0.6</v>
      </c>
      <c r="G33" s="175">
        <v>-0.8</v>
      </c>
      <c r="H33" s="175">
        <v>-0.9</v>
      </c>
      <c r="I33" s="175">
        <v>-1.1000000000000001</v>
      </c>
      <c r="J33" s="175">
        <v>-1.2</v>
      </c>
      <c r="K33" s="175">
        <v>-1.4</v>
      </c>
      <c r="L33" s="175">
        <v>-1.5</v>
      </c>
      <c r="M33" s="175">
        <v>-1.6</v>
      </c>
      <c r="N33" s="175">
        <v>-1.7</v>
      </c>
      <c r="O33" s="175">
        <v>-1.9</v>
      </c>
      <c r="P33" s="175">
        <v>-2</v>
      </c>
      <c r="Q33" s="175">
        <v>-2.1</v>
      </c>
      <c r="R33" s="175">
        <v>-2.2000000000000002</v>
      </c>
      <c r="S33" s="175">
        <v>-2.2999999999999998</v>
      </c>
      <c r="T33" s="175">
        <v>-2.4</v>
      </c>
      <c r="U33" s="175">
        <v>-2.5</v>
      </c>
      <c r="V33" s="175">
        <v>-2.6</v>
      </c>
      <c r="W33" s="175">
        <v>-2.6</v>
      </c>
      <c r="X33" s="175">
        <v>-2.8</v>
      </c>
      <c r="Y33" s="175">
        <v>-2.9</v>
      </c>
      <c r="Z33" s="175">
        <v>-3</v>
      </c>
      <c r="AA33" s="175">
        <v>-3</v>
      </c>
      <c r="AB33" s="175">
        <v>-3.2</v>
      </c>
      <c r="AC33" s="175">
        <v>-3.3</v>
      </c>
      <c r="AD33" s="175">
        <v>-3.4</v>
      </c>
      <c r="AE33" s="175">
        <v>-3.5</v>
      </c>
      <c r="AF33" s="175">
        <v>-3.5</v>
      </c>
      <c r="AG33" s="175">
        <v>-3.5</v>
      </c>
      <c r="AH33" s="175">
        <v>-64</v>
      </c>
      <c r="AI33" s="174"/>
    </row>
    <row r="34" spans="2:35" x14ac:dyDescent="0.3">
      <c r="B34" s="174" t="s">
        <v>68</v>
      </c>
      <c r="C34" s="175">
        <v>0</v>
      </c>
      <c r="D34" s="175">
        <v>0</v>
      </c>
      <c r="E34" s="175">
        <v>-0.1</v>
      </c>
      <c r="F34" s="175">
        <v>-0.1</v>
      </c>
      <c r="G34" s="175">
        <v>-0.1</v>
      </c>
      <c r="H34" s="175">
        <v>-0.2</v>
      </c>
      <c r="I34" s="175">
        <v>-0.2</v>
      </c>
      <c r="J34" s="175">
        <v>-0.3</v>
      </c>
      <c r="K34" s="175">
        <v>-0.3</v>
      </c>
      <c r="L34" s="175">
        <v>-0.4</v>
      </c>
      <c r="M34" s="175">
        <v>-0.4</v>
      </c>
      <c r="N34" s="175">
        <v>-0.4</v>
      </c>
      <c r="O34" s="175">
        <v>-0.5</v>
      </c>
      <c r="P34" s="175">
        <v>-0.6</v>
      </c>
      <c r="Q34" s="175">
        <v>-0.6</v>
      </c>
      <c r="R34" s="175">
        <v>-0.7</v>
      </c>
      <c r="S34" s="175">
        <v>-0.7</v>
      </c>
      <c r="T34" s="175">
        <v>-0.8</v>
      </c>
      <c r="U34" s="175">
        <v>-0.8</v>
      </c>
      <c r="V34" s="175">
        <v>-0.9</v>
      </c>
      <c r="W34" s="175">
        <v>-0.9</v>
      </c>
      <c r="X34" s="175">
        <v>-1</v>
      </c>
      <c r="Y34" s="175">
        <v>-1</v>
      </c>
      <c r="Z34" s="175">
        <v>-1.1000000000000001</v>
      </c>
      <c r="AA34" s="175">
        <v>-1.2</v>
      </c>
      <c r="AB34" s="175">
        <v>-1.2</v>
      </c>
      <c r="AC34" s="175">
        <v>-1.3</v>
      </c>
      <c r="AD34" s="175">
        <v>-1.3</v>
      </c>
      <c r="AE34" s="175">
        <v>-1.3</v>
      </c>
      <c r="AF34" s="175">
        <v>-1.4</v>
      </c>
      <c r="AG34" s="175">
        <v>-1.4</v>
      </c>
      <c r="AH34" s="175">
        <v>-21.1</v>
      </c>
      <c r="AI34" s="174"/>
    </row>
    <row r="35" spans="2:35" x14ac:dyDescent="0.3">
      <c r="B35" s="174" t="s">
        <v>66</v>
      </c>
      <c r="C35" s="175">
        <v>0</v>
      </c>
      <c r="D35" s="175">
        <v>0</v>
      </c>
      <c r="E35" s="175">
        <v>0</v>
      </c>
      <c r="F35" s="175">
        <v>0</v>
      </c>
      <c r="G35" s="175">
        <v>0</v>
      </c>
      <c r="H35" s="175">
        <v>0</v>
      </c>
      <c r="I35" s="175">
        <v>0</v>
      </c>
      <c r="J35" s="175">
        <v>0</v>
      </c>
      <c r="K35" s="175">
        <v>0</v>
      </c>
      <c r="L35" s="175">
        <v>0</v>
      </c>
      <c r="M35" s="175">
        <v>0</v>
      </c>
      <c r="N35" s="175">
        <v>0</v>
      </c>
      <c r="O35" s="175">
        <v>0</v>
      </c>
      <c r="P35" s="175">
        <v>0</v>
      </c>
      <c r="Q35" s="175">
        <v>0</v>
      </c>
      <c r="R35" s="175">
        <v>0</v>
      </c>
      <c r="S35" s="175">
        <v>0</v>
      </c>
      <c r="T35" s="175">
        <v>0</v>
      </c>
      <c r="U35" s="175">
        <v>0</v>
      </c>
      <c r="V35" s="175">
        <v>0</v>
      </c>
      <c r="W35" s="175">
        <v>0</v>
      </c>
      <c r="X35" s="175">
        <v>0</v>
      </c>
      <c r="Y35" s="175">
        <v>0</v>
      </c>
      <c r="Z35" s="175">
        <v>0</v>
      </c>
      <c r="AA35" s="175">
        <v>0</v>
      </c>
      <c r="AB35" s="175">
        <v>0</v>
      </c>
      <c r="AC35" s="175">
        <v>0</v>
      </c>
      <c r="AD35" s="175">
        <v>0</v>
      </c>
      <c r="AE35" s="175">
        <v>0</v>
      </c>
      <c r="AF35" s="175">
        <v>0</v>
      </c>
      <c r="AG35" s="175">
        <v>0</v>
      </c>
      <c r="AH35" s="175">
        <v>-0.5</v>
      </c>
      <c r="AI35" s="174"/>
    </row>
    <row r="36" spans="2:35" x14ac:dyDescent="0.3">
      <c r="B36" s="174" t="s">
        <v>44</v>
      </c>
      <c r="C36" s="175">
        <v>0</v>
      </c>
      <c r="D36" s="175">
        <v>-0.2</v>
      </c>
      <c r="E36" s="175">
        <v>0.2</v>
      </c>
      <c r="F36" s="175">
        <v>0.4</v>
      </c>
      <c r="G36" s="175">
        <v>0.4</v>
      </c>
      <c r="H36" s="175">
        <v>0.5</v>
      </c>
      <c r="I36" s="175">
        <v>0.6</v>
      </c>
      <c r="J36" s="175">
        <v>0.6</v>
      </c>
      <c r="K36" s="175">
        <v>0.7</v>
      </c>
      <c r="L36" s="175">
        <v>0.8</v>
      </c>
      <c r="M36" s="175">
        <v>0.8</v>
      </c>
      <c r="N36" s="175">
        <v>0.9</v>
      </c>
      <c r="O36" s="175">
        <v>1</v>
      </c>
      <c r="P36" s="175">
        <v>1</v>
      </c>
      <c r="Q36" s="175">
        <v>1.1000000000000001</v>
      </c>
      <c r="R36" s="175">
        <v>1.1000000000000001</v>
      </c>
      <c r="S36" s="175">
        <v>1.2</v>
      </c>
      <c r="T36" s="175">
        <v>1.3</v>
      </c>
      <c r="U36" s="175">
        <v>1.4</v>
      </c>
      <c r="V36" s="175">
        <v>1.5</v>
      </c>
      <c r="W36" s="175">
        <v>1.6</v>
      </c>
      <c r="X36" s="175">
        <v>1.7</v>
      </c>
      <c r="Y36" s="175">
        <v>1.8</v>
      </c>
      <c r="Z36" s="175">
        <v>1.8</v>
      </c>
      <c r="AA36" s="175">
        <v>1.9</v>
      </c>
      <c r="AB36" s="175">
        <v>1.9</v>
      </c>
      <c r="AC36" s="175">
        <v>2.1</v>
      </c>
      <c r="AD36" s="175">
        <v>2.1</v>
      </c>
      <c r="AE36" s="175">
        <v>2.2000000000000002</v>
      </c>
      <c r="AF36" s="175">
        <v>2.2999999999999998</v>
      </c>
      <c r="AG36" s="175">
        <v>2.4</v>
      </c>
      <c r="AH36" s="175">
        <v>37.1</v>
      </c>
      <c r="AI36" s="174"/>
    </row>
    <row r="37" spans="2:35" x14ac:dyDescent="0.3">
      <c r="B37" s="174" t="s">
        <v>382</v>
      </c>
      <c r="C37" s="175">
        <v>0</v>
      </c>
      <c r="D37" s="175">
        <v>0</v>
      </c>
      <c r="E37" s="175">
        <v>-0.1</v>
      </c>
      <c r="F37" s="175">
        <v>-0.1</v>
      </c>
      <c r="G37" s="175">
        <v>-0.1</v>
      </c>
      <c r="H37" s="175">
        <v>-0.1</v>
      </c>
      <c r="I37" s="175">
        <v>-0.1</v>
      </c>
      <c r="J37" s="175">
        <v>-0.1</v>
      </c>
      <c r="K37" s="175">
        <v>-0.2</v>
      </c>
      <c r="L37" s="175">
        <v>-0.3</v>
      </c>
      <c r="M37" s="175">
        <v>-0.3</v>
      </c>
      <c r="N37" s="175">
        <v>-0.3</v>
      </c>
      <c r="O37" s="175">
        <v>-0.3</v>
      </c>
      <c r="P37" s="175">
        <v>-0.4</v>
      </c>
      <c r="Q37" s="175">
        <v>-0.5</v>
      </c>
      <c r="R37" s="175">
        <v>-0.5</v>
      </c>
      <c r="S37" s="175">
        <v>-0.7</v>
      </c>
      <c r="T37" s="175">
        <v>-0.7</v>
      </c>
      <c r="U37" s="175">
        <v>-0.8</v>
      </c>
      <c r="V37" s="175">
        <v>-0.9</v>
      </c>
      <c r="W37" s="175">
        <v>-1</v>
      </c>
      <c r="X37" s="175">
        <v>-1.1000000000000001</v>
      </c>
      <c r="Y37" s="175">
        <v>-1.1000000000000001</v>
      </c>
      <c r="Z37" s="175">
        <v>-1.1000000000000001</v>
      </c>
      <c r="AA37" s="175">
        <v>-1.2</v>
      </c>
      <c r="AB37" s="175">
        <v>-1.2</v>
      </c>
      <c r="AC37" s="175">
        <v>-1.4</v>
      </c>
      <c r="AD37" s="175">
        <v>-1.4</v>
      </c>
      <c r="AE37" s="175">
        <v>-1.6</v>
      </c>
      <c r="AF37" s="175">
        <v>-1.7</v>
      </c>
      <c r="AG37" s="175">
        <v>-1.7</v>
      </c>
      <c r="AH37" s="175">
        <v>-21.2</v>
      </c>
      <c r="AI37" s="174"/>
    </row>
    <row r="38" spans="2:35" x14ac:dyDescent="0.3">
      <c r="B38" s="174" t="s">
        <v>388</v>
      </c>
      <c r="C38" s="175">
        <v>0</v>
      </c>
      <c r="D38" s="175">
        <v>0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175">
        <v>0</v>
      </c>
      <c r="K38" s="175">
        <v>0</v>
      </c>
      <c r="L38" s="175">
        <v>0</v>
      </c>
      <c r="M38" s="175">
        <v>0</v>
      </c>
      <c r="N38" s="175">
        <v>0</v>
      </c>
      <c r="O38" s="175">
        <v>0</v>
      </c>
      <c r="P38" s="175">
        <v>0</v>
      </c>
      <c r="Q38" s="175">
        <v>0</v>
      </c>
      <c r="R38" s="175">
        <v>0</v>
      </c>
      <c r="S38" s="175">
        <v>0.1</v>
      </c>
      <c r="T38" s="175">
        <v>0.1</v>
      </c>
      <c r="U38" s="175">
        <v>0.1</v>
      </c>
      <c r="V38" s="175">
        <v>0.1</v>
      </c>
      <c r="W38" s="175">
        <v>0.1</v>
      </c>
      <c r="X38" s="175">
        <v>0.2</v>
      </c>
      <c r="Y38" s="175">
        <v>0.2</v>
      </c>
      <c r="Z38" s="175">
        <v>0.3</v>
      </c>
      <c r="AA38" s="175">
        <v>0.3</v>
      </c>
      <c r="AB38" s="175">
        <v>0.3</v>
      </c>
      <c r="AC38" s="175">
        <v>0.4</v>
      </c>
      <c r="AD38" s="175">
        <v>0.3</v>
      </c>
      <c r="AE38" s="175">
        <v>0.4</v>
      </c>
      <c r="AF38" s="175">
        <v>0.4</v>
      </c>
      <c r="AG38" s="175">
        <v>0.5</v>
      </c>
      <c r="AH38" s="175">
        <v>3.8</v>
      </c>
      <c r="AI38" s="174"/>
    </row>
    <row r="39" spans="2:35" x14ac:dyDescent="0.3">
      <c r="B39" s="174" t="s">
        <v>45</v>
      </c>
      <c r="C39" s="175">
        <v>0</v>
      </c>
      <c r="D39" s="175">
        <v>0</v>
      </c>
      <c r="E39" s="175">
        <v>0</v>
      </c>
      <c r="F39" s="175">
        <v>0</v>
      </c>
      <c r="G39" s="175">
        <v>0</v>
      </c>
      <c r="H39" s="175">
        <v>0</v>
      </c>
      <c r="I39" s="175">
        <v>0</v>
      </c>
      <c r="J39" s="175">
        <v>0</v>
      </c>
      <c r="K39" s="175">
        <v>0</v>
      </c>
      <c r="L39" s="175">
        <v>0</v>
      </c>
      <c r="M39" s="175">
        <v>0</v>
      </c>
      <c r="N39" s="175">
        <v>0</v>
      </c>
      <c r="O39" s="175">
        <v>0</v>
      </c>
      <c r="P39" s="175">
        <v>0</v>
      </c>
      <c r="Q39" s="175">
        <v>0</v>
      </c>
      <c r="R39" s="175">
        <v>0</v>
      </c>
      <c r="S39" s="175">
        <v>0</v>
      </c>
      <c r="T39" s="175">
        <v>0</v>
      </c>
      <c r="U39" s="175">
        <v>0</v>
      </c>
      <c r="V39" s="175">
        <v>0</v>
      </c>
      <c r="W39" s="175">
        <v>0</v>
      </c>
      <c r="X39" s="175">
        <v>0.1</v>
      </c>
      <c r="Y39" s="175">
        <v>0.2</v>
      </c>
      <c r="Z39" s="175">
        <v>0.3</v>
      </c>
      <c r="AA39" s="175">
        <v>0.5</v>
      </c>
      <c r="AB39" s="175">
        <v>1.2</v>
      </c>
      <c r="AC39" s="175">
        <v>1.9</v>
      </c>
      <c r="AD39" s="175">
        <v>2.5</v>
      </c>
      <c r="AE39" s="175">
        <v>3</v>
      </c>
      <c r="AF39" s="175">
        <v>3.3</v>
      </c>
      <c r="AG39" s="175">
        <v>3.6</v>
      </c>
      <c r="AH39" s="175">
        <v>16.7</v>
      </c>
      <c r="AI39" s="174"/>
    </row>
    <row r="40" spans="2:35" ht="16.5" thickBot="1" x14ac:dyDescent="0.35">
      <c r="B40" s="222" t="s">
        <v>62</v>
      </c>
      <c r="C40" s="235">
        <v>-0.2</v>
      </c>
      <c r="D40" s="235">
        <v>-0.5</v>
      </c>
      <c r="E40" s="235">
        <v>-0.5</v>
      </c>
      <c r="F40" s="235">
        <v>-0.5</v>
      </c>
      <c r="G40" s="235">
        <v>-0.6</v>
      </c>
      <c r="H40" s="235">
        <v>-0.7</v>
      </c>
      <c r="I40" s="235">
        <v>-0.9</v>
      </c>
      <c r="J40" s="235">
        <v>-1</v>
      </c>
      <c r="K40" s="235">
        <v>-1.1000000000000001</v>
      </c>
      <c r="L40" s="235">
        <v>-1.3</v>
      </c>
      <c r="M40" s="235">
        <v>-1.5</v>
      </c>
      <c r="N40" s="235">
        <v>-1.6</v>
      </c>
      <c r="O40" s="235">
        <v>-1.7</v>
      </c>
      <c r="P40" s="235">
        <v>-1.9</v>
      </c>
      <c r="Q40" s="235">
        <v>-2.1</v>
      </c>
      <c r="R40" s="235">
        <v>-2.2000000000000002</v>
      </c>
      <c r="S40" s="235">
        <v>-2.4</v>
      </c>
      <c r="T40" s="235">
        <v>-2.5</v>
      </c>
      <c r="U40" s="235">
        <v>-2.7</v>
      </c>
      <c r="V40" s="235">
        <v>-2.8</v>
      </c>
      <c r="W40" s="235">
        <v>-2.9</v>
      </c>
      <c r="X40" s="235">
        <v>-2.8</v>
      </c>
      <c r="Y40" s="235">
        <v>-2.8</v>
      </c>
      <c r="Z40" s="235">
        <v>-2.8</v>
      </c>
      <c r="AA40" s="235">
        <v>-2.8</v>
      </c>
      <c r="AB40" s="235">
        <v>-2.2000000000000002</v>
      </c>
      <c r="AC40" s="235">
        <v>-1.6</v>
      </c>
      <c r="AD40" s="235">
        <v>-1.2</v>
      </c>
      <c r="AE40" s="235">
        <v>-0.8</v>
      </c>
      <c r="AF40" s="235">
        <v>-0.6</v>
      </c>
      <c r="AG40" s="235">
        <v>-0.3</v>
      </c>
      <c r="AH40" s="235"/>
      <c r="AI40" s="235">
        <v>-49.5</v>
      </c>
    </row>
    <row r="41" spans="2:35" x14ac:dyDescent="0.3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tabColor rgb="FF00B050"/>
  </sheetPr>
  <dimension ref="A1:G38"/>
  <sheetViews>
    <sheetView showGridLines="0" zoomScale="85" zoomScaleNormal="85" workbookViewId="0"/>
  </sheetViews>
  <sheetFormatPr baseColWidth="10" defaultRowHeight="15.75" x14ac:dyDescent="0.3"/>
  <sheetData>
    <row r="1" spans="1:7" x14ac:dyDescent="0.3">
      <c r="A1" s="333" t="s">
        <v>454</v>
      </c>
    </row>
    <row r="9" spans="1:7" ht="16.5" thickBot="1" x14ac:dyDescent="0.35"/>
    <row r="10" spans="1:7" ht="17.25" x14ac:dyDescent="0.3">
      <c r="B10" s="317" t="s">
        <v>407</v>
      </c>
      <c r="C10" s="69"/>
      <c r="D10" s="69"/>
      <c r="E10" s="69"/>
      <c r="F10" s="69"/>
      <c r="G10" s="69"/>
    </row>
    <row r="11" spans="1:7" ht="18.75" thickBot="1" x14ac:dyDescent="0.4">
      <c r="B11" s="166" t="s">
        <v>390</v>
      </c>
      <c r="C11" s="166"/>
      <c r="D11" s="166"/>
      <c r="E11" s="166"/>
      <c r="F11" s="166"/>
      <c r="G11" s="166"/>
    </row>
    <row r="26" spans="2:7" ht="16.5" thickBot="1" x14ac:dyDescent="0.35">
      <c r="B26" s="192"/>
      <c r="C26" s="192"/>
      <c r="D26" s="192"/>
      <c r="E26" s="192"/>
      <c r="F26" s="192"/>
      <c r="G26" s="192"/>
    </row>
    <row r="27" spans="2:7" x14ac:dyDescent="0.3">
      <c r="B27" s="58" t="s">
        <v>63</v>
      </c>
    </row>
    <row r="31" spans="2:7" x14ac:dyDescent="0.3">
      <c r="B31" s="173" t="s">
        <v>52</v>
      </c>
      <c r="C31" s="174"/>
      <c r="D31" s="174"/>
      <c r="E31" s="174"/>
      <c r="F31" s="174"/>
    </row>
    <row r="32" spans="2:7" x14ac:dyDescent="0.3">
      <c r="B32" s="199"/>
      <c r="C32" s="199">
        <v>2050</v>
      </c>
      <c r="D32" s="199"/>
      <c r="E32" s="199"/>
      <c r="F32" s="199"/>
    </row>
    <row r="33" spans="2:6" x14ac:dyDescent="0.3">
      <c r="B33" s="232"/>
      <c r="C33" s="247" t="s">
        <v>105</v>
      </c>
      <c r="D33" s="247" t="s">
        <v>106</v>
      </c>
      <c r="E33" s="247" t="s">
        <v>107</v>
      </c>
      <c r="F33" s="247" t="s">
        <v>108</v>
      </c>
    </row>
    <row r="34" spans="2:6" x14ac:dyDescent="0.3">
      <c r="B34" s="174" t="s">
        <v>391</v>
      </c>
      <c r="C34" s="174">
        <v>108.6</v>
      </c>
      <c r="D34" s="174">
        <v>118.5</v>
      </c>
      <c r="E34" s="174">
        <v>86.4</v>
      </c>
      <c r="F34" s="174">
        <v>121.2</v>
      </c>
    </row>
    <row r="35" spans="2:6" x14ac:dyDescent="0.3">
      <c r="B35" s="174" t="s">
        <v>392</v>
      </c>
      <c r="C35" s="174">
        <v>14.2</v>
      </c>
      <c r="D35" s="174">
        <v>14.6</v>
      </c>
      <c r="E35" s="174">
        <v>10.199999999999999</v>
      </c>
      <c r="F35" s="174">
        <v>15.1</v>
      </c>
    </row>
    <row r="36" spans="2:6" x14ac:dyDescent="0.3">
      <c r="B36" s="174" t="s">
        <v>279</v>
      </c>
      <c r="C36" s="179">
        <v>-50</v>
      </c>
      <c r="D36" s="174">
        <v>-54.1</v>
      </c>
      <c r="E36" s="174">
        <v>18.600000000000001</v>
      </c>
      <c r="F36" s="174">
        <v>-15.6</v>
      </c>
    </row>
    <row r="37" spans="2:6" ht="16.5" thickBot="1" x14ac:dyDescent="0.35">
      <c r="B37" s="222" t="s">
        <v>62</v>
      </c>
      <c r="C37" s="222">
        <v>72.8</v>
      </c>
      <c r="D37" s="222">
        <v>79</v>
      </c>
      <c r="E37" s="222">
        <v>115.2</v>
      </c>
      <c r="F37" s="222">
        <v>120.7</v>
      </c>
    </row>
    <row r="38" spans="2:6" x14ac:dyDescent="0.3">
      <c r="B38" s="174"/>
      <c r="C38" s="174"/>
      <c r="D38" s="174"/>
      <c r="E38" s="174"/>
      <c r="F38" s="174"/>
    </row>
  </sheetData>
  <hyperlinks>
    <hyperlink ref="A1" location="'Table des matières'!B10" display="retour"/>
  </hyperlink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88826BB8A6DC428F9F5FC6CEFC6F3A" ma:contentTypeVersion="0" ma:contentTypeDescription="Ein neues Dokument erstellen." ma:contentTypeScope="" ma:versionID="611010d2ebea45006980f3bb54c8aa5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A44B7E-F99D-4128-BBAD-0E2C6B0798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59EDF7-9C48-4265-BA87-522B2320D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B08980-7EFC-43B8-B54A-09F5D20813B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59</vt:i4>
      </vt:variant>
      <vt:variant>
        <vt:lpstr>Benannte Bereiche</vt:lpstr>
      </vt:variant>
      <vt:variant>
        <vt:i4>4</vt:i4>
      </vt:variant>
    </vt:vector>
  </HeadingPairs>
  <TitlesOfParts>
    <vt:vector size="63" baseType="lpstr">
      <vt:lpstr>Titre</vt:lpstr>
      <vt:lpstr>Table des matières</vt:lpstr>
      <vt:lpstr>Tableau 1</vt:lpstr>
      <vt:lpstr>Tableau 3</vt:lpstr>
      <vt:lpstr>Tableau 4</vt:lpstr>
      <vt:lpstr>Tableau 5</vt:lpstr>
      <vt:lpstr>Tableau 6</vt:lpstr>
      <vt:lpstr>Tableau 7</vt:lpstr>
      <vt:lpstr>Tableau 8</vt:lpstr>
      <vt:lpstr>Tableau 9</vt:lpstr>
      <vt:lpstr>Tableau 10</vt:lpstr>
      <vt:lpstr>Tableau 11</vt:lpstr>
      <vt:lpstr>Tableau 12</vt:lpstr>
      <vt:lpstr>Tableau 13</vt:lpstr>
      <vt:lpstr>Tableau 14</vt:lpstr>
      <vt:lpstr>Tableau 15</vt:lpstr>
      <vt:lpstr>Tableau 16</vt:lpstr>
      <vt:lpstr>Tableau 17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'Tableau 16'!_Ref54279825</vt:lpstr>
      <vt:lpstr>'Figure 8'!_Ref54805566</vt:lpstr>
      <vt:lpstr>'Figure 9'!_Ref54805566</vt:lpstr>
      <vt:lpstr>'Tableau 3'!_Toc56155977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Spillmann, Dr. Thorsten</dc:creator>
  <cp:lastModifiedBy>Lechthaler-Felber Giulia BFE</cp:lastModifiedBy>
  <dcterms:created xsi:type="dcterms:W3CDTF">2017-11-15T16:50:00Z</dcterms:created>
  <dcterms:modified xsi:type="dcterms:W3CDTF">2022-04-08T13:49:40Z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0x0101005F88826BB8A6DC428F9F5FC6CEFC6F3A</vt:lpwstr>
  </property>
</Properties>
</file>