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250" windowHeight="11130"/>
  </bookViews>
  <sheets>
    <sheet name="(1) Overview" sheetId="1" r:id="rId1"/>
    <sheet name="(2) Personnel cost" sheetId="3" r:id="rId2"/>
    <sheet name="(3) Equip, serv, exp, other" sheetId="10" r:id="rId3"/>
    <sheet name="(4) Total costs &amp; financing" sheetId="7" r:id="rId4"/>
    <sheet name="(5) Non-amortisable suppl.costs" sheetId="9" r:id="rId5"/>
  </sheets>
  <definedNames>
    <definedName name="_xlnm.Print_Area" localSheetId="3">'(4) Total costs &amp; financing'!$A$1:$L$39</definedName>
  </definedNames>
  <calcPr calcId="162913"/>
</workbook>
</file>

<file path=xl/calcChain.xml><?xml version="1.0" encoding="utf-8"?>
<calcChain xmlns="http://schemas.openxmlformats.org/spreadsheetml/2006/main">
  <c r="G37" i="7" l="1"/>
  <c r="H37" i="7"/>
  <c r="I37" i="7"/>
  <c r="J37" i="7"/>
  <c r="G19" i="7"/>
  <c r="H19" i="7"/>
  <c r="I19" i="7"/>
  <c r="J19" i="7"/>
  <c r="AX48" i="9" l="1"/>
  <c r="B25" i="1" l="1"/>
  <c r="B24" i="1"/>
  <c r="K93" i="7" l="1"/>
  <c r="K92" i="7"/>
  <c r="K91" i="7"/>
  <c r="K90" i="7"/>
  <c r="K86" i="7"/>
  <c r="K85" i="7"/>
  <c r="K84" i="7"/>
  <c r="K83" i="7"/>
  <c r="K79" i="7"/>
  <c r="K78" i="7"/>
  <c r="K77" i="7"/>
  <c r="K76" i="7"/>
  <c r="K72" i="7"/>
  <c r="K71" i="7"/>
  <c r="K70" i="7"/>
  <c r="K69" i="7"/>
  <c r="K65" i="7"/>
  <c r="K64" i="7"/>
  <c r="K63" i="7"/>
  <c r="K62" i="7"/>
  <c r="K58" i="7"/>
  <c r="K57" i="7"/>
  <c r="K56" i="7"/>
  <c r="K55" i="7"/>
  <c r="J51" i="7"/>
  <c r="F51" i="7"/>
  <c r="E51" i="7"/>
  <c r="D51" i="7"/>
  <c r="C51" i="7"/>
  <c r="K50" i="7"/>
  <c r="K49" i="7"/>
  <c r="K48" i="7"/>
  <c r="K47" i="7"/>
  <c r="K51" i="7" l="1"/>
  <c r="I22" i="1"/>
  <c r="I31" i="1" l="1"/>
  <c r="I29" i="1"/>
  <c r="AX27" i="9"/>
  <c r="AL27" i="9"/>
  <c r="AX36" i="9"/>
  <c r="AL36" i="9"/>
  <c r="AL38" i="9"/>
  <c r="AL39" i="9"/>
  <c r="I32" i="3"/>
  <c r="H32" i="10"/>
  <c r="K33" i="7"/>
  <c r="C37" i="7"/>
  <c r="K17" i="7"/>
  <c r="K16" i="7"/>
  <c r="K15" i="7"/>
  <c r="K32" i="7"/>
  <c r="K31" i="7"/>
  <c r="K30" i="7"/>
  <c r="G24" i="10"/>
  <c r="H23" i="3"/>
  <c r="I32" i="10"/>
  <c r="G31" i="10"/>
  <c r="G30" i="10"/>
  <c r="G29" i="10"/>
  <c r="G28" i="10"/>
  <c r="G27" i="10"/>
  <c r="G26" i="10"/>
  <c r="G25" i="10"/>
  <c r="G23" i="10"/>
  <c r="G22" i="10"/>
  <c r="G21" i="10"/>
  <c r="G20" i="10"/>
  <c r="G19" i="10"/>
  <c r="G18" i="10"/>
  <c r="G17" i="10"/>
  <c r="G16" i="10"/>
  <c r="G15" i="10"/>
  <c r="G14" i="10"/>
  <c r="G13" i="10"/>
  <c r="G12" i="10"/>
  <c r="G11" i="10"/>
  <c r="G32" i="10" s="1"/>
  <c r="G31" i="1" s="1"/>
  <c r="K31" i="1" s="1"/>
  <c r="G10" i="10"/>
  <c r="G9" i="10"/>
  <c r="H22" i="3"/>
  <c r="AL40" i="9"/>
  <c r="AL41" i="9"/>
  <c r="AX17" i="9"/>
  <c r="AL17" i="9"/>
  <c r="AL48" i="9"/>
  <c r="AL49" i="9"/>
  <c r="AX49" i="9"/>
  <c r="D37" i="7"/>
  <c r="E37" i="7"/>
  <c r="F37" i="7"/>
  <c r="K35" i="7"/>
  <c r="K36" i="7"/>
  <c r="K34" i="7"/>
  <c r="G35" i="1" s="1"/>
  <c r="I24" i="1" s="1"/>
  <c r="L34" i="7" s="1"/>
  <c r="K29" i="7"/>
  <c r="K28" i="7"/>
  <c r="K27" i="7"/>
  <c r="K26" i="7"/>
  <c r="C19" i="7"/>
  <c r="K18" i="7"/>
  <c r="K12" i="7"/>
  <c r="K13" i="7"/>
  <c r="K14" i="7"/>
  <c r="K11" i="7"/>
  <c r="F19" i="7"/>
  <c r="D19" i="7"/>
  <c r="E19" i="7"/>
  <c r="H14" i="3"/>
  <c r="H15" i="3"/>
  <c r="H16" i="3"/>
  <c r="H17" i="3"/>
  <c r="H18" i="3"/>
  <c r="H19" i="3"/>
  <c r="H20" i="3"/>
  <c r="H21" i="3"/>
  <c r="H24" i="3"/>
  <c r="H25" i="3"/>
  <c r="H26" i="3"/>
  <c r="H27" i="3"/>
  <c r="J32" i="3"/>
  <c r="I33" i="1"/>
  <c r="H31" i="3"/>
  <c r="H10" i="3"/>
  <c r="H32" i="3" s="1"/>
  <c r="G29" i="1" s="1"/>
  <c r="H11" i="3"/>
  <c r="H12" i="3"/>
  <c r="H13" i="3"/>
  <c r="H28" i="3"/>
  <c r="H29" i="3"/>
  <c r="H30" i="3"/>
  <c r="H9" i="3"/>
  <c r="K19" i="7" l="1"/>
  <c r="L19" i="7" s="1"/>
  <c r="G33" i="1"/>
  <c r="K29" i="1"/>
  <c r="K37" i="7"/>
  <c r="K33" i="1" l="1"/>
  <c r="K35" i="1"/>
  <c r="J7" i="1"/>
  <c r="L37" i="7"/>
</calcChain>
</file>

<file path=xl/sharedStrings.xml><?xml version="1.0" encoding="utf-8"?>
<sst xmlns="http://schemas.openxmlformats.org/spreadsheetml/2006/main" count="220" uniqueCount="129">
  <si>
    <t>Type of project:</t>
  </si>
  <si>
    <t>Project title:</t>
  </si>
  <si>
    <t>Share of SFOE contribution:</t>
  </si>
  <si>
    <t>Total internal costs for staff:</t>
  </si>
  <si>
    <t>Total project costs</t>
  </si>
  <si>
    <t>Contribution applied for from SFOE:</t>
  </si>
  <si>
    <t>Cost type</t>
  </si>
  <si>
    <t>Function* (staff)</t>
  </si>
  <si>
    <t>Hourly rate** [CHF/h]</t>
  </si>
  <si>
    <t>Total</t>
  </si>
  <si>
    <t>** Internal hourly rates (excluding reserves, profit, etc., excluding VAT);</t>
  </si>
  <si>
    <t>Research projects: take note of maximum BFE hourly rates (see Directive)</t>
  </si>
  <si>
    <t>** Only for research projects</t>
  </si>
  <si>
    <t>Total*</t>
  </si>
  <si>
    <t>SFOE contribution**</t>
  </si>
  <si>
    <t>Third-party funds (state source here)</t>
  </si>
  <si>
    <t>Pilot/demonstration project</t>
  </si>
  <si>
    <t>Date:</t>
  </si>
  <si>
    <t>Project applied for</t>
  </si>
  <si>
    <t>Conventional system</t>
  </si>
  <si>
    <t>(Including development, etc.)</t>
  </si>
  <si>
    <t>[h]</t>
  </si>
  <si>
    <t>[CHF]</t>
  </si>
  <si>
    <t>Realisation:</t>
  </si>
  <si>
    <t xml:space="preserve">                      </t>
  </si>
  <si>
    <t>Additional project costs</t>
  </si>
  <si>
    <t>Total capital costs</t>
  </si>
  <si>
    <t>Lifetime of plant in years:</t>
  </si>
  <si>
    <t>Annual operational costs</t>
  </si>
  <si>
    <t>(Excluding interest payments and amortisation)</t>
  </si>
  <si>
    <t>Maintenance, upkeep and repair costs</t>
  </si>
  <si>
    <t>Materials for repair and production, consumables</t>
  </si>
  <si>
    <t>Annual sum for operation</t>
  </si>
  <si>
    <t>Annual net operational costs</t>
  </si>
  <si>
    <t>Annual energy costs</t>
  </si>
  <si>
    <t>[kWh]</t>
  </si>
  <si>
    <t>Electrical energy</t>
  </si>
  <si>
    <t>Oil, diesel, gas, hydrogen</t>
  </si>
  <si>
    <t>Biomass, heating, water, etc.</t>
  </si>
  <si>
    <t>Annual energy yield</t>
  </si>
  <si>
    <t>Annual net energy costs</t>
  </si>
  <si>
    <t>ΔI</t>
  </si>
  <si>
    <t>=</t>
  </si>
  <si>
    <t>Difference in annual operational costs [CHF]:</t>
  </si>
  <si>
    <t>ΔB</t>
  </si>
  <si>
    <t>Difference in annual energy costs [CHF]:</t>
  </si>
  <si>
    <t>ΔE</t>
  </si>
  <si>
    <t>Difference in total annual costs [CHF]:</t>
  </si>
  <si>
    <t>ΔT</t>
  </si>
  <si>
    <t>(ΔB + ΔE)</t>
  </si>
  <si>
    <t>= Correction factor for pilot projects:</t>
  </si>
  <si>
    <t>= 0.66;</t>
  </si>
  <si>
    <t>= 0.33</t>
  </si>
  <si>
    <t>= 0.33;</t>
  </si>
  <si>
    <t>= 0.66</t>
  </si>
  <si>
    <t>Non-amortisable supplementary costs:</t>
  </si>
  <si>
    <t>Non-amortisable supplementary costs (NAS) Pilot project [CHF]</t>
  </si>
  <si>
    <t>40% =</t>
  </si>
  <si>
    <t>Non-amortisable supplementary costs (NASC) Demonstration project [CHF]</t>
  </si>
  <si>
    <t>Non-amortisable supplementary costs (NASC)</t>
  </si>
  <si>
    <t>Main applicant:</t>
  </si>
  <si>
    <t>Total external project costs (equipment, services)</t>
  </si>
  <si>
    <t>SFOE contribution:</t>
  </si>
  <si>
    <t>Costs [CHF]</t>
  </si>
  <si>
    <t>SFOE contribution*** [CHF]</t>
  </si>
  <si>
    <t>Third party funds*** [CHF]</t>
  </si>
  <si>
    <t>* e.g. project manager, engineer, scientific assistant, PhD, post-doc</t>
  </si>
  <si>
    <t>Person-hours [h]</t>
  </si>
  <si>
    <t>Unit price* [CHF] / 
Hourly rate* [CHF/h]</t>
  </si>
  <si>
    <t>SFOE contribution** [CHF]</t>
  </si>
  <si>
    <t>Third party funds** [CHF]</t>
  </si>
  <si>
    <t>Quantity [-] / Hours [h]</t>
  </si>
  <si>
    <t>Preliminary study/monitoring of performance</t>
  </si>
  <si>
    <t xml:space="preserve">Monitoring </t>
  </si>
  <si>
    <t>Earnings from products/services</t>
  </si>
  <si>
    <t>Investment costs</t>
  </si>
  <si>
    <t>Difference in total investment costs [CHF]:</t>
  </si>
  <si>
    <t>= Correction factor for demonstration projects:</t>
  </si>
  <si>
    <t>Notice:</t>
  </si>
  <si>
    <t>Work package partner(s):</t>
  </si>
  <si>
    <t>Description of the activity designated as work package or task</t>
  </si>
  <si>
    <t>Cost [CHF]</t>
  </si>
  <si>
    <t>*** For research and development projects only</t>
  </si>
  <si>
    <t>Year</t>
  </si>
  <si>
    <t>* See worksheet (1) Overview: the grand total must add up to the sum of internal and external work package costs (worksheets “(2) Internal costs for staff” and ”(3) Equipment &amp; external WP costs”)</t>
  </si>
  <si>
    <t>Description of the costs for the work package</t>
  </si>
  <si>
    <t>Annual cost of work package per partner (use of funds)</t>
  </si>
  <si>
    <t>Source of financing (list own contributions from each WP partner, from SFOE and third parties)</t>
  </si>
  <si>
    <t>Generic</t>
  </si>
  <si>
    <r>
      <t>Complete the yellow fields in all worksheets (</t>
    </r>
    <r>
      <rPr>
        <b/>
        <i/>
        <sz val="10"/>
        <color indexed="8"/>
        <rFont val="Calibri"/>
        <family val="2"/>
        <scheme val="minor"/>
      </rPr>
      <t>where applicable</t>
    </r>
    <r>
      <rPr>
        <i/>
        <sz val="10"/>
        <color indexed="8"/>
        <rFont val="Calibri"/>
        <family val="2"/>
        <scheme val="minor"/>
      </rPr>
      <t>); if necessary add additional lines/columns</t>
    </r>
  </si>
  <si>
    <t>Work package lead partner :</t>
  </si>
  <si>
    <t>Partner number</t>
  </si>
  <si>
    <t>Short name of partner</t>
  </si>
  <si>
    <t>Short name of partner (institution)</t>
  </si>
  <si>
    <t>Work package partner (short name of organization)</t>
  </si>
  <si>
    <t>Annual sources of financing for entire work package (from partners, SFOE and third parties)</t>
  </si>
  <si>
    <t>Annual sources of financing for each partner in work package</t>
  </si>
  <si>
    <t>Own contribution</t>
  </si>
  <si>
    <t>* in-kind contributions of equipment usually exclusive of VAT, external procurements (equipment/services) inclusive of VAT.</t>
  </si>
  <si>
    <r>
      <rPr>
        <sz val="10"/>
        <color theme="1"/>
        <rFont val="Calibri"/>
        <family val="2"/>
        <scheme val="minor"/>
      </rPr>
      <t>Salaries</t>
    </r>
    <r>
      <rPr>
        <sz val="8"/>
        <color indexed="8"/>
        <rFont val="Calibri"/>
        <family val="2"/>
        <scheme val="minor"/>
      </rPr>
      <t xml:space="preserve"> (planning, construction, construction of plant)</t>
    </r>
  </si>
  <si>
    <r>
      <rPr>
        <sz val="10"/>
        <color theme="1"/>
        <rFont val="Calibri"/>
        <family val="2"/>
        <scheme val="minor"/>
      </rPr>
      <t xml:space="preserve">Equipment </t>
    </r>
    <r>
      <rPr>
        <sz val="8"/>
        <color indexed="8"/>
        <rFont val="Calibri"/>
        <family val="2"/>
        <scheme val="minor"/>
      </rPr>
      <t>(cost of plant, software, systems)</t>
    </r>
  </si>
  <si>
    <r>
      <rPr>
        <sz val="10"/>
        <color theme="1"/>
        <rFont val="Calibri"/>
        <family val="2"/>
        <scheme val="minor"/>
      </rPr>
      <t>Salarie</t>
    </r>
    <r>
      <rPr>
        <sz val="8"/>
        <color indexed="8"/>
        <rFont val="Calibri"/>
        <family val="2"/>
        <scheme val="minor"/>
      </rPr>
      <t xml:space="preserve"> (measurement</t>
    </r>
    <r>
      <rPr>
        <sz val="10"/>
        <color theme="1"/>
        <rFont val="Calibri"/>
        <family val="2"/>
        <scheme val="minor"/>
      </rPr>
      <t xml:space="preserve">, </t>
    </r>
    <r>
      <rPr>
        <sz val="8"/>
        <color indexed="8"/>
        <rFont val="Calibri"/>
        <family val="2"/>
        <scheme val="minor"/>
      </rPr>
      <t>evaluation)</t>
    </r>
  </si>
  <si>
    <r>
      <rPr>
        <sz val="10"/>
        <color theme="1"/>
        <rFont val="Calibri"/>
        <family val="2"/>
        <scheme val="minor"/>
      </rPr>
      <t xml:space="preserve">Equipment </t>
    </r>
    <r>
      <rPr>
        <sz val="8"/>
        <color indexed="8"/>
        <rFont val="Calibri"/>
        <family val="2"/>
        <scheme val="minor"/>
      </rPr>
      <t>(e.g., measurement devices)</t>
    </r>
  </si>
  <si>
    <r>
      <rPr>
        <sz val="10"/>
        <color theme="1"/>
        <rFont val="Calibri"/>
        <family val="2"/>
        <scheme val="minor"/>
      </rPr>
      <t xml:space="preserve">Dissemination </t>
    </r>
    <r>
      <rPr>
        <sz val="8"/>
        <color indexed="8"/>
        <rFont val="Calibri"/>
        <family val="2"/>
        <scheme val="minor"/>
      </rPr>
      <t>(transfer of knowledge, documentation, communication)</t>
    </r>
    <r>
      <rPr>
        <sz val="10"/>
        <color indexed="8"/>
        <rFont val="Calibri"/>
        <family val="2"/>
        <scheme val="minor"/>
      </rPr>
      <t>:</t>
    </r>
  </si>
  <si>
    <r>
      <rPr>
        <b/>
        <sz val="10"/>
        <color indexed="8"/>
        <rFont val="Calibri"/>
        <family val="2"/>
        <scheme val="minor"/>
      </rPr>
      <t>I</t>
    </r>
    <r>
      <rPr>
        <b/>
        <vertAlign val="subscript"/>
        <sz val="10"/>
        <color indexed="8"/>
        <rFont val="Calibri"/>
        <family val="2"/>
        <scheme val="minor"/>
      </rPr>
      <t>P</t>
    </r>
    <r>
      <rPr>
        <b/>
        <sz val="10"/>
        <color indexed="8"/>
        <rFont val="Calibri"/>
        <family val="2"/>
        <scheme val="minor"/>
      </rPr>
      <t xml:space="preserve"> =</t>
    </r>
  </si>
  <si>
    <r>
      <rPr>
        <b/>
        <sz val="10"/>
        <color indexed="8"/>
        <rFont val="Calibri"/>
        <family val="2"/>
        <scheme val="minor"/>
      </rPr>
      <t>I</t>
    </r>
    <r>
      <rPr>
        <b/>
        <vertAlign val="subscript"/>
        <sz val="10"/>
        <color indexed="8"/>
        <rFont val="Calibri"/>
        <family val="2"/>
        <scheme val="minor"/>
      </rPr>
      <t>C</t>
    </r>
    <r>
      <rPr>
        <b/>
        <sz val="10"/>
        <color indexed="8"/>
        <rFont val="Calibri"/>
        <family val="2"/>
        <scheme val="minor"/>
      </rPr>
      <t xml:space="preserve"> =</t>
    </r>
  </si>
  <si>
    <r>
      <rPr>
        <sz val="10"/>
        <color theme="1"/>
        <rFont val="Calibri"/>
        <family val="2"/>
        <scheme val="minor"/>
      </rPr>
      <t>N</t>
    </r>
    <r>
      <rPr>
        <sz val="10"/>
        <color indexed="8"/>
        <rFont val="Calibri"/>
        <family val="2"/>
        <scheme val="minor"/>
      </rPr>
      <t xml:space="preserve"> =</t>
    </r>
  </si>
  <si>
    <r>
      <rPr>
        <b/>
        <sz val="10"/>
        <color indexed="8"/>
        <rFont val="Calibri"/>
        <family val="2"/>
        <scheme val="minor"/>
      </rPr>
      <t>B</t>
    </r>
    <r>
      <rPr>
        <b/>
        <vertAlign val="subscript"/>
        <sz val="10"/>
        <color indexed="8"/>
        <rFont val="Calibri"/>
        <family val="2"/>
        <scheme val="minor"/>
      </rPr>
      <t>P</t>
    </r>
    <r>
      <rPr>
        <b/>
        <sz val="10"/>
        <color indexed="8"/>
        <rFont val="Calibri"/>
        <family val="2"/>
        <scheme val="minor"/>
      </rPr>
      <t xml:space="preserve"> =</t>
    </r>
  </si>
  <si>
    <r>
      <rPr>
        <b/>
        <sz val="10"/>
        <color indexed="8"/>
        <rFont val="Calibri"/>
        <family val="2"/>
        <scheme val="minor"/>
      </rPr>
      <t>B</t>
    </r>
    <r>
      <rPr>
        <b/>
        <vertAlign val="subscript"/>
        <sz val="10"/>
        <color indexed="8"/>
        <rFont val="Calibri"/>
        <family val="2"/>
        <scheme val="minor"/>
      </rPr>
      <t>C</t>
    </r>
    <r>
      <rPr>
        <b/>
        <sz val="10"/>
        <color indexed="8"/>
        <rFont val="Calibri"/>
        <family val="2"/>
        <scheme val="minor"/>
      </rPr>
      <t xml:space="preserve"> =</t>
    </r>
  </si>
  <si>
    <r>
      <rPr>
        <sz val="10"/>
        <color theme="1"/>
        <rFont val="Calibri"/>
        <family val="2"/>
        <scheme val="minor"/>
      </rPr>
      <t>Earnings from energy output (</t>
    </r>
    <r>
      <rPr>
        <sz val="8"/>
        <color indexed="8"/>
        <rFont val="Calibri"/>
        <family val="2"/>
        <scheme val="minor"/>
      </rPr>
      <t>electricity, fuels, etc.</t>
    </r>
    <r>
      <rPr>
        <sz val="10"/>
        <color theme="1"/>
        <rFont val="Calibri"/>
        <family val="2"/>
        <scheme val="minor"/>
      </rPr>
      <t>)</t>
    </r>
  </si>
  <si>
    <r>
      <rPr>
        <b/>
        <sz val="10"/>
        <color indexed="8"/>
        <rFont val="Calibri"/>
        <family val="2"/>
        <scheme val="minor"/>
      </rPr>
      <t>E</t>
    </r>
    <r>
      <rPr>
        <b/>
        <vertAlign val="subscript"/>
        <sz val="10"/>
        <color indexed="8"/>
        <rFont val="Calibri"/>
        <family val="2"/>
        <scheme val="minor"/>
      </rPr>
      <t>P</t>
    </r>
    <r>
      <rPr>
        <b/>
        <sz val="10"/>
        <color indexed="8"/>
        <rFont val="Calibri"/>
        <family val="2"/>
        <scheme val="minor"/>
      </rPr>
      <t xml:space="preserve"> =</t>
    </r>
  </si>
  <si>
    <r>
      <rPr>
        <b/>
        <sz val="10"/>
        <color indexed="8"/>
        <rFont val="Calibri"/>
        <family val="2"/>
        <scheme val="minor"/>
      </rPr>
      <t>E</t>
    </r>
    <r>
      <rPr>
        <b/>
        <vertAlign val="subscript"/>
        <sz val="10"/>
        <color indexed="8"/>
        <rFont val="Calibri"/>
        <family val="2"/>
        <scheme val="minor"/>
      </rPr>
      <t>C</t>
    </r>
    <r>
      <rPr>
        <b/>
        <sz val="10"/>
        <color indexed="8"/>
        <rFont val="Calibri"/>
        <family val="2"/>
        <scheme val="minor"/>
      </rPr>
      <t xml:space="preserve"> =</t>
    </r>
  </si>
  <si>
    <r>
      <rPr>
        <sz val="10"/>
        <color theme="1"/>
        <rFont val="Calibri"/>
        <family val="2"/>
        <scheme val="minor"/>
      </rPr>
      <t>(I</t>
    </r>
    <r>
      <rPr>
        <vertAlign val="subscript"/>
        <sz val="10"/>
        <color indexed="8"/>
        <rFont val="Calibri"/>
        <family val="2"/>
        <scheme val="minor"/>
      </rPr>
      <t>P</t>
    </r>
    <r>
      <rPr>
        <sz val="10"/>
        <color indexed="8"/>
        <rFont val="Calibri"/>
        <family val="2"/>
        <scheme val="minor"/>
      </rPr>
      <t xml:space="preserve"> – I</t>
    </r>
    <r>
      <rPr>
        <vertAlign val="subscript"/>
        <sz val="10"/>
        <color indexed="8"/>
        <rFont val="Calibri"/>
        <family val="2"/>
        <scheme val="minor"/>
      </rPr>
      <t>C</t>
    </r>
    <r>
      <rPr>
        <sz val="10"/>
        <color indexed="8"/>
        <rFont val="Calibri"/>
        <family val="2"/>
        <scheme val="minor"/>
      </rPr>
      <t>)</t>
    </r>
  </si>
  <si>
    <r>
      <rPr>
        <sz val="10"/>
        <color theme="1"/>
        <rFont val="Calibri"/>
        <family val="2"/>
        <scheme val="minor"/>
      </rPr>
      <t>(B</t>
    </r>
    <r>
      <rPr>
        <vertAlign val="subscript"/>
        <sz val="10"/>
        <color indexed="8"/>
        <rFont val="Calibri"/>
        <family val="2"/>
        <scheme val="minor"/>
      </rPr>
      <t>P</t>
    </r>
    <r>
      <rPr>
        <sz val="10"/>
        <color indexed="8"/>
        <rFont val="Calibri"/>
        <family val="2"/>
        <scheme val="minor"/>
      </rPr>
      <t xml:space="preserve"> – B</t>
    </r>
    <r>
      <rPr>
        <vertAlign val="subscript"/>
        <sz val="10"/>
        <color indexed="8"/>
        <rFont val="Calibri"/>
        <family val="2"/>
        <scheme val="minor"/>
      </rPr>
      <t>C</t>
    </r>
    <r>
      <rPr>
        <sz val="10"/>
        <color indexed="8"/>
        <rFont val="Calibri"/>
        <family val="2"/>
        <scheme val="minor"/>
      </rPr>
      <t>)</t>
    </r>
  </si>
  <si>
    <r>
      <rPr>
        <sz val="10"/>
        <color theme="1"/>
        <rFont val="Calibri"/>
        <family val="2"/>
        <scheme val="minor"/>
      </rPr>
      <t>(E</t>
    </r>
    <r>
      <rPr>
        <vertAlign val="subscript"/>
        <sz val="10"/>
        <color indexed="8"/>
        <rFont val="Calibri"/>
        <family val="2"/>
        <scheme val="minor"/>
      </rPr>
      <t>P</t>
    </r>
    <r>
      <rPr>
        <sz val="10"/>
        <color indexed="8"/>
        <rFont val="Calibri"/>
        <family val="2"/>
        <scheme val="minor"/>
      </rPr>
      <t xml:space="preserve"> – E</t>
    </r>
    <r>
      <rPr>
        <vertAlign val="subscript"/>
        <sz val="10"/>
        <color indexed="8"/>
        <rFont val="Calibri"/>
        <family val="2"/>
        <scheme val="minor"/>
      </rPr>
      <t>C</t>
    </r>
    <r>
      <rPr>
        <sz val="10"/>
        <color indexed="8"/>
        <rFont val="Calibri"/>
        <family val="2"/>
        <scheme val="minor"/>
      </rPr>
      <t>)</t>
    </r>
  </si>
  <si>
    <r>
      <rPr>
        <sz val="10"/>
        <color theme="1"/>
        <rFont val="Calibri"/>
        <family val="2"/>
        <scheme val="minor"/>
      </rPr>
      <t>K</t>
    </r>
    <r>
      <rPr>
        <vertAlign val="subscript"/>
        <sz val="10"/>
        <color indexed="8"/>
        <rFont val="Calibri"/>
        <family val="2"/>
        <scheme val="minor"/>
      </rPr>
      <t>P</t>
    </r>
  </si>
  <si>
    <r>
      <rPr>
        <sz val="10"/>
        <color theme="1"/>
        <rFont val="Calibri"/>
        <family val="2"/>
        <scheme val="minor"/>
      </rPr>
      <t>ΔT positive: K</t>
    </r>
    <r>
      <rPr>
        <vertAlign val="subscript"/>
        <sz val="10"/>
        <color indexed="8"/>
        <rFont val="Calibri"/>
        <family val="2"/>
        <scheme val="minor"/>
      </rPr>
      <t>P</t>
    </r>
  </si>
  <si>
    <r>
      <rPr>
        <sz val="10"/>
        <color theme="1"/>
        <rFont val="Calibri"/>
        <family val="2"/>
        <scheme val="minor"/>
      </rPr>
      <t>ΔT negative: K</t>
    </r>
    <r>
      <rPr>
        <vertAlign val="subscript"/>
        <sz val="10"/>
        <color indexed="8"/>
        <rFont val="Calibri"/>
        <family val="2"/>
        <scheme val="minor"/>
      </rPr>
      <t>P</t>
    </r>
  </si>
  <si>
    <r>
      <rPr>
        <sz val="10"/>
        <color theme="1"/>
        <rFont val="Calibri"/>
        <family val="2"/>
        <scheme val="minor"/>
      </rPr>
      <t>K</t>
    </r>
    <r>
      <rPr>
        <vertAlign val="subscript"/>
        <sz val="10"/>
        <color indexed="8"/>
        <rFont val="Calibri"/>
        <family val="2"/>
        <scheme val="minor"/>
      </rPr>
      <t>D,L</t>
    </r>
  </si>
  <si>
    <r>
      <rPr>
        <sz val="10"/>
        <color theme="1"/>
        <rFont val="Calibri"/>
        <family val="2"/>
        <scheme val="minor"/>
      </rPr>
      <t>ΔT positive: K</t>
    </r>
    <r>
      <rPr>
        <vertAlign val="subscript"/>
        <sz val="10"/>
        <color indexed="8"/>
        <rFont val="Calibri"/>
        <family val="2"/>
        <scheme val="minor"/>
      </rPr>
      <t>D,L</t>
    </r>
  </si>
  <si>
    <r>
      <rPr>
        <sz val="10"/>
        <color theme="1"/>
        <rFont val="Calibri"/>
        <family val="2"/>
        <scheme val="minor"/>
      </rPr>
      <t>ΔT negative: K</t>
    </r>
    <r>
      <rPr>
        <vertAlign val="subscript"/>
        <sz val="10"/>
        <color indexed="8"/>
        <rFont val="Calibri"/>
        <family val="2"/>
        <scheme val="minor"/>
      </rPr>
      <t>D,L</t>
    </r>
  </si>
  <si>
    <r>
      <rPr>
        <sz val="10"/>
        <color theme="1"/>
        <rFont val="Calibri"/>
        <family val="2"/>
        <scheme val="minor"/>
      </rPr>
      <t>NASC  =  ΔI</t>
    </r>
    <r>
      <rPr>
        <vertAlign val="subscript"/>
        <sz val="10"/>
        <color indexed="8"/>
        <rFont val="Calibri"/>
        <family val="2"/>
        <scheme val="minor"/>
      </rPr>
      <t xml:space="preserve">  </t>
    </r>
    <r>
      <rPr>
        <sz val="10"/>
        <color indexed="8"/>
        <rFont val="Calibri"/>
        <family val="2"/>
        <scheme val="minor"/>
      </rPr>
      <t>+  N</t>
    </r>
    <r>
      <rPr>
        <vertAlign val="subscript"/>
        <sz val="10"/>
        <color indexed="8"/>
        <rFont val="Calibri"/>
        <family val="2"/>
        <scheme val="minor"/>
      </rPr>
      <t xml:space="preserve"> </t>
    </r>
    <r>
      <rPr>
        <sz val="10"/>
        <color indexed="8"/>
        <rFont val="Calibri"/>
        <family val="2"/>
        <scheme val="minor"/>
      </rPr>
      <t>∙ K</t>
    </r>
    <r>
      <rPr>
        <vertAlign val="subscript"/>
        <sz val="10"/>
        <color indexed="8"/>
        <rFont val="Calibri"/>
        <family val="2"/>
        <scheme val="minor"/>
      </rPr>
      <t xml:space="preserve">P,D,L </t>
    </r>
    <r>
      <rPr>
        <sz val="10"/>
        <color indexed="8"/>
        <rFont val="Calibri"/>
        <family val="2"/>
        <scheme val="minor"/>
      </rPr>
      <t>∙ ΔT</t>
    </r>
  </si>
  <si>
    <t>Comments</t>
  </si>
  <si>
    <t>(1) Show the annual distribution of the work package costs for each work package partner. (2) Next show the annual financing contribution (sources: cash and in-kind contributions from partners, SFOE contribution, third-party funds such as other funding bodies of the Swiss Confederation, Cantons, Communities, European Commission, any other). In-kind contributions include labor and material contributions.  (3) Finally you need to show how each partner in the work package expects to be funded. When you tabulate the annual sources of financing for each partner in the work package, indicate in the "comments" section whether 3rd party financing has been obtained exclusively for the work package or in connection with another project.</t>
  </si>
  <si>
    <t>Type of work package (drop-down menu):</t>
  </si>
  <si>
    <r>
      <t xml:space="preserve">List the following cost items for all partners of the work package: </t>
    </r>
    <r>
      <rPr>
        <b/>
        <i/>
        <sz val="10"/>
        <color indexed="8"/>
        <rFont val="Calibri"/>
        <family val="2"/>
        <scheme val="minor"/>
      </rPr>
      <t>equipment</t>
    </r>
    <r>
      <rPr>
        <i/>
        <sz val="10"/>
        <color indexed="8"/>
        <rFont val="Calibri"/>
        <family val="2"/>
        <scheme val="minor"/>
      </rPr>
      <t xml:space="preserve"> (facilities/plants, devices, consumables, measurement technology, etc.), </t>
    </r>
    <r>
      <rPr>
        <b/>
        <i/>
        <sz val="10"/>
        <color indexed="8"/>
        <rFont val="Calibri"/>
        <family val="2"/>
        <scheme val="minor"/>
      </rPr>
      <t>external services</t>
    </r>
    <r>
      <rPr>
        <i/>
        <sz val="10"/>
        <color indexed="8"/>
        <rFont val="Calibri"/>
        <family val="2"/>
        <scheme val="minor"/>
      </rPr>
      <t xml:space="preserve"> (e.g., sub-contracts), </t>
    </r>
    <r>
      <rPr>
        <b/>
        <i/>
        <sz val="10"/>
        <color indexed="8"/>
        <rFont val="Calibri"/>
        <family val="2"/>
        <scheme val="minor"/>
      </rPr>
      <t>expenses</t>
    </r>
    <r>
      <rPr>
        <i/>
        <sz val="10"/>
        <color indexed="8"/>
        <rFont val="Calibri"/>
        <family val="2"/>
        <scheme val="minor"/>
      </rPr>
      <t xml:space="preserve"> (e.g., travel) and </t>
    </r>
    <r>
      <rPr>
        <b/>
        <i/>
        <sz val="10"/>
        <color indexed="8"/>
        <rFont val="Calibri"/>
        <family val="2"/>
        <scheme val="minor"/>
      </rPr>
      <t>other material costs</t>
    </r>
    <r>
      <rPr>
        <i/>
        <sz val="10"/>
        <color indexed="8"/>
        <rFont val="Calibri"/>
        <family val="2"/>
        <scheme val="minor"/>
      </rPr>
      <t xml:space="preserve"> to a granularity of about CHF 50'000 (e.g., licenses). In general, measuring devices, laboratory facilities and similar items for research and development projects will not be funded but may be considered as the partner's own contribution. Expenses incurred prior to approval of an application must not be included. </t>
    </r>
  </si>
  <si>
    <r>
      <t xml:space="preserve">List the salary costs for contributions to the work package (development, project management, analysis and interpretation, dissemination) for each member of staff of each partner of the work package. Only the effective costs (i.e. </t>
    </r>
    <r>
      <rPr>
        <b/>
        <i/>
        <u/>
        <sz val="10"/>
        <color indexed="8"/>
        <rFont val="Calibri"/>
        <family val="2"/>
        <scheme val="minor"/>
      </rPr>
      <t>internal hourly rates</t>
    </r>
    <r>
      <rPr>
        <i/>
        <u/>
        <sz val="10"/>
        <color indexed="8"/>
        <rFont val="Calibri"/>
        <family val="2"/>
        <scheme val="minor"/>
      </rPr>
      <t xml:space="preserve"> excluding reserves, profit,</t>
    </r>
    <r>
      <rPr>
        <i/>
        <sz val="10"/>
        <color indexed="8"/>
        <rFont val="Calibri"/>
        <family val="2"/>
        <scheme val="minor"/>
      </rPr>
      <t xml:space="preserve"> etc.) must be used when calculating the hourly rates. </t>
    </r>
    <r>
      <rPr>
        <i/>
        <u/>
        <sz val="10"/>
        <color indexed="8"/>
        <rFont val="Calibri"/>
        <family val="2"/>
        <scheme val="minor"/>
      </rPr>
      <t xml:space="preserve">In the case of research and development projects use rates up to the maximum </t>
    </r>
    <r>
      <rPr>
        <b/>
        <i/>
        <u/>
        <sz val="10"/>
        <color indexed="8"/>
        <rFont val="Calibri"/>
        <family val="2"/>
        <scheme val="minor"/>
      </rPr>
      <t>SFOE hourly rates</t>
    </r>
    <r>
      <rPr>
        <i/>
        <sz val="10"/>
        <color indexed="8"/>
        <rFont val="Calibri"/>
        <family val="2"/>
        <scheme val="minor"/>
      </rPr>
      <t>. These costs, deemed in-kind, are not subject to VAT. Costs incurred before an application is approved may not be listed</t>
    </r>
  </si>
  <si>
    <t>SFOE SWEET contribution**</t>
  </si>
  <si>
    <t>** The final payment must be at least 20% of the total SFOE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</si>
</sst>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0_ ;\-#,##0\ "/>
    <numFmt numFmtId="165" formatCode="0.0%"/>
  </numFmts>
  <fonts count="26" x14ac:knownFonts="1">
    <font>
      <sz val="10"/>
      <color theme="1"/>
      <name val="Arial"/>
      <family val="2"/>
    </font>
    <font>
      <sz val="10"/>
      <name val="Arial"/>
      <family val="2"/>
    </font>
    <font>
      <u/>
      <sz val="10"/>
      <color theme="10"/>
      <name val="Arial"/>
      <family val="2"/>
    </font>
    <font>
      <sz val="10"/>
      <color theme="1"/>
      <name val="Calibri"/>
      <family val="2"/>
      <scheme val="minor"/>
    </font>
    <font>
      <i/>
      <sz val="10"/>
      <color theme="1"/>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i/>
      <sz val="10"/>
      <color indexed="8"/>
      <name val="Calibri"/>
      <family val="2"/>
      <scheme val="minor"/>
    </font>
    <font>
      <i/>
      <sz val="10"/>
      <color indexed="8"/>
      <name val="Calibri"/>
      <family val="2"/>
      <scheme val="minor"/>
    </font>
    <font>
      <sz val="10"/>
      <name val="Calibri"/>
      <family val="2"/>
      <scheme val="minor"/>
    </font>
    <font>
      <b/>
      <sz val="21"/>
      <name val="Calibri"/>
      <family val="2"/>
      <scheme val="minor"/>
    </font>
    <font>
      <b/>
      <sz val="20"/>
      <name val="Calibri"/>
      <family val="2"/>
      <scheme val="minor"/>
    </font>
    <font>
      <sz val="9"/>
      <name val="Calibri"/>
      <family val="2"/>
      <scheme val="minor"/>
    </font>
    <font>
      <b/>
      <sz val="10"/>
      <name val="Calibri"/>
      <family val="2"/>
      <scheme val="minor"/>
    </font>
    <font>
      <sz val="8"/>
      <name val="Calibri"/>
      <family val="2"/>
      <scheme val="minor"/>
    </font>
    <font>
      <sz val="8"/>
      <color indexed="8"/>
      <name val="Calibri"/>
      <family val="2"/>
      <scheme val="minor"/>
    </font>
    <font>
      <sz val="10"/>
      <color indexed="8"/>
      <name val="Calibri"/>
      <family val="2"/>
      <scheme val="minor"/>
    </font>
    <font>
      <b/>
      <sz val="10"/>
      <color indexed="8"/>
      <name val="Calibri"/>
      <family val="2"/>
      <scheme val="minor"/>
    </font>
    <font>
      <b/>
      <vertAlign val="subscript"/>
      <sz val="10"/>
      <color indexed="8"/>
      <name val="Calibri"/>
      <family val="2"/>
      <scheme val="minor"/>
    </font>
    <font>
      <sz val="11"/>
      <name val="Calibri"/>
      <family val="2"/>
      <scheme val="minor"/>
    </font>
    <font>
      <vertAlign val="subscript"/>
      <sz val="10"/>
      <color indexed="8"/>
      <name val="Calibri"/>
      <family val="2"/>
      <scheme val="minor"/>
    </font>
    <font>
      <b/>
      <i/>
      <u/>
      <sz val="10"/>
      <color indexed="8"/>
      <name val="Calibri"/>
      <family val="2"/>
      <scheme val="minor"/>
    </font>
    <font>
      <i/>
      <u/>
      <sz val="10"/>
      <color indexed="8"/>
      <name val="Calibri"/>
      <family val="2"/>
      <scheme val="minor"/>
    </font>
    <font>
      <u/>
      <sz val="8"/>
      <color theme="10"/>
      <name val="Calibri"/>
      <family val="2"/>
      <scheme val="minor"/>
    </font>
    <font>
      <u/>
      <sz val="10"/>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85">
    <border>
      <left/>
      <right/>
      <top/>
      <bottom/>
      <diagonal/>
    </border>
    <border>
      <left/>
      <right style="double">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indexed="64"/>
      </right>
      <top style="medium">
        <color theme="0"/>
      </top>
      <bottom style="medium">
        <color indexed="64"/>
      </bottom>
      <diagonal/>
    </border>
    <border>
      <left style="medium">
        <color indexed="64"/>
      </left>
      <right style="medium">
        <color indexed="64"/>
      </right>
      <top style="medium">
        <color theme="0"/>
      </top>
      <bottom style="medium">
        <color indexed="64"/>
      </bottom>
      <diagonal/>
    </border>
    <border>
      <left/>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right style="medium">
        <color theme="0"/>
      </right>
      <top style="medium">
        <color theme="0"/>
      </top>
      <bottom style="medium">
        <color indexed="64"/>
      </bottom>
      <diagonal/>
    </border>
    <border>
      <left/>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medium">
        <color theme="0"/>
      </left>
      <right/>
      <top style="medium">
        <color indexed="64"/>
      </top>
      <bottom/>
      <diagonal/>
    </border>
    <border>
      <left style="thin">
        <color theme="0"/>
      </left>
      <right style="thin">
        <color theme="0"/>
      </right>
      <top style="medium">
        <color indexed="64"/>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320">
    <xf numFmtId="0" fontId="0" fillId="0" borderId="0" xfId="0"/>
    <xf numFmtId="0" fontId="3" fillId="0" borderId="50" xfId="0" applyFont="1" applyBorder="1" applyAlignment="1" applyProtection="1">
      <alignment vertical="center"/>
      <protection locked="0"/>
    </xf>
    <xf numFmtId="0" fontId="3" fillId="0" borderId="51" xfId="0" applyFont="1" applyBorder="1" applyAlignment="1" applyProtection="1">
      <alignment vertical="center"/>
      <protection locked="0"/>
    </xf>
    <xf numFmtId="0" fontId="3" fillId="0" borderId="52" xfId="0" applyFont="1" applyBorder="1" applyAlignment="1" applyProtection="1">
      <alignment vertical="center"/>
      <protection locked="0"/>
    </xf>
    <xf numFmtId="0" fontId="3" fillId="0" borderId="53" xfId="0" applyFont="1" applyBorder="1" applyAlignment="1" applyProtection="1">
      <alignment vertical="center"/>
      <protection locked="0"/>
    </xf>
    <xf numFmtId="0" fontId="3" fillId="0" borderId="0" xfId="0" applyFont="1" applyProtection="1">
      <protection locked="0"/>
    </xf>
    <xf numFmtId="0" fontId="3" fillId="0" borderId="54" xfId="0" applyFont="1" applyBorder="1" applyAlignment="1" applyProtection="1">
      <alignment vertical="center"/>
      <protection locked="0"/>
    </xf>
    <xf numFmtId="0" fontId="3" fillId="0" borderId="55" xfId="0" applyFont="1" applyBorder="1" applyAlignment="1" applyProtection="1">
      <alignment vertical="center"/>
      <protection locked="0"/>
    </xf>
    <xf numFmtId="0" fontId="3" fillId="0" borderId="56" xfId="0" applyFont="1" applyBorder="1" applyAlignment="1" applyProtection="1">
      <alignment vertical="center"/>
      <protection locked="0"/>
    </xf>
    <xf numFmtId="0" fontId="5" fillId="0" borderId="50" xfId="0" applyFont="1" applyBorder="1" applyAlignment="1" applyProtection="1">
      <alignment vertical="center"/>
      <protection locked="0"/>
    </xf>
    <xf numFmtId="0" fontId="3" fillId="0" borderId="50"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17" xfId="0" applyFont="1" applyBorder="1" applyAlignment="1" applyProtection="1">
      <alignment horizontal="left" vertical="center" wrapText="1"/>
      <protection locked="0"/>
    </xf>
    <xf numFmtId="0" fontId="3"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3" fillId="3" borderId="16" xfId="0" applyFont="1" applyFill="1" applyBorder="1" applyAlignment="1" applyProtection="1">
      <alignment horizontal="left" vertical="center" wrapText="1"/>
    </xf>
    <xf numFmtId="3" fontId="3" fillId="3" borderId="0" xfId="0" applyNumberFormat="1" applyFont="1" applyFill="1" applyAlignment="1" applyProtection="1">
      <alignment horizontal="right" vertical="center" wrapText="1"/>
    </xf>
    <xf numFmtId="3" fontId="3" fillId="3" borderId="18" xfId="0" applyNumberFormat="1" applyFont="1" applyFill="1" applyBorder="1" applyAlignment="1" applyProtection="1">
      <alignment horizontal="right" vertical="center" wrapText="1"/>
    </xf>
    <xf numFmtId="0" fontId="5" fillId="0" borderId="19" xfId="0" applyFont="1" applyBorder="1" applyAlignment="1" applyProtection="1">
      <alignment horizontal="left" vertical="center" wrapText="1"/>
      <protection locked="0"/>
    </xf>
    <xf numFmtId="3" fontId="3" fillId="3" borderId="0" xfId="0" applyNumberFormat="1" applyFont="1" applyFill="1" applyAlignment="1" applyProtection="1">
      <alignment horizontal="right" vertical="center" wrapText="1"/>
      <protection locked="0"/>
    </xf>
    <xf numFmtId="3" fontId="5" fillId="3" borderId="0" xfId="0" applyNumberFormat="1" applyFont="1" applyFill="1" applyAlignment="1" applyProtection="1">
      <alignment horizontal="right" vertical="center" wrapText="1"/>
    </xf>
    <xf numFmtId="0" fontId="5" fillId="3" borderId="17" xfId="0" applyFont="1" applyFill="1" applyBorder="1" applyAlignment="1" applyProtection="1">
      <alignment horizontal="left" vertical="center" wrapText="1"/>
    </xf>
    <xf numFmtId="3" fontId="5" fillId="3" borderId="18" xfId="0" applyNumberFormat="1" applyFont="1" applyFill="1" applyBorder="1" applyAlignment="1" applyProtection="1">
      <alignment horizontal="right" vertical="center" wrapText="1"/>
    </xf>
    <xf numFmtId="0" fontId="6" fillId="0" borderId="50" xfId="0" applyFont="1" applyBorder="1" applyAlignment="1" applyProtection="1">
      <alignment vertical="center"/>
    </xf>
    <xf numFmtId="0" fontId="5" fillId="0" borderId="50" xfId="0" applyFont="1" applyFill="1" applyBorder="1" applyAlignment="1" applyProtection="1">
      <alignment horizontal="left" vertical="center" wrapText="1"/>
      <protection locked="0"/>
    </xf>
    <xf numFmtId="3" fontId="5" fillId="0" borderId="50" xfId="0" applyNumberFormat="1" applyFont="1" applyFill="1" applyBorder="1" applyAlignment="1" applyProtection="1">
      <alignment horizontal="right" vertical="center" wrapText="1"/>
      <protection locked="0"/>
    </xf>
    <xf numFmtId="0" fontId="7" fillId="0" borderId="50"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7" fillId="0" borderId="50" xfId="0" applyFont="1" applyBorder="1" applyAlignment="1" applyProtection="1">
      <alignment vertical="center"/>
      <protection locked="0"/>
    </xf>
    <xf numFmtId="0" fontId="3" fillId="0" borderId="50" xfId="0" applyFont="1" applyBorder="1" applyProtection="1">
      <protection locked="0"/>
    </xf>
    <xf numFmtId="0" fontId="3" fillId="0" borderId="55" xfId="0" applyFont="1" applyBorder="1" applyProtection="1">
      <protection locked="0"/>
    </xf>
    <xf numFmtId="0" fontId="5" fillId="0" borderId="54" xfId="0" applyFont="1" applyBorder="1" applyAlignment="1" applyProtection="1">
      <alignment vertical="center"/>
      <protection locked="0"/>
    </xf>
    <xf numFmtId="0" fontId="3" fillId="0" borderId="58" xfId="0" applyFont="1" applyBorder="1" applyAlignment="1" applyProtection="1">
      <alignment vertical="center"/>
      <protection locked="0"/>
    </xf>
    <xf numFmtId="0" fontId="3" fillId="0" borderId="50" xfId="0" applyFont="1" applyBorder="1" applyProtection="1"/>
    <xf numFmtId="0" fontId="5" fillId="0" borderId="50" xfId="0" applyFont="1" applyBorder="1" applyProtection="1"/>
    <xf numFmtId="0" fontId="3" fillId="0" borderId="54" xfId="0" applyFont="1" applyBorder="1" applyProtection="1"/>
    <xf numFmtId="0" fontId="3" fillId="0" borderId="65" xfId="0" applyFont="1" applyBorder="1" applyProtection="1"/>
    <xf numFmtId="165" fontId="3" fillId="3" borderId="3" xfId="0" applyNumberFormat="1" applyFont="1" applyFill="1" applyBorder="1" applyProtection="1"/>
    <xf numFmtId="0" fontId="7" fillId="0" borderId="0" xfId="0" applyFont="1" applyProtection="1">
      <protection locked="0"/>
    </xf>
    <xf numFmtId="0" fontId="3" fillId="0" borderId="52" xfId="0" applyFont="1" applyBorder="1" applyProtection="1">
      <protection locked="0"/>
    </xf>
    <xf numFmtId="3" fontId="3" fillId="3" borderId="3" xfId="0" applyNumberFormat="1" applyFont="1" applyFill="1" applyBorder="1" applyProtection="1"/>
    <xf numFmtId="3" fontId="3" fillId="0" borderId="58" xfId="0" applyNumberFormat="1" applyFont="1" applyBorder="1" applyProtection="1"/>
    <xf numFmtId="165" fontId="3" fillId="0" borderId="58" xfId="0" applyNumberFormat="1" applyFont="1" applyBorder="1" applyProtection="1"/>
    <xf numFmtId="3" fontId="5" fillId="3" borderId="3" xfId="0" applyNumberFormat="1" applyFont="1" applyFill="1" applyBorder="1" applyProtection="1"/>
    <xf numFmtId="3" fontId="3" fillId="0" borderId="56" xfId="0" applyNumberFormat="1" applyFont="1" applyBorder="1" applyProtection="1"/>
    <xf numFmtId="0" fontId="3" fillId="0" borderId="56" xfId="0" applyFont="1" applyBorder="1" applyProtection="1"/>
    <xf numFmtId="3" fontId="3" fillId="0" borderId="50" xfId="0" applyNumberFormat="1" applyFont="1" applyBorder="1" applyProtection="1"/>
    <xf numFmtId="3" fontId="3" fillId="0" borderId="52" xfId="0" applyNumberFormat="1" applyFont="1" applyBorder="1" applyProtection="1"/>
    <xf numFmtId="0" fontId="3" fillId="0" borderId="52" xfId="0" applyFont="1" applyBorder="1" applyProtection="1"/>
    <xf numFmtId="0" fontId="3" fillId="0" borderId="55" xfId="0" applyFont="1" applyBorder="1" applyProtection="1"/>
    <xf numFmtId="0" fontId="3" fillId="0" borderId="0" xfId="0" applyFont="1" applyAlignment="1" applyProtection="1">
      <alignment vertical="center"/>
      <protection locked="0"/>
    </xf>
    <xf numFmtId="0" fontId="3" fillId="0" borderId="50" xfId="0" applyFont="1" applyFill="1" applyBorder="1" applyAlignment="1" applyProtection="1">
      <alignment vertical="center"/>
      <protection locked="0"/>
    </xf>
    <xf numFmtId="0" fontId="3" fillId="0" borderId="58" xfId="0" applyFont="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10" fillId="0" borderId="0" xfId="2" applyFont="1" applyAlignment="1">
      <alignment vertical="center"/>
    </xf>
    <xf numFmtId="0" fontId="10" fillId="0" borderId="0" xfId="2" applyFont="1" applyFill="1" applyAlignment="1" applyProtection="1">
      <alignment vertical="center"/>
    </xf>
    <xf numFmtId="0" fontId="11" fillId="0" borderId="0" xfId="2" applyFont="1" applyAlignment="1">
      <alignment vertical="center"/>
    </xf>
    <xf numFmtId="0" fontId="12" fillId="0" borderId="0" xfId="2" applyFont="1" applyFill="1" applyAlignment="1" applyProtection="1">
      <alignment horizontal="center" vertical="center"/>
    </xf>
    <xf numFmtId="0" fontId="10" fillId="0" borderId="0" xfId="2" applyFont="1" applyAlignment="1" applyProtection="1">
      <alignment vertical="center"/>
    </xf>
    <xf numFmtId="0" fontId="13" fillId="0" borderId="0" xfId="2" applyFont="1" applyAlignment="1" applyProtection="1">
      <alignment vertical="center"/>
    </xf>
    <xf numFmtId="0" fontId="13" fillId="0" borderId="0" xfId="2" applyFont="1" applyAlignment="1">
      <alignment vertical="center"/>
    </xf>
    <xf numFmtId="0" fontId="10" fillId="0" borderId="0" xfId="2" applyFont="1" applyAlignment="1" applyProtection="1">
      <alignment horizontal="left" vertical="center"/>
    </xf>
    <xf numFmtId="0" fontId="10" fillId="0" borderId="0" xfId="2" applyFont="1" applyFill="1" applyBorder="1" applyAlignment="1" applyProtection="1">
      <alignment horizontal="left" vertical="center"/>
    </xf>
    <xf numFmtId="0" fontId="10" fillId="0" borderId="0" xfId="2" applyFont="1" applyFill="1" applyAlignment="1">
      <alignment horizontal="left" vertical="center"/>
    </xf>
    <xf numFmtId="0" fontId="10" fillId="0" borderId="0" xfId="2" applyFont="1" applyAlignment="1">
      <alignment horizontal="left" vertical="center"/>
    </xf>
    <xf numFmtId="0" fontId="10" fillId="0" borderId="0" xfId="2" applyFont="1" applyFill="1" applyBorder="1" applyAlignment="1" applyProtection="1">
      <alignment vertical="center"/>
    </xf>
    <xf numFmtId="0" fontId="10" fillId="0" borderId="0" xfId="2" applyFont="1" applyFill="1" applyBorder="1" applyAlignment="1" applyProtection="1">
      <alignment horizontal="left" vertical="center"/>
      <protection locked="0"/>
    </xf>
    <xf numFmtId="0" fontId="14" fillId="0" borderId="0" xfId="2" applyFont="1" applyBorder="1" applyAlignment="1">
      <alignment horizontal="left"/>
    </xf>
    <xf numFmtId="0" fontId="10" fillId="0" borderId="0" xfId="2" applyFont="1" applyFill="1" applyBorder="1" applyAlignment="1">
      <alignment horizontal="left" vertical="center"/>
    </xf>
    <xf numFmtId="0" fontId="10" fillId="0" borderId="0" xfId="2" applyFont="1" applyFill="1" applyBorder="1" applyAlignment="1" applyProtection="1">
      <alignment horizontal="center" vertical="center"/>
    </xf>
    <xf numFmtId="0" fontId="15" fillId="0" borderId="0" xfId="2" applyFont="1" applyAlignment="1">
      <alignment vertical="top"/>
    </xf>
    <xf numFmtId="0" fontId="10" fillId="0" borderId="0" xfId="2" applyFont="1" applyAlignment="1">
      <alignment horizontal="left"/>
    </xf>
    <xf numFmtId="0" fontId="10" fillId="0" borderId="0" xfId="2" applyFont="1" applyFill="1" applyBorder="1" applyAlignment="1">
      <alignment horizontal="left"/>
    </xf>
    <xf numFmtId="3" fontId="10" fillId="0" borderId="0" xfId="2" applyNumberFormat="1" applyFont="1" applyFill="1" applyBorder="1" applyAlignment="1">
      <alignment horizontal="left"/>
    </xf>
    <xf numFmtId="0" fontId="10" fillId="0" borderId="0" xfId="2" applyFont="1" applyAlignment="1"/>
    <xf numFmtId="0" fontId="15" fillId="0" borderId="0" xfId="2" applyFont="1" applyAlignment="1">
      <alignment horizontal="left"/>
    </xf>
    <xf numFmtId="0" fontId="10" fillId="0" borderId="0" xfId="2" applyFont="1" applyBorder="1" applyAlignment="1">
      <alignment horizontal="left" vertical="center"/>
    </xf>
    <xf numFmtId="3" fontId="10" fillId="0" borderId="0" xfId="2" applyNumberFormat="1" applyFont="1" applyFill="1" applyBorder="1" applyAlignment="1">
      <alignment horizontal="left" vertical="center"/>
    </xf>
    <xf numFmtId="3" fontId="10" fillId="0" borderId="0" xfId="2" applyNumberFormat="1" applyFont="1" applyFill="1" applyBorder="1" applyAlignment="1" applyProtection="1">
      <alignment horizontal="right" vertical="center"/>
    </xf>
    <xf numFmtId="41" fontId="10" fillId="0" borderId="0" xfId="2" applyNumberFormat="1" applyFont="1" applyFill="1" applyBorder="1" applyAlignment="1">
      <alignment horizontal="left" vertical="center"/>
    </xf>
    <xf numFmtId="0" fontId="14" fillId="0" borderId="0" xfId="2" applyFont="1" applyBorder="1" applyAlignment="1">
      <alignment horizontal="left" vertical="center"/>
    </xf>
    <xf numFmtId="164" fontId="10" fillId="0" borderId="0" xfId="2" applyNumberFormat="1" applyFont="1" applyFill="1" applyBorder="1" applyAlignment="1">
      <alignment horizontal="left" vertical="center"/>
    </xf>
    <xf numFmtId="0" fontId="14" fillId="0" borderId="0" xfId="2" applyFont="1" applyAlignment="1">
      <alignment vertical="center"/>
    </xf>
    <xf numFmtId="0" fontId="14" fillId="0" borderId="0" xfId="2" applyFont="1" applyBorder="1" applyAlignment="1">
      <alignment vertical="center"/>
    </xf>
    <xf numFmtId="0" fontId="14" fillId="0" borderId="0" xfId="2" quotePrefix="1" applyFont="1" applyBorder="1" applyAlignment="1">
      <alignment horizontal="right" vertical="center"/>
    </xf>
    <xf numFmtId="0" fontId="14" fillId="0" borderId="1" xfId="2" applyFont="1" applyBorder="1" applyAlignment="1">
      <alignment vertical="center"/>
    </xf>
    <xf numFmtId="1" fontId="10" fillId="0" borderId="0" xfId="2" applyNumberFormat="1" applyFont="1" applyFill="1" applyBorder="1" applyAlignment="1">
      <alignment horizontal="left" vertical="center"/>
    </xf>
    <xf numFmtId="0" fontId="10" fillId="0" borderId="0" xfId="2" quotePrefix="1" applyFont="1" applyBorder="1" applyAlignment="1">
      <alignment horizontal="right" vertical="center"/>
    </xf>
    <xf numFmtId="0" fontId="10" fillId="0" borderId="1" xfId="2" applyFont="1" applyBorder="1" applyAlignment="1">
      <alignment vertical="center"/>
    </xf>
    <xf numFmtId="0" fontId="10" fillId="0" borderId="0" xfId="2" applyFont="1" applyFill="1" applyBorder="1" applyAlignment="1" applyProtection="1">
      <alignment horizontal="right" vertical="center"/>
    </xf>
    <xf numFmtId="0" fontId="20" fillId="0" borderId="0" xfId="2" applyFont="1" applyAlignment="1">
      <alignment horizontal="left" vertical="center"/>
    </xf>
    <xf numFmtId="41" fontId="20" fillId="0" borderId="0" xfId="2" applyNumberFormat="1" applyFont="1" applyBorder="1" applyAlignment="1">
      <alignment horizontal="left" vertical="center"/>
    </xf>
    <xf numFmtId="0" fontId="20" fillId="0" borderId="0" xfId="2" applyFont="1" applyBorder="1" applyAlignment="1">
      <alignment horizontal="left" vertical="center"/>
    </xf>
    <xf numFmtId="3" fontId="20" fillId="0" borderId="0" xfId="2" applyNumberFormat="1" applyFont="1" applyBorder="1" applyAlignment="1">
      <alignment horizontal="left" vertical="center"/>
    </xf>
    <xf numFmtId="0" fontId="20" fillId="0" borderId="0" xfId="2" applyFont="1" applyAlignment="1">
      <alignment vertical="center"/>
    </xf>
    <xf numFmtId="0" fontId="13" fillId="0" borderId="0" xfId="2" applyFont="1" applyFill="1" applyAlignment="1" applyProtection="1">
      <alignment vertical="center"/>
    </xf>
    <xf numFmtId="0" fontId="14" fillId="0" borderId="0" xfId="2" applyFont="1" applyAlignment="1">
      <alignment horizontal="left"/>
    </xf>
    <xf numFmtId="0" fontId="13" fillId="0" borderId="0" xfId="2" applyFont="1" applyAlignment="1">
      <alignment horizontal="left"/>
    </xf>
    <xf numFmtId="0" fontId="13" fillId="0" borderId="0" xfId="2" applyFont="1" applyFill="1" applyBorder="1" applyAlignment="1">
      <alignment horizontal="left"/>
    </xf>
    <xf numFmtId="41" fontId="13" fillId="0" borderId="0" xfId="2" applyNumberFormat="1" applyFont="1" applyFill="1" applyBorder="1" applyAlignment="1">
      <alignment horizontal="left"/>
    </xf>
    <xf numFmtId="3" fontId="13" fillId="0" borderId="0" xfId="2" applyNumberFormat="1" applyFont="1" applyFill="1" applyBorder="1" applyAlignment="1">
      <alignment horizontal="left"/>
    </xf>
    <xf numFmtId="0" fontId="13" fillId="0" borderId="0" xfId="2" applyFont="1" applyAlignment="1"/>
    <xf numFmtId="0" fontId="14" fillId="2" borderId="0" xfId="2" applyFont="1" applyFill="1" applyAlignment="1" applyProtection="1">
      <alignment horizontal="left"/>
    </xf>
    <xf numFmtId="0" fontId="10" fillId="2" borderId="0" xfId="2" applyFont="1" applyFill="1" applyAlignment="1" applyProtection="1">
      <alignment horizontal="left"/>
    </xf>
    <xf numFmtId="3" fontId="10" fillId="2" borderId="0" xfId="2" applyNumberFormat="1" applyFont="1" applyFill="1" applyBorder="1" applyAlignment="1" applyProtection="1">
      <alignment horizontal="left"/>
    </xf>
    <xf numFmtId="0" fontId="10" fillId="2" borderId="0" xfId="2" applyFont="1" applyFill="1" applyBorder="1" applyAlignment="1" applyProtection="1">
      <alignment horizontal="left"/>
    </xf>
    <xf numFmtId="0" fontId="10" fillId="2" borderId="0" xfId="2" applyFont="1" applyFill="1" applyAlignment="1" applyProtection="1"/>
    <xf numFmtId="0" fontId="10" fillId="2" borderId="0" xfId="2" applyFont="1" applyFill="1" applyBorder="1" applyAlignment="1" applyProtection="1">
      <alignment horizontal="right" vertical="center"/>
    </xf>
    <xf numFmtId="3" fontId="10" fillId="2" borderId="0" xfId="2" applyNumberFormat="1" applyFont="1" applyFill="1" applyBorder="1" applyAlignment="1" applyProtection="1">
      <alignment horizontal="right" vertical="center"/>
    </xf>
    <xf numFmtId="0" fontId="10" fillId="2" borderId="0" xfId="2" applyFont="1" applyFill="1" applyAlignment="1" applyProtection="1">
      <alignment vertical="center"/>
    </xf>
    <xf numFmtId="0" fontId="14" fillId="0" borderId="0" xfId="2" applyFont="1" applyAlignment="1">
      <alignment horizontal="left" vertical="center"/>
    </xf>
    <xf numFmtId="3" fontId="20" fillId="0" borderId="0" xfId="2" applyNumberFormat="1" applyFont="1" applyFill="1" applyBorder="1" applyAlignment="1">
      <alignment horizontal="left" vertical="center"/>
    </xf>
    <xf numFmtId="0" fontId="20" fillId="0" borderId="0" xfId="2" applyFont="1" applyFill="1" applyBorder="1" applyAlignment="1">
      <alignment horizontal="left" vertical="center"/>
    </xf>
    <xf numFmtId="0" fontId="13" fillId="0" borderId="0" xfId="2" applyFont="1" applyAlignment="1">
      <alignment horizontal="right" vertical="center"/>
    </xf>
    <xf numFmtId="0" fontId="13" fillId="0" borderId="0" xfId="2" applyFont="1" applyFill="1" applyAlignment="1" applyProtection="1">
      <alignment horizontal="right" vertical="center"/>
    </xf>
    <xf numFmtId="0" fontId="14" fillId="0" borderId="0" xfId="2" applyFont="1" applyAlignment="1" applyProtection="1">
      <alignment horizontal="left"/>
    </xf>
    <xf numFmtId="0" fontId="10" fillId="0" borderId="0" xfId="2" applyFont="1" applyAlignment="1" applyProtection="1">
      <alignment horizontal="left"/>
    </xf>
    <xf numFmtId="3" fontId="10" fillId="0" borderId="0" xfId="2" applyNumberFormat="1" applyFont="1" applyFill="1" applyBorder="1" applyAlignment="1" applyProtection="1">
      <alignment horizontal="left"/>
    </xf>
    <xf numFmtId="0" fontId="10" fillId="0" borderId="0" xfId="2" applyFont="1" applyFill="1" applyBorder="1" applyAlignment="1" applyProtection="1">
      <alignment horizontal="left"/>
    </xf>
    <xf numFmtId="0" fontId="10" fillId="0" borderId="0" xfId="2" applyFont="1" applyAlignment="1" applyProtection="1"/>
    <xf numFmtId="0" fontId="10" fillId="0" borderId="0" xfId="2" applyFont="1" applyAlignment="1">
      <alignment horizontal="right" vertical="center"/>
    </xf>
    <xf numFmtId="0" fontId="10" fillId="0" borderId="0" xfId="2" applyFont="1" applyBorder="1" applyAlignment="1">
      <alignment horizontal="right" vertical="center"/>
    </xf>
    <xf numFmtId="3" fontId="10" fillId="0" borderId="0" xfId="2" applyNumberFormat="1" applyFont="1" applyBorder="1" applyAlignment="1">
      <alignment horizontal="right" vertical="center"/>
    </xf>
    <xf numFmtId="0" fontId="15" fillId="0" borderId="0" xfId="2" applyFont="1" applyAlignment="1">
      <alignment vertical="center"/>
    </xf>
    <xf numFmtId="0" fontId="10" fillId="0" borderId="0" xfId="2" quotePrefix="1" applyFont="1" applyAlignment="1">
      <alignment vertical="center"/>
    </xf>
    <xf numFmtId="0" fontId="10" fillId="0" borderId="0" xfId="2" applyFont="1" applyAlignment="1">
      <alignment horizontal="center" vertical="center"/>
    </xf>
    <xf numFmtId="0" fontId="10" fillId="0" borderId="0" xfId="2" quotePrefix="1" applyFont="1" applyBorder="1" applyAlignment="1">
      <alignment horizontal="left" vertical="center"/>
    </xf>
    <xf numFmtId="0" fontId="10" fillId="0" borderId="0" xfId="2" quotePrefix="1" applyFont="1" applyAlignment="1">
      <alignment horizontal="center" vertical="center"/>
    </xf>
    <xf numFmtId="0" fontId="10" fillId="0" borderId="0" xfId="2" quotePrefix="1" applyFont="1" applyAlignment="1">
      <alignment horizontal="right" vertical="center"/>
    </xf>
    <xf numFmtId="0" fontId="10" fillId="0" borderId="0" xfId="2" applyFont="1" applyBorder="1" applyAlignment="1">
      <alignment vertical="center"/>
    </xf>
    <xf numFmtId="0" fontId="14" fillId="0" borderId="0" xfId="2" applyFont="1" applyFill="1" applyBorder="1" applyAlignment="1">
      <alignment horizontal="right" vertical="center"/>
    </xf>
    <xf numFmtId="0" fontId="10" fillId="0" borderId="0" xfId="2" applyFont="1" applyFill="1" applyBorder="1" applyAlignment="1">
      <alignment vertical="center"/>
    </xf>
    <xf numFmtId="0" fontId="20" fillId="0" borderId="0" xfId="2" applyFont="1" applyBorder="1" applyAlignment="1">
      <alignment vertical="center"/>
    </xf>
    <xf numFmtId="3" fontId="15" fillId="0" borderId="0" xfId="2" applyNumberFormat="1" applyFont="1" applyFill="1" applyBorder="1" applyAlignment="1">
      <alignment vertical="center"/>
    </xf>
    <xf numFmtId="0" fontId="10" fillId="0" borderId="0" xfId="2" applyFont="1" applyFill="1" applyBorder="1" applyAlignment="1">
      <alignment horizontal="right" vertical="center"/>
    </xf>
    <xf numFmtId="0" fontId="15" fillId="0" borderId="0" xfId="2" applyFont="1" applyFill="1" applyAlignment="1" applyProtection="1">
      <alignment vertical="center"/>
    </xf>
    <xf numFmtId="0" fontId="10" fillId="0" borderId="2" xfId="2" applyFont="1" applyBorder="1" applyAlignment="1">
      <alignment horizontal="left" vertical="center"/>
    </xf>
    <xf numFmtId="0" fontId="10" fillId="0" borderId="2" xfId="2" applyFont="1" applyBorder="1" applyAlignment="1">
      <alignment vertical="center"/>
    </xf>
    <xf numFmtId="0" fontId="10" fillId="0" borderId="2" xfId="2" applyFont="1" applyFill="1" applyBorder="1" applyAlignment="1">
      <alignment vertical="center"/>
    </xf>
    <xf numFmtId="0" fontId="10" fillId="0" borderId="2" xfId="2" applyFont="1" applyFill="1" applyBorder="1" applyAlignment="1" applyProtection="1">
      <alignment vertical="center"/>
    </xf>
    <xf numFmtId="0" fontId="5" fillId="0" borderId="50" xfId="0" applyFont="1" applyBorder="1" applyAlignment="1" applyProtection="1">
      <alignment horizontal="center" vertical="center"/>
      <protection locked="0"/>
    </xf>
    <xf numFmtId="0" fontId="3" fillId="0" borderId="57"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59" xfId="0" applyFont="1" applyBorder="1" applyAlignment="1" applyProtection="1">
      <alignment horizontal="left" vertical="center"/>
      <protection locked="0"/>
    </xf>
    <xf numFmtId="0" fontId="3" fillId="0" borderId="60"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3" fillId="0" borderId="0" xfId="0" applyFont="1" applyBorder="1" applyProtection="1">
      <protection locked="0"/>
    </xf>
    <xf numFmtId="3" fontId="3" fillId="3" borderId="5" xfId="0" applyNumberFormat="1" applyFont="1" applyFill="1" applyBorder="1" applyAlignment="1" applyProtection="1">
      <alignment horizontal="right" vertical="center" wrapText="1"/>
      <protection locked="0"/>
    </xf>
    <xf numFmtId="3" fontId="3" fillId="3" borderId="7" xfId="0" applyNumberFormat="1" applyFont="1" applyFill="1" applyBorder="1" applyAlignment="1" applyProtection="1">
      <alignment horizontal="right" vertical="center" wrapText="1"/>
      <protection locked="0"/>
    </xf>
    <xf numFmtId="0" fontId="5" fillId="0" borderId="0" xfId="0" applyFont="1" applyBorder="1" applyProtection="1">
      <protection locked="0"/>
    </xf>
    <xf numFmtId="3" fontId="3" fillId="3" borderId="9" xfId="0" applyNumberFormat="1" applyFont="1" applyFill="1" applyBorder="1" applyAlignment="1" applyProtection="1">
      <alignment horizontal="right" vertical="center" wrapText="1"/>
      <protection locked="0"/>
    </xf>
    <xf numFmtId="3" fontId="5" fillId="3" borderId="19" xfId="0" applyNumberFormat="1" applyFont="1" applyFill="1" applyBorder="1" applyAlignment="1" applyProtection="1">
      <alignment horizontal="right" vertical="center" wrapText="1"/>
    </xf>
    <xf numFmtId="3" fontId="3" fillId="3" borderId="19" xfId="0" applyNumberFormat="1" applyFont="1" applyFill="1" applyBorder="1" applyAlignment="1" applyProtection="1">
      <alignment horizontal="right" vertical="center" wrapText="1"/>
    </xf>
    <xf numFmtId="0" fontId="5" fillId="0" borderId="50" xfId="0" applyFont="1" applyBorder="1" applyAlignment="1" applyProtection="1">
      <alignment horizontal="left" vertical="center" wrapText="1"/>
      <protection locked="0"/>
    </xf>
    <xf numFmtId="0" fontId="3" fillId="0" borderId="63"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5" fillId="0" borderId="55" xfId="0" applyFont="1" applyBorder="1" applyAlignment="1" applyProtection="1">
      <alignment vertical="center"/>
      <protection locked="0"/>
    </xf>
    <xf numFmtId="0" fontId="24" fillId="0" borderId="50" xfId="1" applyFont="1" applyBorder="1" applyAlignment="1" applyProtection="1">
      <alignment vertical="center"/>
      <protection locked="0"/>
    </xf>
    <xf numFmtId="0" fontId="7" fillId="0" borderId="50" xfId="0" applyFont="1" applyBorder="1" applyAlignment="1" applyProtection="1">
      <protection locked="0"/>
    </xf>
    <xf numFmtId="0" fontId="25" fillId="0" borderId="50" xfId="1" applyFont="1" applyBorder="1" applyAlignment="1" applyProtection="1">
      <alignment vertical="center"/>
      <protection locked="0"/>
    </xf>
    <xf numFmtId="0" fontId="3" fillId="5" borderId="7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0" fontId="3" fillId="5" borderId="80"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3" fillId="5" borderId="81"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26" xfId="0" applyFont="1" applyFill="1" applyBorder="1" applyAlignment="1" applyProtection="1">
      <alignment horizontal="center" vertical="center"/>
      <protection locked="0"/>
    </xf>
    <xf numFmtId="3" fontId="5" fillId="5" borderId="3" xfId="0" applyNumberFormat="1" applyFont="1" applyFill="1" applyBorder="1" applyProtection="1">
      <protection locked="0"/>
    </xf>
    <xf numFmtId="0" fontId="3" fillId="5" borderId="4"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3" fontId="3" fillId="5" borderId="5" xfId="0" applyNumberFormat="1" applyFont="1" applyFill="1" applyBorder="1" applyAlignment="1" applyProtection="1">
      <alignment horizontal="center"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3" fontId="3" fillId="5" borderId="7" xfId="0" applyNumberFormat="1" applyFont="1" applyFill="1" applyBorder="1" applyAlignment="1" applyProtection="1">
      <alignment horizontal="center" vertical="center" wrapText="1"/>
      <protection locked="0"/>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3" fontId="3" fillId="5" borderId="9" xfId="0" applyNumberFormat="1" applyFont="1" applyFill="1" applyBorder="1" applyAlignment="1" applyProtection="1">
      <alignment horizontal="center" vertical="center" wrapText="1"/>
      <protection locked="0"/>
    </xf>
    <xf numFmtId="3" fontId="3" fillId="5" borderId="10" xfId="0" applyNumberFormat="1" applyFont="1" applyFill="1" applyBorder="1" applyAlignment="1" applyProtection="1">
      <alignment horizontal="right" vertical="center" wrapText="1"/>
      <protection locked="0"/>
    </xf>
    <xf numFmtId="3" fontId="3" fillId="5" borderId="11" xfId="0" applyNumberFormat="1" applyFont="1" applyFill="1" applyBorder="1" applyAlignment="1" applyProtection="1">
      <alignment horizontal="right" vertical="center" wrapText="1"/>
      <protection locked="0"/>
    </xf>
    <xf numFmtId="3" fontId="3" fillId="5" borderId="12" xfId="0" applyNumberFormat="1" applyFont="1" applyFill="1" applyBorder="1" applyAlignment="1" applyProtection="1">
      <alignment horizontal="right" vertical="center" wrapText="1"/>
      <protection locked="0"/>
    </xf>
    <xf numFmtId="3" fontId="3" fillId="5" borderId="5" xfId="0" applyNumberFormat="1" applyFont="1" applyFill="1" applyBorder="1" applyAlignment="1" applyProtection="1">
      <alignment horizontal="right" vertical="center" wrapText="1"/>
      <protection locked="0"/>
    </xf>
    <xf numFmtId="3" fontId="3" fillId="5" borderId="13" xfId="0" applyNumberFormat="1" applyFont="1" applyFill="1" applyBorder="1" applyAlignment="1" applyProtection="1">
      <alignment horizontal="right" vertical="center" wrapText="1"/>
      <protection locked="0"/>
    </xf>
    <xf numFmtId="3" fontId="3" fillId="5" borderId="7" xfId="0" applyNumberFormat="1" applyFont="1" applyFill="1" applyBorder="1" applyAlignment="1" applyProtection="1">
      <alignment horizontal="right" vertical="center" wrapText="1"/>
      <protection locked="0"/>
    </xf>
    <xf numFmtId="3" fontId="3" fillId="5" borderId="14" xfId="0" applyNumberFormat="1" applyFont="1" applyFill="1" applyBorder="1" applyAlignment="1" applyProtection="1">
      <alignment horizontal="right" vertical="center" wrapText="1"/>
      <protection locked="0"/>
    </xf>
    <xf numFmtId="3" fontId="3" fillId="5" borderId="9" xfId="0" applyNumberFormat="1" applyFont="1" applyFill="1" applyBorder="1" applyAlignment="1" applyProtection="1">
      <alignment horizontal="right" vertical="center" wrapText="1"/>
      <protection locked="0"/>
    </xf>
    <xf numFmtId="3" fontId="3" fillId="5" borderId="15" xfId="0" applyNumberFormat="1" applyFont="1" applyFill="1" applyBorder="1" applyAlignment="1" applyProtection="1">
      <alignment horizontal="right" vertical="center" wrapText="1"/>
      <protection locked="0"/>
    </xf>
    <xf numFmtId="0" fontId="3" fillId="5" borderId="16" xfId="0" applyFont="1" applyFill="1" applyBorder="1" applyAlignment="1" applyProtection="1">
      <alignment horizontal="left" vertical="center" wrapText="1"/>
    </xf>
    <xf numFmtId="3" fontId="3" fillId="5" borderId="16" xfId="0" applyNumberFormat="1" applyFont="1" applyFill="1" applyBorder="1" applyAlignment="1" applyProtection="1">
      <alignment horizontal="right" vertical="center" wrapText="1"/>
      <protection locked="0"/>
    </xf>
    <xf numFmtId="3" fontId="3" fillId="5" borderId="17" xfId="0" applyNumberFormat="1" applyFont="1" applyFill="1" applyBorder="1" applyAlignment="1" applyProtection="1">
      <alignment horizontal="righ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3" fontId="5" fillId="5" borderId="17" xfId="0" applyNumberFormat="1" applyFont="1" applyFill="1" applyBorder="1" applyAlignment="1" applyProtection="1">
      <alignment horizontal="right" vertical="center" wrapText="1"/>
      <protection locked="0"/>
    </xf>
    <xf numFmtId="0" fontId="10" fillId="5" borderId="0" xfId="2" applyFont="1" applyFill="1" applyAlignment="1" applyProtection="1">
      <alignment horizontal="left"/>
    </xf>
    <xf numFmtId="0" fontId="10" fillId="5" borderId="0" xfId="2" applyFont="1" applyFill="1" applyBorder="1" applyAlignment="1" applyProtection="1">
      <alignment horizontal="left"/>
    </xf>
    <xf numFmtId="0" fontId="10" fillId="5" borderId="0" xfId="2" applyFont="1" applyFill="1" applyAlignment="1">
      <alignment horizontal="left" vertical="center"/>
    </xf>
    <xf numFmtId="0" fontId="10" fillId="5" borderId="0" xfId="2" applyFont="1" applyFill="1" applyBorder="1" applyAlignment="1" applyProtection="1"/>
    <xf numFmtId="0" fontId="10" fillId="5" borderId="0" xfId="2" applyFont="1" applyFill="1" applyAlignment="1" applyProtection="1"/>
    <xf numFmtId="0" fontId="10" fillId="5" borderId="0" xfId="2" applyFont="1" applyFill="1" applyAlignment="1" applyProtection="1">
      <alignment horizontal="left" vertical="center"/>
    </xf>
    <xf numFmtId="0" fontId="10" fillId="5" borderId="0" xfId="2" applyFont="1" applyFill="1" applyAlignment="1" applyProtection="1">
      <alignment vertical="center"/>
    </xf>
    <xf numFmtId="0" fontId="10" fillId="5" borderId="0" xfId="2" applyFont="1" applyFill="1" applyBorder="1" applyAlignment="1" applyProtection="1">
      <alignment vertical="center"/>
    </xf>
    <xf numFmtId="0" fontId="6" fillId="0" borderId="20" xfId="0" applyFont="1" applyBorder="1" applyAlignment="1" applyProtection="1">
      <alignment horizontal="left" vertical="top" wrapText="1"/>
    </xf>
    <xf numFmtId="0" fontId="6" fillId="0" borderId="21"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23"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4" xfId="0" applyFont="1" applyBorder="1" applyAlignment="1" applyProtection="1">
      <alignment horizontal="left" vertical="top" wrapText="1"/>
    </xf>
    <xf numFmtId="0" fontId="6" fillId="0" borderId="25"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6" fillId="0" borderId="26" xfId="0" applyFont="1" applyBorder="1" applyAlignment="1" applyProtection="1">
      <alignment horizontal="left" vertical="top" wrapText="1"/>
    </xf>
    <xf numFmtId="0" fontId="4" fillId="5" borderId="69" xfId="0" applyFont="1" applyFill="1" applyBorder="1" applyAlignment="1" applyProtection="1">
      <alignment horizontal="center" vertical="center" wrapText="1"/>
      <protection locked="0"/>
    </xf>
    <xf numFmtId="0" fontId="4" fillId="5" borderId="70" xfId="0" applyFont="1" applyFill="1" applyBorder="1" applyAlignment="1" applyProtection="1">
      <alignment horizontal="center" vertical="center" wrapText="1"/>
      <protection locked="0"/>
    </xf>
    <xf numFmtId="0" fontId="4" fillId="5" borderId="71" xfId="0" applyFont="1" applyFill="1" applyBorder="1" applyAlignment="1" applyProtection="1">
      <alignment horizontal="center" vertical="center" wrapText="1"/>
      <protection locked="0"/>
    </xf>
    <xf numFmtId="0" fontId="4" fillId="5" borderId="72"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wrapText="1"/>
      <protection locked="0"/>
    </xf>
    <xf numFmtId="0" fontId="4" fillId="5" borderId="73" xfId="0" applyFont="1" applyFill="1" applyBorder="1" applyAlignment="1" applyProtection="1">
      <alignment horizontal="center" vertical="center" wrapText="1"/>
      <protection locked="0"/>
    </xf>
    <xf numFmtId="0" fontId="4" fillId="5" borderId="74" xfId="0" applyFont="1" applyFill="1" applyBorder="1" applyAlignment="1" applyProtection="1">
      <alignment horizontal="center" vertical="center" wrapText="1"/>
      <protection locked="0"/>
    </xf>
    <xf numFmtId="0" fontId="4" fillId="5" borderId="75" xfId="0" applyFont="1" applyFill="1" applyBorder="1" applyAlignment="1" applyProtection="1">
      <alignment horizontal="center" vertical="center" wrapText="1"/>
      <protection locked="0"/>
    </xf>
    <xf numFmtId="0" fontId="4" fillId="5" borderId="76" xfId="0" applyFont="1" applyFill="1" applyBorder="1" applyAlignment="1" applyProtection="1">
      <alignment horizontal="center" vertical="center" wrapText="1"/>
      <protection locked="0"/>
    </xf>
    <xf numFmtId="0" fontId="3" fillId="5" borderId="66" xfId="0" applyFont="1" applyFill="1" applyBorder="1" applyAlignment="1" applyProtection="1">
      <alignment horizontal="left" vertical="center"/>
      <protection locked="0"/>
    </xf>
    <xf numFmtId="0" fontId="3" fillId="5" borderId="67" xfId="0" applyFont="1" applyFill="1" applyBorder="1" applyAlignment="1" applyProtection="1">
      <alignment horizontal="left" vertical="center"/>
      <protection locked="0"/>
    </xf>
    <xf numFmtId="0" fontId="3" fillId="5" borderId="68" xfId="0" applyFont="1" applyFill="1" applyBorder="1" applyAlignment="1" applyProtection="1">
      <alignment horizontal="left" vertical="center"/>
      <protection locked="0"/>
    </xf>
    <xf numFmtId="0" fontId="3" fillId="0" borderId="82" xfId="0" applyFont="1" applyBorder="1" applyAlignment="1" applyProtection="1">
      <alignment horizontal="center" vertical="center"/>
      <protection locked="0"/>
    </xf>
    <xf numFmtId="0" fontId="3" fillId="0" borderId="83" xfId="0" applyFont="1" applyBorder="1" applyAlignment="1" applyProtection="1">
      <alignment horizontal="center" vertical="center"/>
      <protection locked="0"/>
    </xf>
    <xf numFmtId="0" fontId="3" fillId="0" borderId="84" xfId="0" applyFont="1" applyBorder="1" applyAlignment="1" applyProtection="1">
      <alignment horizontal="center" vertical="center"/>
      <protection locked="0"/>
    </xf>
    <xf numFmtId="0" fontId="5" fillId="5" borderId="66" xfId="0" applyFont="1" applyFill="1" applyBorder="1" applyAlignment="1" applyProtection="1">
      <alignment horizontal="left" vertical="center"/>
      <protection locked="0"/>
    </xf>
    <xf numFmtId="0" fontId="5" fillId="5" borderId="67" xfId="0" applyFont="1" applyFill="1" applyBorder="1" applyAlignment="1" applyProtection="1">
      <alignment horizontal="left" vertical="center"/>
      <protection locked="0"/>
    </xf>
    <xf numFmtId="0" fontId="5" fillId="5" borderId="68" xfId="0" applyFont="1" applyFill="1" applyBorder="1" applyAlignment="1" applyProtection="1">
      <alignment horizontal="left" vertical="center"/>
      <protection locked="0"/>
    </xf>
    <xf numFmtId="0" fontId="5" fillId="0" borderId="7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7" fillId="0" borderId="50" xfId="0" applyFont="1" applyBorder="1" applyAlignment="1" applyProtection="1">
      <alignment horizontal="left" vertical="center"/>
      <protection locked="0"/>
    </xf>
    <xf numFmtId="0" fontId="4" fillId="5" borderId="20" xfId="0" applyFont="1" applyFill="1" applyBorder="1" applyAlignment="1" applyProtection="1">
      <alignment horizontal="center" vertical="center" wrapText="1"/>
    </xf>
    <xf numFmtId="0" fontId="4" fillId="5" borderId="21"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5" fillId="0" borderId="78"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4"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2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4" xfId="0" applyFont="1" applyFill="1" applyBorder="1" applyAlignment="1" applyProtection="1">
      <alignment horizontal="left" vertical="center" wrapText="1"/>
      <protection locked="0"/>
    </xf>
    <xf numFmtId="0" fontId="4" fillId="5" borderId="25"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left" vertical="center" wrapText="1"/>
      <protection locked="0"/>
    </xf>
    <xf numFmtId="0" fontId="6" fillId="0" borderId="52" xfId="0" applyFont="1" applyBorder="1" applyAlignment="1" applyProtection="1">
      <alignment horizontal="left" vertical="top" wrapText="1"/>
    </xf>
    <xf numFmtId="0" fontId="6" fillId="0" borderId="58" xfId="0" applyFont="1" applyBorder="1" applyAlignment="1" applyProtection="1">
      <alignment horizontal="left" vertical="top" wrapText="1"/>
    </xf>
    <xf numFmtId="0" fontId="6" fillId="0" borderId="56" xfId="0" applyFont="1" applyBorder="1" applyAlignment="1" applyProtection="1">
      <alignment horizontal="left" vertical="top" wrapText="1"/>
    </xf>
    <xf numFmtId="0" fontId="12" fillId="0" borderId="0" xfId="2" applyFont="1" applyAlignment="1">
      <alignment horizontal="center" vertical="center"/>
    </xf>
    <xf numFmtId="0" fontId="10" fillId="5" borderId="32" xfId="2" applyFont="1" applyFill="1" applyBorder="1" applyAlignment="1" applyProtection="1">
      <alignment horizontal="left"/>
      <protection locked="0"/>
    </xf>
    <xf numFmtId="0" fontId="10" fillId="5" borderId="0" xfId="2" applyFont="1" applyFill="1" applyBorder="1" applyAlignment="1" applyProtection="1">
      <alignment horizontal="center" vertical="center"/>
    </xf>
    <xf numFmtId="0" fontId="10" fillId="5" borderId="14" xfId="2" applyFont="1" applyFill="1" applyBorder="1" applyAlignment="1" applyProtection="1">
      <alignment horizontal="left"/>
      <protection locked="0"/>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0" borderId="35" xfId="2" applyFont="1" applyBorder="1" applyAlignment="1">
      <alignment horizontal="center"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3" fontId="10" fillId="5" borderId="30" xfId="2" applyNumberFormat="1" applyFont="1" applyFill="1" applyBorder="1" applyAlignment="1" applyProtection="1">
      <alignment horizontal="right" vertical="center"/>
      <protection locked="0"/>
    </xf>
    <xf numFmtId="3" fontId="10" fillId="5" borderId="14" xfId="2" applyNumberFormat="1" applyFont="1" applyFill="1" applyBorder="1" applyAlignment="1" applyProtection="1">
      <alignment horizontal="right" vertical="center"/>
      <protection locked="0"/>
    </xf>
    <xf numFmtId="3" fontId="10" fillId="5" borderId="31" xfId="2" applyNumberFormat="1" applyFont="1" applyFill="1" applyBorder="1" applyAlignment="1" applyProtection="1">
      <alignment horizontal="right" vertical="center"/>
      <protection locked="0"/>
    </xf>
    <xf numFmtId="3" fontId="10" fillId="5" borderId="28" xfId="2" applyNumberFormat="1" applyFont="1" applyFill="1" applyBorder="1" applyAlignment="1" applyProtection="1">
      <alignment horizontal="right" vertical="center"/>
      <protection locked="0"/>
    </xf>
    <xf numFmtId="3" fontId="10" fillId="5" borderId="29" xfId="2" applyNumberFormat="1" applyFont="1" applyFill="1" applyBorder="1" applyAlignment="1" applyProtection="1">
      <alignment horizontal="right" vertical="center"/>
      <protection locked="0"/>
    </xf>
    <xf numFmtId="0" fontId="10" fillId="4" borderId="27" xfId="2" applyFont="1" applyFill="1" applyBorder="1" applyAlignment="1">
      <alignment horizontal="right" vertical="center"/>
    </xf>
    <xf numFmtId="0" fontId="10" fillId="4" borderId="28" xfId="2" applyFont="1" applyFill="1" applyBorder="1" applyAlignment="1">
      <alignment horizontal="right" vertical="center"/>
    </xf>
    <xf numFmtId="3" fontId="10" fillId="4" borderId="27" xfId="2" applyNumberFormat="1" applyFont="1" applyFill="1" applyBorder="1" applyAlignment="1" applyProtection="1">
      <alignment horizontal="right" vertical="center"/>
    </xf>
    <xf numFmtId="3" fontId="10" fillId="4" borderId="28" xfId="2" applyNumberFormat="1" applyFont="1" applyFill="1" applyBorder="1" applyAlignment="1" applyProtection="1">
      <alignment horizontal="right" vertical="center"/>
    </xf>
    <xf numFmtId="3" fontId="10" fillId="5" borderId="39" xfId="2" applyNumberFormat="1" applyFont="1" applyFill="1" applyBorder="1" applyAlignment="1" applyProtection="1">
      <alignment horizontal="right" vertical="center"/>
      <protection locked="0"/>
    </xf>
    <xf numFmtId="3" fontId="10" fillId="5" borderId="40" xfId="2" applyNumberFormat="1" applyFont="1" applyFill="1" applyBorder="1" applyAlignment="1" applyProtection="1">
      <alignment horizontal="right" vertical="center"/>
      <protection locked="0"/>
    </xf>
    <xf numFmtId="3" fontId="14" fillId="0" borderId="36" xfId="2" applyNumberFormat="1" applyFont="1" applyBorder="1" applyAlignment="1">
      <alignment horizontal="right" vertical="center"/>
    </xf>
    <xf numFmtId="3" fontId="14" fillId="0" borderId="37" xfId="2" applyNumberFormat="1" applyFont="1" applyBorder="1" applyAlignment="1">
      <alignment horizontal="right" vertical="center"/>
    </xf>
    <xf numFmtId="3" fontId="14" fillId="0" borderId="38" xfId="2" applyNumberFormat="1" applyFont="1" applyBorder="1" applyAlignment="1">
      <alignment horizontal="right" vertical="center"/>
    </xf>
    <xf numFmtId="0" fontId="10" fillId="5" borderId="36" xfId="2" applyFont="1" applyFill="1" applyBorder="1" applyAlignment="1" applyProtection="1">
      <alignment horizontal="right" vertical="center"/>
      <protection locked="0"/>
    </xf>
    <xf numFmtId="0" fontId="10" fillId="5" borderId="37" xfId="2" applyFont="1" applyFill="1" applyBorder="1" applyAlignment="1" applyProtection="1">
      <alignment horizontal="right" vertical="center"/>
      <protection locked="0"/>
    </xf>
    <xf numFmtId="0" fontId="10" fillId="5" borderId="38" xfId="2" applyFont="1" applyFill="1" applyBorder="1" applyAlignment="1" applyProtection="1">
      <alignment horizontal="right" vertical="center"/>
      <protection locked="0"/>
    </xf>
    <xf numFmtId="3" fontId="10" fillId="5" borderId="27" xfId="2" applyNumberFormat="1" applyFont="1" applyFill="1" applyBorder="1" applyAlignment="1" applyProtection="1">
      <alignment horizontal="right" vertical="center"/>
      <protection locked="0"/>
    </xf>
    <xf numFmtId="0" fontId="10" fillId="4" borderId="39" xfId="2" applyFont="1" applyFill="1" applyBorder="1" applyAlignment="1">
      <alignment horizontal="right" vertical="center"/>
    </xf>
    <xf numFmtId="0" fontId="10" fillId="4" borderId="40" xfId="2" applyFont="1" applyFill="1" applyBorder="1" applyAlignment="1">
      <alignment horizontal="right" vertical="center"/>
    </xf>
    <xf numFmtId="3" fontId="10" fillId="5" borderId="47" xfId="2" applyNumberFormat="1" applyFont="1" applyFill="1" applyBorder="1" applyAlignment="1" applyProtection="1">
      <alignment horizontal="right" vertical="center"/>
      <protection locked="0"/>
    </xf>
    <xf numFmtId="3" fontId="10" fillId="4" borderId="39" xfId="2" applyNumberFormat="1" applyFont="1" applyFill="1" applyBorder="1" applyAlignment="1" applyProtection="1">
      <alignment horizontal="right" vertical="center"/>
    </xf>
    <xf numFmtId="3" fontId="10" fillId="4" borderId="40" xfId="2" applyNumberFormat="1" applyFont="1" applyFill="1" applyBorder="1" applyAlignment="1" applyProtection="1">
      <alignment horizontal="right" vertical="center"/>
    </xf>
    <xf numFmtId="0" fontId="10" fillId="4" borderId="41" xfId="2" applyFont="1" applyFill="1" applyBorder="1" applyAlignment="1">
      <alignment horizontal="right" vertical="center"/>
    </xf>
    <xf numFmtId="0" fontId="10" fillId="4" borderId="42" xfId="2" applyFont="1" applyFill="1" applyBorder="1" applyAlignment="1">
      <alignment horizontal="right" vertical="center"/>
    </xf>
    <xf numFmtId="0" fontId="10" fillId="4" borderId="43" xfId="2" applyFont="1" applyFill="1" applyBorder="1" applyAlignment="1">
      <alignment horizontal="right" vertical="center"/>
    </xf>
    <xf numFmtId="3" fontId="10" fillId="5" borderId="44" xfId="2" applyNumberFormat="1" applyFont="1" applyFill="1" applyBorder="1" applyAlignment="1" applyProtection="1">
      <alignment horizontal="right" vertical="center"/>
      <protection locked="0"/>
    </xf>
    <xf numFmtId="3" fontId="10" fillId="5" borderId="45" xfId="2" applyNumberFormat="1" applyFont="1" applyFill="1" applyBorder="1" applyAlignment="1" applyProtection="1">
      <alignment horizontal="right" vertical="center"/>
      <protection locked="0"/>
    </xf>
    <xf numFmtId="3" fontId="10" fillId="5" borderId="46" xfId="2" applyNumberFormat="1" applyFont="1" applyFill="1" applyBorder="1" applyAlignment="1" applyProtection="1">
      <alignment horizontal="right" vertical="center"/>
      <protection locked="0"/>
    </xf>
    <xf numFmtId="0" fontId="10" fillId="4" borderId="41" xfId="2" applyFont="1" applyFill="1" applyBorder="1" applyAlignment="1" applyProtection="1">
      <alignment horizontal="right" vertical="center"/>
    </xf>
    <xf numFmtId="0" fontId="10" fillId="4" borderId="42" xfId="2" applyFont="1" applyFill="1" applyBorder="1" applyAlignment="1" applyProtection="1">
      <alignment horizontal="right" vertical="center"/>
    </xf>
    <xf numFmtId="0" fontId="10" fillId="4" borderId="43" xfId="2" applyFont="1" applyFill="1" applyBorder="1" applyAlignment="1" applyProtection="1">
      <alignment horizontal="right" vertical="center"/>
    </xf>
    <xf numFmtId="3" fontId="10" fillId="0" borderId="0" xfId="2" applyNumberFormat="1" applyFont="1" applyFill="1" applyBorder="1" applyAlignment="1" applyProtection="1">
      <alignment horizontal="right" vertical="center"/>
    </xf>
    <xf numFmtId="3" fontId="10" fillId="5" borderId="48" xfId="2" applyNumberFormat="1" applyFont="1" applyFill="1" applyBorder="1" applyAlignment="1" applyProtection="1">
      <alignment horizontal="right" vertical="center"/>
      <protection locked="0"/>
    </xf>
    <xf numFmtId="3" fontId="10" fillId="5" borderId="49" xfId="2" applyNumberFormat="1" applyFont="1" applyFill="1" applyBorder="1" applyAlignment="1" applyProtection="1">
      <alignment horizontal="right" vertical="center"/>
      <protection locked="0"/>
    </xf>
    <xf numFmtId="3" fontId="10" fillId="5" borderId="34" xfId="2" applyNumberFormat="1" applyFont="1" applyFill="1" applyBorder="1" applyAlignment="1" applyProtection="1">
      <alignment horizontal="right" vertical="center"/>
      <protection locked="0"/>
    </xf>
    <xf numFmtId="3" fontId="10" fillId="5" borderId="35" xfId="2" applyNumberFormat="1" applyFont="1" applyFill="1" applyBorder="1" applyAlignment="1" applyProtection="1">
      <alignment horizontal="right" vertical="center"/>
      <protection locked="0"/>
    </xf>
    <xf numFmtId="0" fontId="10" fillId="0" borderId="0" xfId="2" applyFont="1" applyAlignment="1">
      <alignment horizontal="center" vertical="center"/>
    </xf>
    <xf numFmtId="3" fontId="10" fillId="0" borderId="36" xfId="2" applyNumberFormat="1" applyFont="1" applyBorder="1" applyAlignment="1">
      <alignment horizontal="right" vertical="center"/>
    </xf>
    <xf numFmtId="3" fontId="10" fillId="0" borderId="37" xfId="2" applyNumberFormat="1" applyFont="1" applyBorder="1" applyAlignment="1">
      <alignment horizontal="right" vertical="center"/>
    </xf>
    <xf numFmtId="3" fontId="10" fillId="0" borderId="38" xfId="2" applyNumberFormat="1" applyFont="1" applyBorder="1" applyAlignment="1">
      <alignment horizontal="right" vertical="center"/>
    </xf>
    <xf numFmtId="0" fontId="14" fillId="3" borderId="36" xfId="2" applyFont="1" applyFill="1" applyBorder="1" applyAlignment="1">
      <alignment horizontal="left" vertical="center"/>
    </xf>
    <xf numFmtId="0" fontId="14" fillId="3" borderId="37" xfId="2" applyFont="1" applyFill="1" applyBorder="1" applyAlignment="1">
      <alignment horizontal="left" vertical="center"/>
    </xf>
    <xf numFmtId="0" fontId="14" fillId="3" borderId="38" xfId="2" applyFont="1" applyFill="1" applyBorder="1" applyAlignment="1">
      <alignment horizontal="left" vertical="center"/>
    </xf>
    <xf numFmtId="3" fontId="14" fillId="3" borderId="36" xfId="2" applyNumberFormat="1" applyFont="1" applyFill="1" applyBorder="1" applyAlignment="1">
      <alignment horizontal="right" vertical="center"/>
    </xf>
    <xf numFmtId="3" fontId="14" fillId="3" borderId="37" xfId="2" applyNumberFormat="1" applyFont="1" applyFill="1" applyBorder="1" applyAlignment="1">
      <alignment horizontal="right" vertical="center"/>
    </xf>
    <xf numFmtId="3" fontId="14" fillId="3" borderId="38" xfId="2" applyNumberFormat="1" applyFont="1" applyFill="1" applyBorder="1" applyAlignment="1">
      <alignment horizontal="right" vertical="center"/>
    </xf>
    <xf numFmtId="3" fontId="10" fillId="3" borderId="36" xfId="2" applyNumberFormat="1" applyFont="1" applyFill="1" applyBorder="1" applyAlignment="1">
      <alignment horizontal="right" vertical="center"/>
    </xf>
    <xf numFmtId="3" fontId="10" fillId="3" borderId="37" xfId="2" applyNumberFormat="1" applyFont="1" applyFill="1" applyBorder="1" applyAlignment="1">
      <alignment horizontal="right" vertical="center"/>
    </xf>
    <xf numFmtId="3" fontId="10" fillId="3" borderId="38" xfId="2" applyNumberFormat="1" applyFont="1" applyFill="1" applyBorder="1" applyAlignment="1">
      <alignment horizontal="right" vertical="center"/>
    </xf>
    <xf numFmtId="0" fontId="10" fillId="0" borderId="36" xfId="2" applyFont="1" applyBorder="1" applyAlignment="1">
      <alignment horizontal="center" vertical="center"/>
    </xf>
    <xf numFmtId="0" fontId="10" fillId="0" borderId="37" xfId="2" applyFont="1" applyBorder="1" applyAlignment="1">
      <alignment horizontal="center" vertical="center"/>
    </xf>
    <xf numFmtId="0" fontId="10" fillId="0" borderId="38" xfId="2" applyFont="1" applyBorder="1" applyAlignment="1">
      <alignment horizontal="center" vertical="center"/>
    </xf>
  </cellXfs>
  <cellStyles count="3">
    <cellStyle name="Hyperlink" xfId="1" builtinId="8"/>
    <cellStyle name="Normal" xfId="0" builtinId="0"/>
    <cellStyle name="Standard 2" xfId="2"/>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patternType="none">
          <bgColor auto="1"/>
        </patternFill>
      </fill>
      <border>
        <left/>
        <right/>
        <top/>
        <bottom/>
        <vertical/>
        <horizontal/>
      </border>
    </dxf>
    <dxf>
      <fill>
        <patternFill>
          <bgColor rgb="FFFF0000"/>
        </patternFill>
      </fill>
    </dxf>
  </dxfs>
  <tableStyles count="0" defaultTableStyle="TableStyleMedium2" defaultPivotStyle="PivotStyleLight16"/>
  <colors>
    <mruColors>
      <color rgb="FFFFFF99"/>
      <color rgb="FFFFFF66"/>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3</xdr:row>
          <xdr:rowOff>19050</xdr:rowOff>
        </xdr:from>
        <xdr:to>
          <xdr:col>12</xdr:col>
          <xdr:colOff>38100</xdr:colOff>
          <xdr:row>4</xdr:row>
          <xdr:rowOff>95250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xdr:row>
          <xdr:rowOff>19050</xdr:rowOff>
        </xdr:from>
        <xdr:to>
          <xdr:col>29</xdr:col>
          <xdr:colOff>28575</xdr:colOff>
          <xdr:row>4</xdr:row>
          <xdr:rowOff>95250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pubdb.bfe.admin.ch/en/publication/download/9952" TargetMode="Externa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M42"/>
  <sheetViews>
    <sheetView showGridLines="0" showZeros="0" tabSelected="1" showRuler="0" zoomScaleNormal="100" zoomScalePageLayoutView="80" workbookViewId="0"/>
  </sheetViews>
  <sheetFormatPr defaultColWidth="0" defaultRowHeight="12.75" zeroHeight="1" x14ac:dyDescent="0.2"/>
  <cols>
    <col min="1" max="1" width="9.5703125" style="5" customWidth="1"/>
    <col min="2" max="2" width="11.42578125" style="5" customWidth="1"/>
    <col min="3" max="3" width="24.42578125" style="5" customWidth="1"/>
    <col min="4" max="12" width="11.42578125" style="5" customWidth="1"/>
    <col min="13" max="13" width="9.5703125" style="5" customWidth="1"/>
    <col min="14" max="14" width="11.42578125" style="5" hidden="1" customWidth="1"/>
    <col min="15" max="16384" width="11.42578125" style="5" hidden="1"/>
  </cols>
  <sheetData>
    <row r="1" spans="1:13" x14ac:dyDescent="0.2">
      <c r="A1" s="1"/>
      <c r="B1" s="3"/>
      <c r="C1" s="3"/>
      <c r="D1" s="3"/>
      <c r="E1" s="3"/>
      <c r="F1" s="3"/>
      <c r="G1" s="3"/>
      <c r="H1" s="3"/>
      <c r="I1" s="3"/>
      <c r="J1" s="3"/>
      <c r="K1" s="3"/>
      <c r="L1" s="3"/>
      <c r="M1" s="29"/>
    </row>
    <row r="2" spans="1:13" ht="12.75" customHeight="1" x14ac:dyDescent="0.2">
      <c r="A2" s="6"/>
      <c r="B2" s="213" t="s">
        <v>89</v>
      </c>
      <c r="C2" s="214"/>
      <c r="D2" s="214"/>
      <c r="E2" s="214"/>
      <c r="F2" s="214"/>
      <c r="G2" s="214"/>
      <c r="H2" s="214"/>
      <c r="I2" s="214"/>
      <c r="J2" s="214"/>
      <c r="K2" s="214"/>
      <c r="L2" s="215"/>
      <c r="M2" s="30"/>
    </row>
    <row r="3" spans="1:13" x14ac:dyDescent="0.2">
      <c r="A3" s="6"/>
      <c r="B3" s="216"/>
      <c r="C3" s="217"/>
      <c r="D3" s="217"/>
      <c r="E3" s="217"/>
      <c r="F3" s="217"/>
      <c r="G3" s="217"/>
      <c r="H3" s="217"/>
      <c r="I3" s="217"/>
      <c r="J3" s="217"/>
      <c r="K3" s="217"/>
      <c r="L3" s="218"/>
      <c r="M3" s="30"/>
    </row>
    <row r="4" spans="1:13" x14ac:dyDescent="0.2">
      <c r="A4" s="6"/>
      <c r="B4" s="219"/>
      <c r="C4" s="220"/>
      <c r="D4" s="220"/>
      <c r="E4" s="220"/>
      <c r="F4" s="220"/>
      <c r="G4" s="220"/>
      <c r="H4" s="220"/>
      <c r="I4" s="220"/>
      <c r="J4" s="220"/>
      <c r="K4" s="220"/>
      <c r="L4" s="221"/>
      <c r="M4" s="30"/>
    </row>
    <row r="5" spans="1:13" x14ac:dyDescent="0.2">
      <c r="A5" s="1"/>
      <c r="B5" s="8"/>
      <c r="C5" s="8"/>
      <c r="D5" s="8"/>
      <c r="E5" s="8"/>
      <c r="F5" s="8"/>
      <c r="G5" s="8"/>
      <c r="H5" s="8"/>
      <c r="I5" s="8"/>
      <c r="J5" s="8"/>
      <c r="K5" s="8"/>
      <c r="L5" s="8"/>
      <c r="M5" s="29"/>
    </row>
    <row r="6" spans="1:13" x14ac:dyDescent="0.2">
      <c r="A6" s="1"/>
      <c r="B6" s="1"/>
      <c r="C6" s="1"/>
      <c r="D6" s="3"/>
      <c r="E6" s="3"/>
      <c r="F6" s="3"/>
      <c r="G6" s="3"/>
      <c r="H6" s="1"/>
      <c r="I6" s="1"/>
      <c r="J6" s="3"/>
      <c r="K6" s="3"/>
      <c r="L6" s="3"/>
      <c r="M6" s="29"/>
    </row>
    <row r="7" spans="1:13" x14ac:dyDescent="0.2">
      <c r="A7" s="1"/>
      <c r="B7" s="1" t="s">
        <v>124</v>
      </c>
      <c r="C7" s="6"/>
      <c r="D7" s="222" t="s">
        <v>88</v>
      </c>
      <c r="E7" s="223"/>
      <c r="F7" s="223"/>
      <c r="G7" s="224"/>
      <c r="H7" s="7"/>
      <c r="I7" s="31" t="s">
        <v>78</v>
      </c>
      <c r="J7" s="204" t="str">
        <f>IF(AND($D$7="Pilot/Demonstration project (P+D)",$G$24=0),"ATTENTION: fill out box ''Non-amortisable supplementary costs' (G23)",IF(AND($D$7="Pilot/Demonstration project (P+D)",I24&gt;0.4),"ATTENTION: Requested SFOE Contribution is higher than 40% of NASC",IF('(4) Total costs &amp; financing'!K19&lt;&gt;'(4) Total costs &amp; financing'!K37,"ATTENTION: Totals of project costs and financing do not match (4)",IF('(4) Total costs &amp; financing'!K19&lt;&gt;'(2) Personnel cost'!H32+'(3) Equip, serv, exp, other'!G32,"ATTENTION: Totals of project costs  (4) does not correspond to the sum of staff (2) and equipment costs (3)",""))))</f>
        <v/>
      </c>
      <c r="K7" s="205"/>
      <c r="L7" s="206"/>
      <c r="M7" s="30"/>
    </row>
    <row r="8" spans="1:13" x14ac:dyDescent="0.2">
      <c r="A8" s="1"/>
      <c r="B8" s="51"/>
      <c r="C8" s="51"/>
      <c r="D8" s="51"/>
      <c r="E8" s="51"/>
      <c r="F8" s="51"/>
      <c r="G8" s="51"/>
      <c r="H8" s="51"/>
      <c r="I8" s="31"/>
      <c r="J8" s="207"/>
      <c r="K8" s="208"/>
      <c r="L8" s="209"/>
      <c r="M8" s="30"/>
    </row>
    <row r="9" spans="1:13" ht="25.5" x14ac:dyDescent="0.2">
      <c r="A9" s="1"/>
      <c r="B9" s="1"/>
      <c r="C9" s="1"/>
      <c r="D9" s="52" t="s">
        <v>91</v>
      </c>
      <c r="E9" s="225" t="s">
        <v>92</v>
      </c>
      <c r="F9" s="226"/>
      <c r="G9" s="227"/>
      <c r="H9" s="1"/>
      <c r="I9" s="6"/>
      <c r="J9" s="207"/>
      <c r="K9" s="208"/>
      <c r="L9" s="209"/>
      <c r="M9" s="30"/>
    </row>
    <row r="10" spans="1:13" x14ac:dyDescent="0.2">
      <c r="A10" s="1"/>
      <c r="B10" s="1" t="s">
        <v>90</v>
      </c>
      <c r="C10" s="6"/>
      <c r="D10" s="162"/>
      <c r="E10" s="163"/>
      <c r="F10" s="163"/>
      <c r="G10" s="164"/>
      <c r="H10" s="7"/>
      <c r="I10" s="6"/>
      <c r="J10" s="207"/>
      <c r="K10" s="208"/>
      <c r="L10" s="209"/>
      <c r="M10" s="30"/>
    </row>
    <row r="11" spans="1:13" x14ac:dyDescent="0.2">
      <c r="A11" s="1"/>
      <c r="B11" s="1" t="s">
        <v>79</v>
      </c>
      <c r="C11" s="6"/>
      <c r="D11" s="165"/>
      <c r="E11" s="166"/>
      <c r="F11" s="166"/>
      <c r="G11" s="167"/>
      <c r="H11" s="7"/>
      <c r="I11" s="6"/>
      <c r="J11" s="210"/>
      <c r="K11" s="211"/>
      <c r="L11" s="212"/>
      <c r="M11" s="30"/>
    </row>
    <row r="12" spans="1:13" x14ac:dyDescent="0.2">
      <c r="A12" s="1"/>
      <c r="B12" s="1"/>
      <c r="C12" s="6"/>
      <c r="D12" s="165"/>
      <c r="E12" s="166"/>
      <c r="F12" s="166"/>
      <c r="G12" s="167"/>
      <c r="H12" s="7"/>
      <c r="I12" s="1"/>
      <c r="J12" s="8"/>
      <c r="K12" s="8"/>
      <c r="L12" s="8"/>
      <c r="M12" s="29"/>
    </row>
    <row r="13" spans="1:13" x14ac:dyDescent="0.2">
      <c r="A13" s="1"/>
      <c r="B13" s="1"/>
      <c r="C13" s="6"/>
      <c r="D13" s="165"/>
      <c r="E13" s="166"/>
      <c r="F13" s="166"/>
      <c r="G13" s="167"/>
      <c r="H13" s="7"/>
      <c r="I13" s="1"/>
      <c r="J13" s="1"/>
      <c r="K13" s="1"/>
      <c r="L13" s="1"/>
      <c r="M13" s="29"/>
    </row>
    <row r="14" spans="1:13" x14ac:dyDescent="0.2">
      <c r="A14" s="1"/>
      <c r="B14" s="1"/>
      <c r="C14" s="6"/>
      <c r="D14" s="165"/>
      <c r="E14" s="166"/>
      <c r="F14" s="166"/>
      <c r="G14" s="167"/>
      <c r="H14" s="7"/>
      <c r="I14" s="1"/>
      <c r="J14" s="1"/>
      <c r="K14" s="1"/>
      <c r="L14" s="1"/>
      <c r="M14" s="29"/>
    </row>
    <row r="15" spans="1:13" x14ac:dyDescent="0.2">
      <c r="A15" s="1"/>
      <c r="B15" s="1"/>
      <c r="C15" s="6"/>
      <c r="D15" s="165"/>
      <c r="E15" s="166"/>
      <c r="F15" s="166"/>
      <c r="G15" s="167"/>
      <c r="H15" s="7"/>
      <c r="I15" s="1"/>
      <c r="J15" s="1"/>
      <c r="K15" s="1"/>
      <c r="L15" s="1"/>
      <c r="M15" s="29"/>
    </row>
    <row r="16" spans="1:13" x14ac:dyDescent="0.2">
      <c r="A16" s="1"/>
      <c r="B16" s="1"/>
      <c r="C16" s="6"/>
      <c r="D16" s="165"/>
      <c r="E16" s="166"/>
      <c r="F16" s="166"/>
      <c r="G16" s="167"/>
      <c r="H16" s="7"/>
      <c r="I16" s="1"/>
      <c r="J16" s="1"/>
      <c r="K16" s="1"/>
      <c r="L16" s="1"/>
      <c r="M16" s="29"/>
    </row>
    <row r="17" spans="1:13" x14ac:dyDescent="0.2">
      <c r="A17" s="1"/>
      <c r="B17" s="1"/>
      <c r="C17" s="6"/>
      <c r="D17" s="168"/>
      <c r="E17" s="169"/>
      <c r="F17" s="169"/>
      <c r="G17" s="170"/>
      <c r="H17" s="7"/>
      <c r="I17" s="1"/>
      <c r="J17" s="1"/>
      <c r="K17" s="1"/>
      <c r="L17" s="1"/>
      <c r="M17" s="29"/>
    </row>
    <row r="18" spans="1:13" x14ac:dyDescent="0.2">
      <c r="A18" s="1"/>
      <c r="B18" s="1"/>
      <c r="C18" s="1"/>
      <c r="D18" s="32"/>
      <c r="E18" s="32"/>
      <c r="F18" s="32"/>
      <c r="G18" s="32"/>
      <c r="H18" s="3"/>
      <c r="I18" s="3"/>
      <c r="J18" s="3"/>
      <c r="K18" s="3"/>
      <c r="L18" s="3"/>
      <c r="M18" s="29"/>
    </row>
    <row r="19" spans="1:13" x14ac:dyDescent="0.2">
      <c r="A19" s="1"/>
      <c r="B19" s="9"/>
      <c r="C19" s="31"/>
      <c r="D19" s="228"/>
      <c r="E19" s="229"/>
      <c r="F19" s="229"/>
      <c r="G19" s="229"/>
      <c r="H19" s="229"/>
      <c r="I19" s="229"/>
      <c r="J19" s="229"/>
      <c r="K19" s="229"/>
      <c r="L19" s="230"/>
      <c r="M19" s="30"/>
    </row>
    <row r="20" spans="1:13" x14ac:dyDescent="0.2">
      <c r="A20" s="1"/>
      <c r="J20" s="8"/>
      <c r="K20" s="8"/>
      <c r="L20" s="8"/>
      <c r="M20" s="29"/>
    </row>
    <row r="21" spans="1:13" x14ac:dyDescent="0.2">
      <c r="A21" s="1"/>
      <c r="J21" s="1"/>
      <c r="K21" s="1"/>
      <c r="L21" s="1"/>
      <c r="M21" s="29"/>
    </row>
    <row r="22" spans="1:13" x14ac:dyDescent="0.2">
      <c r="A22" s="1"/>
      <c r="B22" s="1"/>
      <c r="C22" s="1"/>
      <c r="D22" s="8"/>
      <c r="E22" s="8"/>
      <c r="F22" s="8"/>
      <c r="G22" s="8"/>
      <c r="H22" s="8"/>
      <c r="I22" s="33" t="str">
        <f>IF($D$7="Research project","","Share of SFOE contribution w/ respect to NASC:")</f>
        <v>Share of SFOE contribution w/ respect to NASC:</v>
      </c>
      <c r="L22" s="1"/>
      <c r="M22" s="29"/>
    </row>
    <row r="23" spans="1:13" x14ac:dyDescent="0.2">
      <c r="A23" s="1"/>
      <c r="B23" s="1"/>
      <c r="C23" s="1"/>
      <c r="D23" s="1"/>
      <c r="E23" s="1"/>
      <c r="F23" s="1"/>
      <c r="G23" s="1"/>
      <c r="H23" s="1"/>
      <c r="I23" s="1"/>
      <c r="L23" s="1"/>
      <c r="M23" s="29"/>
    </row>
    <row r="24" spans="1:13" x14ac:dyDescent="0.2">
      <c r="A24" s="1"/>
      <c r="B24" s="34" t="str">
        <f>IF($D$7="Research project","","Indicative non-amortisable supplementary costs* (P+D project notes only):")</f>
        <v>Indicative non-amortisable supplementary costs* (P+D project notes only):</v>
      </c>
      <c r="C24" s="33"/>
      <c r="D24" s="33"/>
      <c r="E24" s="33"/>
      <c r="F24" s="35"/>
      <c r="G24" s="171"/>
      <c r="H24" s="36"/>
      <c r="I24" s="37">
        <f>IF(G24=0,0,G35/G24)</f>
        <v>0</v>
      </c>
      <c r="L24" s="7"/>
      <c r="M24" s="29"/>
    </row>
    <row r="25" spans="1:13" x14ac:dyDescent="0.2">
      <c r="A25" s="1"/>
      <c r="B25" s="38" t="str">
        <f>IF($D$7="Research project","","*according to preliminary calculation in table 5")</f>
        <v>*according to preliminary calculation in table 5</v>
      </c>
      <c r="L25" s="1"/>
      <c r="M25" s="29"/>
    </row>
    <row r="26" spans="1:13" x14ac:dyDescent="0.2">
      <c r="A26" s="1"/>
      <c r="L26" s="7"/>
      <c r="M26" s="29"/>
    </row>
    <row r="27" spans="1:13" x14ac:dyDescent="0.2">
      <c r="A27" s="1"/>
      <c r="B27" s="29"/>
      <c r="C27" s="29"/>
      <c r="D27" s="29"/>
      <c r="E27" s="29"/>
      <c r="F27" s="29"/>
      <c r="G27" s="29"/>
      <c r="H27" s="29"/>
      <c r="I27" s="29" t="s">
        <v>62</v>
      </c>
      <c r="J27" s="29"/>
      <c r="K27" s="29" t="s">
        <v>2</v>
      </c>
      <c r="L27" s="1"/>
      <c r="M27" s="29"/>
    </row>
    <row r="28" spans="1:13" x14ac:dyDescent="0.2">
      <c r="A28" s="1"/>
      <c r="B28" s="29"/>
      <c r="C28" s="29"/>
      <c r="D28" s="29"/>
      <c r="E28" s="29"/>
      <c r="F28" s="29"/>
      <c r="G28" s="39"/>
      <c r="H28" s="29"/>
      <c r="I28" s="39"/>
      <c r="J28" s="29"/>
      <c r="K28" s="39"/>
      <c r="L28" s="7"/>
      <c r="M28" s="29"/>
    </row>
    <row r="29" spans="1:13" x14ac:dyDescent="0.2">
      <c r="A29" s="1"/>
      <c r="B29" s="33" t="s">
        <v>3</v>
      </c>
      <c r="C29" s="33"/>
      <c r="D29" s="33"/>
      <c r="E29" s="33"/>
      <c r="F29" s="35"/>
      <c r="G29" s="40">
        <f>'(2) Personnel cost'!H32</f>
        <v>0</v>
      </c>
      <c r="H29" s="36"/>
      <c r="I29" s="40">
        <f>'(2) Personnel cost'!I32</f>
        <v>0</v>
      </c>
      <c r="J29" s="36"/>
      <c r="K29" s="37">
        <f>IF(G29=0,0,I29/G29)</f>
        <v>0</v>
      </c>
      <c r="L29" s="1"/>
      <c r="M29" s="29"/>
    </row>
    <row r="30" spans="1:13" x14ac:dyDescent="0.2">
      <c r="A30" s="1"/>
      <c r="B30" s="33"/>
      <c r="C30" s="33"/>
      <c r="D30" s="33"/>
      <c r="E30" s="33"/>
      <c r="F30" s="33"/>
      <c r="G30" s="41"/>
      <c r="H30" s="33"/>
      <c r="I30" s="41"/>
      <c r="J30" s="33"/>
      <c r="K30" s="42"/>
      <c r="L30" s="1"/>
      <c r="M30" s="29"/>
    </row>
    <row r="31" spans="1:13" x14ac:dyDescent="0.2">
      <c r="A31" s="1"/>
      <c r="B31" s="33" t="s">
        <v>61</v>
      </c>
      <c r="C31" s="33"/>
      <c r="D31" s="33"/>
      <c r="E31" s="33"/>
      <c r="F31" s="35"/>
      <c r="G31" s="40">
        <f>'(3) Equip, serv, exp, other'!G32</f>
        <v>0</v>
      </c>
      <c r="H31" s="36"/>
      <c r="I31" s="40">
        <f>'(3) Equip, serv, exp, other'!H32</f>
        <v>0</v>
      </c>
      <c r="J31" s="36"/>
      <c r="K31" s="37">
        <f>IF(G31=0,0,I31/G31)</f>
        <v>0</v>
      </c>
      <c r="L31" s="1"/>
      <c r="M31" s="29"/>
    </row>
    <row r="32" spans="1:13" x14ac:dyDescent="0.2">
      <c r="A32" s="1"/>
      <c r="B32" s="33"/>
      <c r="C32" s="33"/>
      <c r="D32" s="33"/>
      <c r="E32" s="33"/>
      <c r="F32" s="33"/>
      <c r="G32" s="41"/>
      <c r="H32" s="33"/>
      <c r="I32" s="41"/>
      <c r="J32" s="33"/>
      <c r="K32" s="42"/>
      <c r="L32" s="1"/>
      <c r="M32" s="29"/>
    </row>
    <row r="33" spans="1:13" x14ac:dyDescent="0.2">
      <c r="A33" s="1"/>
      <c r="B33" s="34" t="s">
        <v>4</v>
      </c>
      <c r="C33" s="34"/>
      <c r="D33" s="33"/>
      <c r="E33" s="33"/>
      <c r="F33" s="35"/>
      <c r="G33" s="43">
        <f>G29+G31</f>
        <v>0</v>
      </c>
      <c r="H33" s="36"/>
      <c r="I33" s="40">
        <f>I29+I31</f>
        <v>0</v>
      </c>
      <c r="J33" s="36"/>
      <c r="K33" s="37">
        <f>IF(G33=0,0,I33/G33)</f>
        <v>0</v>
      </c>
      <c r="L33" s="1"/>
      <c r="M33" s="29"/>
    </row>
    <row r="34" spans="1:13" x14ac:dyDescent="0.2">
      <c r="A34" s="1"/>
      <c r="B34" s="33"/>
      <c r="C34" s="33"/>
      <c r="D34" s="33"/>
      <c r="E34" s="33"/>
      <c r="F34" s="33"/>
      <c r="G34" s="44"/>
      <c r="H34" s="33"/>
      <c r="I34" s="45"/>
      <c r="J34" s="33"/>
      <c r="K34" s="45"/>
      <c r="L34" s="1"/>
      <c r="M34" s="29"/>
    </row>
    <row r="35" spans="1:13" x14ac:dyDescent="0.2">
      <c r="A35" s="1"/>
      <c r="B35" s="34" t="s">
        <v>5</v>
      </c>
      <c r="C35" s="34"/>
      <c r="D35" s="33"/>
      <c r="E35" s="33"/>
      <c r="F35" s="35"/>
      <c r="G35" s="43">
        <f>'(4) Total costs &amp; financing'!K34</f>
        <v>0</v>
      </c>
      <c r="H35" s="33"/>
      <c r="I35" s="33"/>
      <c r="J35" s="33"/>
      <c r="K35" s="37">
        <f>IF(G33=0,0,G35/G33)</f>
        <v>0</v>
      </c>
      <c r="L35" s="1"/>
      <c r="M35" s="29"/>
    </row>
    <row r="36" spans="1:13" x14ac:dyDescent="0.2">
      <c r="A36" s="1"/>
      <c r="B36" s="33"/>
      <c r="C36" s="33"/>
      <c r="D36" s="33"/>
      <c r="E36" s="33"/>
      <c r="F36" s="33"/>
      <c r="G36" s="46"/>
      <c r="H36" s="33"/>
      <c r="I36" s="33"/>
      <c r="J36" s="33"/>
      <c r="K36" s="33"/>
      <c r="L36" s="1"/>
      <c r="M36" s="29"/>
    </row>
    <row r="37" spans="1:13" x14ac:dyDescent="0.2">
      <c r="A37" s="1"/>
      <c r="B37" s="33"/>
      <c r="C37" s="33"/>
      <c r="D37" s="33"/>
      <c r="E37" s="33"/>
      <c r="F37" s="33"/>
      <c r="G37" s="47"/>
      <c r="H37" s="33"/>
      <c r="I37" s="48"/>
      <c r="J37" s="33"/>
      <c r="K37" s="33"/>
      <c r="L37" s="1"/>
      <c r="M37" s="29"/>
    </row>
    <row r="38" spans="1:13" x14ac:dyDescent="0.2">
      <c r="A38" s="1"/>
      <c r="H38" s="36"/>
      <c r="I38" s="8"/>
      <c r="J38" s="49"/>
      <c r="K38" s="33"/>
      <c r="L38" s="1"/>
      <c r="M38" s="29"/>
    </row>
    <row r="39" spans="1:13" x14ac:dyDescent="0.2">
      <c r="A39" s="1"/>
      <c r="B39" s="1"/>
      <c r="C39" s="1"/>
      <c r="D39" s="1"/>
      <c r="E39" s="1"/>
      <c r="F39" s="1"/>
      <c r="G39" s="8"/>
      <c r="H39" s="1"/>
      <c r="I39" s="1"/>
      <c r="J39" s="1"/>
      <c r="K39" s="1"/>
      <c r="L39" s="1"/>
      <c r="M39" s="29"/>
    </row>
    <row r="40" spans="1:13" x14ac:dyDescent="0.2">
      <c r="A40" s="1"/>
      <c r="B40" s="1"/>
      <c r="C40" s="1"/>
      <c r="D40" s="1"/>
      <c r="E40" s="1"/>
      <c r="F40" s="1"/>
      <c r="G40" s="1"/>
      <c r="H40" s="1"/>
      <c r="I40" s="50"/>
      <c r="J40" s="1"/>
      <c r="K40" s="1"/>
      <c r="L40" s="1"/>
      <c r="M40" s="29"/>
    </row>
    <row r="41" spans="1:13" hidden="1" x14ac:dyDescent="0.2">
      <c r="A41" s="50"/>
      <c r="B41" s="50"/>
      <c r="C41" s="50"/>
      <c r="D41" s="50"/>
      <c r="E41" s="50"/>
      <c r="F41" s="50"/>
      <c r="G41" s="50"/>
      <c r="H41" s="50"/>
      <c r="I41" s="50"/>
      <c r="J41" s="50"/>
      <c r="K41" s="50"/>
      <c r="L41" s="50"/>
    </row>
    <row r="42" spans="1:13" hidden="1" x14ac:dyDescent="0.2">
      <c r="A42" s="50"/>
      <c r="B42" s="50"/>
      <c r="C42" s="50"/>
      <c r="D42" s="50"/>
      <c r="E42" s="50"/>
      <c r="F42" s="50"/>
      <c r="G42" s="50"/>
      <c r="H42" s="50"/>
      <c r="J42" s="50"/>
      <c r="K42" s="50"/>
      <c r="L42" s="50"/>
    </row>
  </sheetData>
  <sheetProtection formatCells="0" formatColumns="0" formatRows="0" insertColumns="0" insertRows="0" insertHyperlinks="0" deleteColumns="0" deleteRows="0" selectLockedCells="1" sort="0" autoFilter="0" pivotTables="0"/>
  <mergeCells count="5">
    <mergeCell ref="J7:L11"/>
    <mergeCell ref="B2:L4"/>
    <mergeCell ref="D7:G7"/>
    <mergeCell ref="E9:G9"/>
    <mergeCell ref="D19:L19"/>
  </mergeCells>
  <conditionalFormatting sqref="I24">
    <cfRule type="expression" dxfId="14" priority="15">
      <formula>AND($D$7="Pilot/Demonstration project (P+D)",$G$35/$G$24&gt;0.4)</formula>
    </cfRule>
  </conditionalFormatting>
  <conditionalFormatting sqref="G24:I24">
    <cfRule type="expression" dxfId="13" priority="1">
      <formula>$D$7="Research project"</formula>
    </cfRule>
  </conditionalFormatting>
  <dataValidations count="1">
    <dataValidation type="list" allowBlank="1" showInputMessage="1" showErrorMessage="1" sqref="D7:G7">
      <formula1>"Research and development project,Pilot or demonstration project (P+D),Generic"</formula1>
    </dataValidation>
  </dataValidations>
  <pageMargins left="0.25" right="0.25" top="0.75" bottom="0.75" header="0.3" footer="0.3"/>
  <pageSetup paperSize="9" orientation="landscape" r:id="rId1"/>
  <headerFooter>
    <oddHeader>&amp;L&amp;"Arial,Fett"&amp;16Work package&amp;C&amp;"Arial,Fett"&amp;16 [Number]&amp;R&amp;"Arial,Fett"&amp;16 [Work package title]</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XFC46"/>
  <sheetViews>
    <sheetView showZeros="0" showRuler="0" zoomScaleNormal="100" zoomScalePageLayoutView="80" workbookViewId="0">
      <selection activeCell="C26" sqref="C26"/>
    </sheetView>
  </sheetViews>
  <sheetFormatPr defaultColWidth="0" defaultRowHeight="12.75" zeroHeight="1" x14ac:dyDescent="0.2"/>
  <cols>
    <col min="1" max="1" width="2.7109375" style="5" customWidth="1"/>
    <col min="2" max="2" width="27.140625" style="5" customWidth="1"/>
    <col min="3" max="3" width="21.7109375" style="5" customWidth="1"/>
    <col min="4" max="4" width="20.42578125" style="5" customWidth="1"/>
    <col min="5" max="5" width="19" style="5" customWidth="1"/>
    <col min="6" max="6" width="9.42578125" style="5" customWidth="1"/>
    <col min="7" max="7" width="10.85546875" style="5" customWidth="1"/>
    <col min="8" max="8" width="9.5703125" style="5" customWidth="1"/>
    <col min="9" max="9" width="12.28515625" style="5" customWidth="1"/>
    <col min="10" max="10" width="10.85546875" style="5" customWidth="1"/>
    <col min="11" max="11" width="2.7109375" style="5" customWidth="1"/>
    <col min="12" max="14" width="0" style="5" hidden="1" customWidth="1"/>
    <col min="15" max="16383" width="11.42578125" style="5" hidden="1"/>
    <col min="16384" max="16384" width="5.42578125" style="5" hidden="1" customWidth="1"/>
  </cols>
  <sheetData>
    <row r="1" spans="1:14" x14ac:dyDescent="0.2">
      <c r="A1" s="3"/>
      <c r="B1" s="3"/>
      <c r="C1" s="3"/>
      <c r="D1" s="3"/>
      <c r="E1" s="3"/>
      <c r="F1" s="3"/>
      <c r="G1" s="3"/>
      <c r="H1" s="3"/>
      <c r="I1" s="3"/>
      <c r="J1" s="3"/>
      <c r="K1" s="1"/>
    </row>
    <row r="2" spans="1:14" ht="12.75" customHeight="1" x14ac:dyDescent="0.2">
      <c r="A2" s="6"/>
      <c r="B2" s="234" t="s">
        <v>126</v>
      </c>
      <c r="C2" s="235"/>
      <c r="D2" s="235"/>
      <c r="E2" s="235"/>
      <c r="F2" s="235"/>
      <c r="G2" s="235"/>
      <c r="H2" s="235"/>
      <c r="I2" s="235"/>
      <c r="J2" s="236"/>
      <c r="K2" s="7"/>
    </row>
    <row r="3" spans="1:14" ht="12.75" customHeight="1" x14ac:dyDescent="0.2">
      <c r="A3" s="6"/>
      <c r="B3" s="237"/>
      <c r="C3" s="238"/>
      <c r="D3" s="238"/>
      <c r="E3" s="238"/>
      <c r="F3" s="238"/>
      <c r="G3" s="238"/>
      <c r="H3" s="238"/>
      <c r="I3" s="238"/>
      <c r="J3" s="239"/>
      <c r="K3" s="7"/>
    </row>
    <row r="4" spans="1:14" ht="12.75" customHeight="1" x14ac:dyDescent="0.2">
      <c r="A4" s="6"/>
      <c r="B4" s="237"/>
      <c r="C4" s="238"/>
      <c r="D4" s="238"/>
      <c r="E4" s="238"/>
      <c r="F4" s="238"/>
      <c r="G4" s="238"/>
      <c r="H4" s="238"/>
      <c r="I4" s="238"/>
      <c r="J4" s="239"/>
      <c r="K4" s="7"/>
    </row>
    <row r="5" spans="1:14" ht="12.75" customHeight="1" x14ac:dyDescent="0.2">
      <c r="A5" s="6"/>
      <c r="B5" s="237"/>
      <c r="C5" s="238"/>
      <c r="D5" s="238"/>
      <c r="E5" s="238"/>
      <c r="F5" s="238"/>
      <c r="G5" s="238"/>
      <c r="H5" s="238"/>
      <c r="I5" s="238"/>
      <c r="J5" s="239"/>
      <c r="K5" s="7"/>
    </row>
    <row r="6" spans="1:14" ht="12.75" customHeight="1" x14ac:dyDescent="0.2">
      <c r="A6" s="6"/>
      <c r="B6" s="240"/>
      <c r="C6" s="241"/>
      <c r="D6" s="241"/>
      <c r="E6" s="241"/>
      <c r="F6" s="241"/>
      <c r="G6" s="241"/>
      <c r="H6" s="241"/>
      <c r="I6" s="241"/>
      <c r="J6" s="242"/>
      <c r="K6" s="7"/>
    </row>
    <row r="7" spans="1:14" ht="13.5" thickBot="1" x14ac:dyDescent="0.25">
      <c r="A7" s="1"/>
      <c r="B7" s="143"/>
      <c r="C7" s="143"/>
      <c r="D7" s="143"/>
      <c r="E7" s="143"/>
      <c r="F7" s="143"/>
      <c r="G7" s="143"/>
      <c r="H7" s="143"/>
      <c r="I7" s="143"/>
      <c r="J7" s="143"/>
      <c r="K7" s="1"/>
    </row>
    <row r="8" spans="1:14" ht="39" thickBot="1" x14ac:dyDescent="0.25">
      <c r="A8" s="6"/>
      <c r="B8" s="156" t="s">
        <v>80</v>
      </c>
      <c r="C8" s="145" t="s">
        <v>6</v>
      </c>
      <c r="D8" s="145" t="s">
        <v>93</v>
      </c>
      <c r="E8" s="145" t="s">
        <v>7</v>
      </c>
      <c r="F8" s="145" t="s">
        <v>8</v>
      </c>
      <c r="G8" s="145" t="s">
        <v>67</v>
      </c>
      <c r="H8" s="145" t="s">
        <v>81</v>
      </c>
      <c r="I8" s="146" t="s">
        <v>64</v>
      </c>
      <c r="J8" s="157" t="s">
        <v>65</v>
      </c>
      <c r="K8" s="7"/>
      <c r="L8" s="148"/>
      <c r="M8" s="148"/>
      <c r="N8" s="148"/>
    </row>
    <row r="9" spans="1:14" x14ac:dyDescent="0.2">
      <c r="A9" s="6"/>
      <c r="B9" s="172"/>
      <c r="C9" s="173"/>
      <c r="D9" s="173"/>
      <c r="E9" s="173"/>
      <c r="F9" s="174"/>
      <c r="G9" s="174"/>
      <c r="H9" s="149">
        <f>F9*G9</f>
        <v>0</v>
      </c>
      <c r="I9" s="181"/>
      <c r="J9" s="181"/>
      <c r="K9" s="7"/>
      <c r="L9" s="148"/>
      <c r="M9" s="148"/>
      <c r="N9" s="148"/>
    </row>
    <row r="10" spans="1:14" x14ac:dyDescent="0.2">
      <c r="A10" s="6"/>
      <c r="B10" s="175"/>
      <c r="C10" s="176"/>
      <c r="D10" s="176"/>
      <c r="E10" s="176"/>
      <c r="F10" s="177"/>
      <c r="G10" s="177"/>
      <c r="H10" s="150">
        <f t="shared" ref="H10:H30" si="0">F10*G10</f>
        <v>0</v>
      </c>
      <c r="I10" s="182"/>
      <c r="J10" s="182"/>
      <c r="K10" s="7"/>
      <c r="L10" s="148"/>
      <c r="M10" s="148"/>
      <c r="N10" s="148"/>
    </row>
    <row r="11" spans="1:14" x14ac:dyDescent="0.2">
      <c r="A11" s="6"/>
      <c r="B11" s="175"/>
      <c r="C11" s="176"/>
      <c r="D11" s="176"/>
      <c r="E11" s="176"/>
      <c r="F11" s="177"/>
      <c r="G11" s="177"/>
      <c r="H11" s="150">
        <f t="shared" si="0"/>
        <v>0</v>
      </c>
      <c r="I11" s="182"/>
      <c r="J11" s="182"/>
      <c r="K11" s="7"/>
      <c r="L11" s="148"/>
      <c r="M11" s="148"/>
      <c r="N11" s="148"/>
    </row>
    <row r="12" spans="1:14" x14ac:dyDescent="0.2">
      <c r="A12" s="6"/>
      <c r="B12" s="175"/>
      <c r="C12" s="176"/>
      <c r="D12" s="176"/>
      <c r="E12" s="176"/>
      <c r="F12" s="177"/>
      <c r="G12" s="177"/>
      <c r="H12" s="150">
        <f t="shared" si="0"/>
        <v>0</v>
      </c>
      <c r="I12" s="182"/>
      <c r="J12" s="182"/>
      <c r="K12" s="158"/>
      <c r="L12" s="151"/>
      <c r="M12" s="151"/>
      <c r="N12" s="151"/>
    </row>
    <row r="13" spans="1:14" x14ac:dyDescent="0.2">
      <c r="A13" s="6"/>
      <c r="B13" s="175"/>
      <c r="C13" s="176"/>
      <c r="D13" s="176"/>
      <c r="E13" s="176"/>
      <c r="F13" s="177"/>
      <c r="G13" s="177"/>
      <c r="H13" s="150">
        <f t="shared" si="0"/>
        <v>0</v>
      </c>
      <c r="I13" s="182"/>
      <c r="J13" s="182"/>
      <c r="K13" s="7"/>
      <c r="L13" s="148"/>
      <c r="M13" s="148"/>
      <c r="N13" s="148"/>
    </row>
    <row r="14" spans="1:14" x14ac:dyDescent="0.2">
      <c r="A14" s="6"/>
      <c r="B14" s="175"/>
      <c r="C14" s="176"/>
      <c r="D14" s="176"/>
      <c r="E14" s="176"/>
      <c r="F14" s="177"/>
      <c r="G14" s="177"/>
      <c r="H14" s="150">
        <f t="shared" si="0"/>
        <v>0</v>
      </c>
      <c r="I14" s="182"/>
      <c r="J14" s="182"/>
      <c r="K14" s="7"/>
      <c r="L14" s="148"/>
      <c r="M14" s="148"/>
      <c r="N14" s="148"/>
    </row>
    <row r="15" spans="1:14" x14ac:dyDescent="0.2">
      <c r="A15" s="6"/>
      <c r="B15" s="175"/>
      <c r="C15" s="176"/>
      <c r="D15" s="176"/>
      <c r="E15" s="176"/>
      <c r="F15" s="177"/>
      <c r="G15" s="177"/>
      <c r="H15" s="150">
        <f t="shared" si="0"/>
        <v>0</v>
      </c>
      <c r="I15" s="182"/>
      <c r="J15" s="182"/>
      <c r="K15" s="7"/>
      <c r="L15" s="148"/>
      <c r="M15" s="148"/>
      <c r="N15" s="148"/>
    </row>
    <row r="16" spans="1:14" x14ac:dyDescent="0.2">
      <c r="A16" s="6"/>
      <c r="B16" s="175"/>
      <c r="C16" s="176"/>
      <c r="D16" s="176"/>
      <c r="E16" s="176"/>
      <c r="F16" s="177"/>
      <c r="G16" s="177"/>
      <c r="H16" s="150">
        <f t="shared" si="0"/>
        <v>0</v>
      </c>
      <c r="I16" s="182"/>
      <c r="J16" s="182"/>
      <c r="K16" s="7"/>
      <c r="L16" s="148"/>
      <c r="M16" s="148"/>
      <c r="N16" s="148"/>
    </row>
    <row r="17" spans="1:14" x14ac:dyDescent="0.2">
      <c r="A17" s="6"/>
      <c r="B17" s="175"/>
      <c r="C17" s="176"/>
      <c r="D17" s="176"/>
      <c r="E17" s="176"/>
      <c r="F17" s="177"/>
      <c r="G17" s="177"/>
      <c r="H17" s="150">
        <f t="shared" si="0"/>
        <v>0</v>
      </c>
      <c r="I17" s="182"/>
      <c r="J17" s="182"/>
      <c r="K17" s="7"/>
      <c r="L17" s="148"/>
      <c r="M17" s="148"/>
      <c r="N17" s="148"/>
    </row>
    <row r="18" spans="1:14" x14ac:dyDescent="0.2">
      <c r="A18" s="6"/>
      <c r="B18" s="175"/>
      <c r="C18" s="176"/>
      <c r="D18" s="176"/>
      <c r="E18" s="176"/>
      <c r="F18" s="177"/>
      <c r="G18" s="177"/>
      <c r="H18" s="150">
        <f t="shared" si="0"/>
        <v>0</v>
      </c>
      <c r="I18" s="182"/>
      <c r="J18" s="182"/>
      <c r="K18" s="7"/>
      <c r="L18" s="148"/>
      <c r="M18" s="148"/>
      <c r="N18" s="148"/>
    </row>
    <row r="19" spans="1:14" x14ac:dyDescent="0.2">
      <c r="A19" s="6"/>
      <c r="B19" s="175"/>
      <c r="C19" s="176"/>
      <c r="D19" s="176"/>
      <c r="E19" s="176"/>
      <c r="F19" s="177"/>
      <c r="G19" s="177"/>
      <c r="H19" s="150">
        <f t="shared" si="0"/>
        <v>0</v>
      </c>
      <c r="I19" s="182"/>
      <c r="J19" s="182"/>
      <c r="K19" s="7"/>
      <c r="L19" s="148"/>
      <c r="M19" s="148"/>
      <c r="N19" s="148"/>
    </row>
    <row r="20" spans="1:14" x14ac:dyDescent="0.2">
      <c r="A20" s="6"/>
      <c r="B20" s="175"/>
      <c r="C20" s="176"/>
      <c r="D20" s="176"/>
      <c r="E20" s="176"/>
      <c r="F20" s="177"/>
      <c r="G20" s="177"/>
      <c r="H20" s="150">
        <f t="shared" si="0"/>
        <v>0</v>
      </c>
      <c r="I20" s="182"/>
      <c r="J20" s="182"/>
      <c r="K20" s="7"/>
      <c r="L20" s="148"/>
      <c r="M20" s="148"/>
      <c r="N20" s="148"/>
    </row>
    <row r="21" spans="1:14" x14ac:dyDescent="0.2">
      <c r="A21" s="6"/>
      <c r="B21" s="175"/>
      <c r="C21" s="176"/>
      <c r="D21" s="176"/>
      <c r="E21" s="176"/>
      <c r="F21" s="177"/>
      <c r="G21" s="177"/>
      <c r="H21" s="150">
        <f t="shared" si="0"/>
        <v>0</v>
      </c>
      <c r="I21" s="182"/>
      <c r="J21" s="182"/>
      <c r="K21" s="7"/>
      <c r="L21" s="148"/>
      <c r="M21" s="148"/>
      <c r="N21" s="148"/>
    </row>
    <row r="22" spans="1:14" x14ac:dyDescent="0.2">
      <c r="A22" s="6"/>
      <c r="B22" s="175"/>
      <c r="C22" s="176"/>
      <c r="D22" s="176"/>
      <c r="E22" s="176"/>
      <c r="F22" s="177"/>
      <c r="G22" s="177"/>
      <c r="H22" s="150">
        <f t="shared" si="0"/>
        <v>0</v>
      </c>
      <c r="I22" s="182"/>
      <c r="J22" s="182"/>
      <c r="K22" s="7"/>
      <c r="L22" s="148"/>
      <c r="M22" s="148"/>
      <c r="N22" s="148"/>
    </row>
    <row r="23" spans="1:14" x14ac:dyDescent="0.2">
      <c r="A23" s="6"/>
      <c r="B23" s="175"/>
      <c r="C23" s="176"/>
      <c r="D23" s="176"/>
      <c r="E23" s="176"/>
      <c r="F23" s="177"/>
      <c r="G23" s="177"/>
      <c r="H23" s="150">
        <f t="shared" si="0"/>
        <v>0</v>
      </c>
      <c r="I23" s="182"/>
      <c r="J23" s="182"/>
      <c r="K23" s="7"/>
      <c r="L23" s="148"/>
      <c r="M23" s="148"/>
      <c r="N23" s="148"/>
    </row>
    <row r="24" spans="1:14" x14ac:dyDescent="0.2">
      <c r="A24" s="6"/>
      <c r="B24" s="175"/>
      <c r="C24" s="176"/>
      <c r="D24" s="176"/>
      <c r="E24" s="176"/>
      <c r="F24" s="177"/>
      <c r="G24" s="177"/>
      <c r="H24" s="150">
        <f t="shared" si="0"/>
        <v>0</v>
      </c>
      <c r="I24" s="182"/>
      <c r="J24" s="182"/>
      <c r="K24" s="7"/>
      <c r="L24" s="148"/>
      <c r="M24" s="148"/>
      <c r="N24" s="148"/>
    </row>
    <row r="25" spans="1:14" x14ac:dyDescent="0.2">
      <c r="A25" s="6"/>
      <c r="B25" s="175"/>
      <c r="C25" s="176"/>
      <c r="D25" s="176"/>
      <c r="E25" s="176"/>
      <c r="F25" s="177"/>
      <c r="G25" s="177"/>
      <c r="H25" s="150">
        <f t="shared" si="0"/>
        <v>0</v>
      </c>
      <c r="I25" s="182"/>
      <c r="J25" s="182"/>
      <c r="K25" s="7"/>
      <c r="L25" s="148"/>
      <c r="M25" s="148"/>
      <c r="N25" s="148"/>
    </row>
    <row r="26" spans="1:14" x14ac:dyDescent="0.2">
      <c r="A26" s="6"/>
      <c r="B26" s="175"/>
      <c r="C26" s="176"/>
      <c r="D26" s="176"/>
      <c r="E26" s="176"/>
      <c r="F26" s="177"/>
      <c r="G26" s="177"/>
      <c r="H26" s="150">
        <f t="shared" si="0"/>
        <v>0</v>
      </c>
      <c r="I26" s="182"/>
      <c r="J26" s="182"/>
      <c r="K26" s="7"/>
      <c r="L26" s="148"/>
      <c r="M26" s="148"/>
      <c r="N26" s="148"/>
    </row>
    <row r="27" spans="1:14" x14ac:dyDescent="0.2">
      <c r="A27" s="6"/>
      <c r="B27" s="175"/>
      <c r="C27" s="176"/>
      <c r="D27" s="176"/>
      <c r="E27" s="176"/>
      <c r="F27" s="177"/>
      <c r="G27" s="177"/>
      <c r="H27" s="150">
        <f t="shared" si="0"/>
        <v>0</v>
      </c>
      <c r="I27" s="182"/>
      <c r="J27" s="182"/>
      <c r="K27" s="7"/>
      <c r="L27" s="148"/>
      <c r="M27" s="148"/>
      <c r="N27" s="148"/>
    </row>
    <row r="28" spans="1:14" x14ac:dyDescent="0.2">
      <c r="A28" s="6"/>
      <c r="B28" s="175"/>
      <c r="C28" s="176"/>
      <c r="D28" s="176"/>
      <c r="E28" s="176"/>
      <c r="F28" s="177"/>
      <c r="G28" s="177"/>
      <c r="H28" s="150">
        <f t="shared" si="0"/>
        <v>0</v>
      </c>
      <c r="I28" s="182"/>
      <c r="J28" s="182"/>
      <c r="K28" s="7"/>
      <c r="L28" s="148"/>
      <c r="M28" s="148"/>
      <c r="N28" s="148"/>
    </row>
    <row r="29" spans="1:14" x14ac:dyDescent="0.2">
      <c r="A29" s="6"/>
      <c r="B29" s="175"/>
      <c r="C29" s="176"/>
      <c r="D29" s="176"/>
      <c r="E29" s="176"/>
      <c r="F29" s="177"/>
      <c r="G29" s="177"/>
      <c r="H29" s="150">
        <f t="shared" si="0"/>
        <v>0</v>
      </c>
      <c r="I29" s="182"/>
      <c r="J29" s="182"/>
      <c r="K29" s="7"/>
      <c r="L29" s="148"/>
      <c r="M29" s="148"/>
      <c r="N29" s="148"/>
    </row>
    <row r="30" spans="1:14" x14ac:dyDescent="0.2">
      <c r="A30" s="6"/>
      <c r="B30" s="175"/>
      <c r="C30" s="176"/>
      <c r="D30" s="176"/>
      <c r="E30" s="176"/>
      <c r="F30" s="177"/>
      <c r="G30" s="177"/>
      <c r="H30" s="150">
        <f t="shared" si="0"/>
        <v>0</v>
      </c>
      <c r="I30" s="182"/>
      <c r="J30" s="182"/>
      <c r="K30" s="7"/>
      <c r="L30" s="148"/>
      <c r="M30" s="148"/>
      <c r="N30" s="148"/>
    </row>
    <row r="31" spans="1:14" ht="13.5" thickBot="1" x14ac:dyDescent="0.25">
      <c r="A31" s="6"/>
      <c r="B31" s="178"/>
      <c r="C31" s="179"/>
      <c r="D31" s="179"/>
      <c r="E31" s="179"/>
      <c r="F31" s="180"/>
      <c r="G31" s="180"/>
      <c r="H31" s="152">
        <f>F31*G31</f>
        <v>0</v>
      </c>
      <c r="I31" s="183"/>
      <c r="J31" s="183"/>
      <c r="K31" s="7"/>
      <c r="L31" s="148"/>
      <c r="M31" s="148"/>
      <c r="N31" s="148"/>
    </row>
    <row r="32" spans="1:14" x14ac:dyDescent="0.2">
      <c r="A32" s="6"/>
      <c r="B32" s="231" t="s">
        <v>9</v>
      </c>
      <c r="C32" s="232"/>
      <c r="D32" s="232"/>
      <c r="E32" s="232"/>
      <c r="F32" s="232"/>
      <c r="G32" s="232"/>
      <c r="H32" s="153">
        <f>SUM(H9:H31)</f>
        <v>0</v>
      </c>
      <c r="I32" s="154">
        <f>SUM(I9:I31)</f>
        <v>0</v>
      </c>
      <c r="J32" s="16">
        <f>SUM(J9:J31)</f>
        <v>0</v>
      </c>
      <c r="K32" s="7"/>
      <c r="L32" s="148"/>
      <c r="M32" s="148"/>
      <c r="N32" s="148"/>
    </row>
    <row r="33" spans="1:14" x14ac:dyDescent="0.2">
      <c r="A33" s="6"/>
      <c r="B33" s="155"/>
      <c r="C33" s="155"/>
      <c r="D33" s="155"/>
      <c r="E33" s="155"/>
      <c r="F33" s="155"/>
      <c r="G33" s="155"/>
      <c r="H33" s="25"/>
      <c r="I33" s="25"/>
      <c r="J33" s="25"/>
      <c r="K33" s="7"/>
      <c r="L33" s="148"/>
      <c r="M33" s="148"/>
      <c r="N33" s="148"/>
    </row>
    <row r="34" spans="1:14" x14ac:dyDescent="0.2">
      <c r="A34" s="6"/>
      <c r="B34" s="26" t="s">
        <v>66</v>
      </c>
      <c r="C34" s="155"/>
      <c r="D34" s="155"/>
      <c r="E34" s="155"/>
      <c r="F34" s="155"/>
      <c r="G34" s="155"/>
      <c r="H34" s="25"/>
      <c r="I34" s="25"/>
      <c r="J34" s="25"/>
      <c r="K34" s="7"/>
      <c r="L34" s="148"/>
      <c r="M34" s="148"/>
      <c r="N34" s="148"/>
    </row>
    <row r="35" spans="1:14" x14ac:dyDescent="0.2">
      <c r="A35" s="6"/>
      <c r="B35" s="28" t="s">
        <v>10</v>
      </c>
      <c r="C35" s="28"/>
      <c r="D35" s="159" t="s">
        <v>11</v>
      </c>
      <c r="E35" s="160"/>
      <c r="F35" s="1"/>
      <c r="G35" s="1"/>
      <c r="H35" s="1"/>
      <c r="I35" s="1"/>
      <c r="J35" s="1"/>
      <c r="K35" s="7"/>
      <c r="L35" s="148"/>
      <c r="M35" s="148"/>
      <c r="N35" s="148"/>
    </row>
    <row r="36" spans="1:14" ht="12.75" customHeight="1" x14ac:dyDescent="0.2">
      <c r="A36" s="6"/>
      <c r="B36" s="233" t="s">
        <v>82</v>
      </c>
      <c r="C36" s="233"/>
      <c r="D36" s="233"/>
      <c r="E36" s="233"/>
      <c r="F36" s="1"/>
      <c r="G36" s="1"/>
      <c r="H36" s="1"/>
      <c r="I36" s="1"/>
      <c r="J36" s="1"/>
      <c r="K36" s="7"/>
      <c r="L36" s="148"/>
      <c r="M36" s="148"/>
      <c r="N36" s="148"/>
    </row>
    <row r="37" spans="1:14" x14ac:dyDescent="0.2">
      <c r="A37" s="6"/>
      <c r="B37" s="161"/>
      <c r="C37" s="1"/>
      <c r="D37" s="1"/>
      <c r="E37" s="1"/>
      <c r="F37" s="9"/>
      <c r="G37" s="1"/>
      <c r="H37" s="1"/>
      <c r="I37" s="1"/>
      <c r="J37" s="1"/>
      <c r="K37" s="7"/>
      <c r="L37" s="148"/>
      <c r="M37" s="148"/>
      <c r="N37" s="148"/>
    </row>
    <row r="38" spans="1:14" hidden="1" x14ac:dyDescent="0.2">
      <c r="B38" s="148"/>
      <c r="C38" s="148"/>
      <c r="D38" s="148"/>
      <c r="E38" s="148"/>
      <c r="F38" s="148"/>
      <c r="G38" s="148"/>
      <c r="H38" s="148"/>
      <c r="I38" s="148"/>
      <c r="J38" s="148"/>
      <c r="K38" s="148"/>
      <c r="L38" s="148"/>
      <c r="M38" s="148"/>
      <c r="N38" s="148"/>
    </row>
    <row r="39" spans="1:14" hidden="1" x14ac:dyDescent="0.2">
      <c r="B39" s="148"/>
      <c r="C39" s="148"/>
      <c r="D39" s="148"/>
      <c r="E39" s="148"/>
      <c r="F39" s="148"/>
      <c r="G39" s="148"/>
      <c r="H39" s="148"/>
      <c r="I39" s="148"/>
      <c r="J39" s="148"/>
      <c r="K39" s="148"/>
      <c r="L39" s="148"/>
      <c r="M39" s="148"/>
      <c r="N39" s="148"/>
    </row>
    <row r="40" spans="1:14" hidden="1" x14ac:dyDescent="0.2">
      <c r="B40" s="148"/>
      <c r="C40" s="148"/>
      <c r="D40" s="148"/>
      <c r="E40" s="148"/>
      <c r="F40" s="148"/>
      <c r="G40" s="148"/>
      <c r="H40" s="148"/>
      <c r="I40" s="148"/>
      <c r="J40" s="148"/>
      <c r="K40" s="148"/>
      <c r="L40" s="148"/>
      <c r="M40" s="148"/>
      <c r="N40" s="148"/>
    </row>
    <row r="41" spans="1:14" hidden="1" x14ac:dyDescent="0.2">
      <c r="B41" s="148"/>
      <c r="C41" s="148"/>
      <c r="D41" s="148"/>
      <c r="E41" s="148"/>
      <c r="F41" s="148"/>
      <c r="G41" s="148"/>
      <c r="H41" s="148"/>
      <c r="I41" s="148"/>
      <c r="J41" s="148"/>
      <c r="K41" s="148"/>
      <c r="L41" s="148"/>
      <c r="M41" s="148"/>
      <c r="N41" s="148"/>
    </row>
    <row r="42" spans="1:14" hidden="1" x14ac:dyDescent="0.2">
      <c r="B42" s="148"/>
      <c r="C42" s="148"/>
      <c r="D42" s="148"/>
      <c r="E42" s="148"/>
      <c r="F42" s="148"/>
      <c r="G42" s="148"/>
      <c r="H42" s="148"/>
      <c r="I42" s="148"/>
      <c r="J42" s="148"/>
      <c r="K42" s="148"/>
      <c r="L42" s="148"/>
      <c r="M42" s="148"/>
      <c r="N42" s="148"/>
    </row>
    <row r="43" spans="1:14" hidden="1" x14ac:dyDescent="0.2">
      <c r="B43" s="151"/>
      <c r="C43" s="151"/>
      <c r="D43" s="151"/>
      <c r="E43" s="151"/>
      <c r="F43" s="151"/>
      <c r="G43" s="148"/>
      <c r="H43" s="148"/>
      <c r="I43" s="148"/>
      <c r="J43" s="148"/>
      <c r="K43" s="148"/>
      <c r="L43" s="148"/>
      <c r="M43" s="148"/>
      <c r="N43" s="148"/>
    </row>
    <row r="44" spans="1:14" hidden="1" x14ac:dyDescent="0.2">
      <c r="B44" s="148"/>
      <c r="C44" s="148"/>
      <c r="D44" s="148"/>
      <c r="E44" s="148"/>
      <c r="F44" s="148"/>
      <c r="G44" s="148"/>
      <c r="H44" s="148"/>
      <c r="I44" s="148"/>
      <c r="J44" s="148"/>
      <c r="K44" s="148"/>
      <c r="L44" s="148"/>
      <c r="M44" s="148"/>
      <c r="N44" s="148"/>
    </row>
    <row r="45" spans="1:14" hidden="1" x14ac:dyDescent="0.2">
      <c r="B45" s="148"/>
      <c r="C45" s="148"/>
      <c r="D45" s="148"/>
      <c r="E45" s="148"/>
      <c r="F45" s="148"/>
      <c r="G45" s="148"/>
      <c r="H45" s="148"/>
      <c r="I45" s="148"/>
      <c r="J45" s="148"/>
      <c r="K45" s="148"/>
      <c r="L45" s="148"/>
      <c r="M45" s="148"/>
      <c r="N45" s="148"/>
    </row>
    <row r="46" spans="1:14" hidden="1" x14ac:dyDescent="0.2">
      <c r="B46" s="148"/>
      <c r="C46" s="148"/>
      <c r="D46" s="148"/>
      <c r="E46" s="148"/>
      <c r="F46" s="148"/>
      <c r="G46" s="148"/>
      <c r="H46" s="148"/>
      <c r="I46" s="148"/>
      <c r="J46" s="148"/>
      <c r="K46" s="148"/>
      <c r="L46" s="148"/>
      <c r="M46" s="148"/>
      <c r="N46" s="148"/>
    </row>
  </sheetData>
  <sheetProtection formatCells="0" formatColumns="0" formatRows="0" insertColumns="0" insertRows="0" insertHyperlinks="0" deleteColumns="0" deleteRows="0" selectLockedCells="1" sort="0" autoFilter="0" pivotTables="0"/>
  <mergeCells count="3">
    <mergeCell ref="B32:G32"/>
    <mergeCell ref="B36:E36"/>
    <mergeCell ref="B2:J6"/>
  </mergeCells>
  <dataValidations count="2">
    <dataValidation type="list" allowBlank="1" showInputMessage="1" showErrorMessage="1" sqref="C10:C31">
      <formula1>"Research/Development,Project management,Monitoring,Dissemination/Reporting/Communication,Planing,Construction/Plant Realisation,Other"</formula1>
    </dataValidation>
    <dataValidation type="list" allowBlank="1" showInputMessage="1" showErrorMessage="1" sqref="C9">
      <formula1>"Research/Development,Project management,Monitoring,Dissemination/Reporting/Communication,Planning,Construction/Plant Realisation,Other"</formula1>
    </dataValidation>
  </dataValidations>
  <hyperlinks>
    <hyperlink ref="D35" r:id="rId1"/>
  </hyperlinks>
  <pageMargins left="0.25" right="0.25" top="0.75" bottom="0.75" header="0.3" footer="0.3"/>
  <pageSetup paperSize="9" orientation="landscape" r:id="rId2"/>
  <headerFooter>
    <oddHeader>&amp;C&amp;"Arial,Fett"&amp;14Personnel cost</oddHeader>
  </headerFooter>
  <customProperties>
    <customPr name="_pios_id" r:id="rId3"/>
  </customProperties>
  <extLst>
    <ext xmlns:x14="http://schemas.microsoft.com/office/spreadsheetml/2009/9/main" uri="{78C0D931-6437-407d-A8EE-F0AAD7539E65}">
      <x14:conditionalFormattings>
        <x14:conditionalFormatting xmlns:xm="http://schemas.microsoft.com/office/excel/2006/main">
          <x14:cfRule type="expression" priority="1" id="{75F359F3-4302-42F1-95C8-5709CFF9A699}">
            <xm:f>'(4) Total costs &amp; financing'!$K$19&lt;&gt;$H$32+'(3) Equip, serv, exp, other'!$G$32</xm:f>
            <x14:dxf>
              <fill>
                <patternFill>
                  <bgColor rgb="FFFF0000"/>
                </patternFill>
              </fill>
            </x14:dxf>
          </x14:cfRule>
          <xm:sqref>H32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M45"/>
  <sheetViews>
    <sheetView showZeros="0" showRuler="0" view="pageLayout" topLeftCell="A4" zoomScaleNormal="100" workbookViewId="0">
      <selection activeCell="C28" sqref="C28"/>
    </sheetView>
  </sheetViews>
  <sheetFormatPr defaultColWidth="0" defaultRowHeight="12.75" zeroHeight="1" x14ac:dyDescent="0.2"/>
  <cols>
    <col min="1" max="1" width="2.7109375" style="5" customWidth="1"/>
    <col min="2" max="2" width="35.28515625" style="5" customWidth="1"/>
    <col min="3" max="3" width="20.42578125" style="5" customWidth="1"/>
    <col min="4" max="4" width="21.7109375" style="5" customWidth="1"/>
    <col min="5" max="5" width="19" style="5" customWidth="1"/>
    <col min="6" max="6" width="10.85546875" style="5" customWidth="1"/>
    <col min="7" max="7" width="9.5703125" style="5" customWidth="1"/>
    <col min="8" max="8" width="12.28515625" style="5" customWidth="1"/>
    <col min="9" max="9" width="10.85546875" style="5" customWidth="1"/>
    <col min="10" max="10" width="2.7109375" style="5" customWidth="1"/>
    <col min="11" max="13" width="0" style="5" hidden="1" customWidth="1"/>
    <col min="14" max="16384" width="11.42578125" style="5" hidden="1"/>
  </cols>
  <sheetData>
    <row r="1" spans="1:13" x14ac:dyDescent="0.2">
      <c r="A1" s="1"/>
      <c r="B1" s="2"/>
      <c r="C1" s="3"/>
      <c r="D1" s="3"/>
      <c r="E1" s="3"/>
      <c r="F1" s="3"/>
      <c r="G1" s="3"/>
      <c r="H1" s="3"/>
      <c r="I1" s="4"/>
      <c r="J1" s="1"/>
    </row>
    <row r="2" spans="1:13" ht="12.75" customHeight="1" x14ac:dyDescent="0.2">
      <c r="A2" s="6"/>
      <c r="B2" s="234" t="s">
        <v>125</v>
      </c>
      <c r="C2" s="235"/>
      <c r="D2" s="235"/>
      <c r="E2" s="235"/>
      <c r="F2" s="235"/>
      <c r="G2" s="235"/>
      <c r="H2" s="235"/>
      <c r="I2" s="236"/>
      <c r="J2" s="7"/>
    </row>
    <row r="3" spans="1:13" ht="12.75" customHeight="1" x14ac:dyDescent="0.2">
      <c r="A3" s="6"/>
      <c r="B3" s="237"/>
      <c r="C3" s="238"/>
      <c r="D3" s="238"/>
      <c r="E3" s="238"/>
      <c r="F3" s="238"/>
      <c r="G3" s="238"/>
      <c r="H3" s="238"/>
      <c r="I3" s="239"/>
      <c r="J3" s="7"/>
    </row>
    <row r="4" spans="1:13" ht="12.75" customHeight="1" x14ac:dyDescent="0.2">
      <c r="A4" s="6"/>
      <c r="B4" s="237"/>
      <c r="C4" s="238"/>
      <c r="D4" s="238"/>
      <c r="E4" s="238"/>
      <c r="F4" s="238"/>
      <c r="G4" s="238"/>
      <c r="H4" s="238"/>
      <c r="I4" s="239"/>
      <c r="J4" s="7"/>
    </row>
    <row r="5" spans="1:13" ht="12.75" customHeight="1" x14ac:dyDescent="0.2">
      <c r="A5" s="6"/>
      <c r="B5" s="237"/>
      <c r="C5" s="238"/>
      <c r="D5" s="238"/>
      <c r="E5" s="238"/>
      <c r="F5" s="238"/>
      <c r="G5" s="238"/>
      <c r="H5" s="238"/>
      <c r="I5" s="239"/>
      <c r="J5" s="7"/>
    </row>
    <row r="6" spans="1:13" ht="12.75" customHeight="1" x14ac:dyDescent="0.2">
      <c r="A6" s="6"/>
      <c r="B6" s="240"/>
      <c r="C6" s="241"/>
      <c r="D6" s="241"/>
      <c r="E6" s="241"/>
      <c r="F6" s="241"/>
      <c r="G6" s="241"/>
      <c r="H6" s="241"/>
      <c r="I6" s="242"/>
      <c r="J6" s="7"/>
    </row>
    <row r="7" spans="1:13" ht="13.5" thickBot="1" x14ac:dyDescent="0.25">
      <c r="A7" s="1"/>
      <c r="B7" s="142"/>
      <c r="C7" s="143"/>
      <c r="D7" s="143"/>
      <c r="E7" s="143"/>
      <c r="F7" s="143"/>
      <c r="G7" s="143"/>
      <c r="H7" s="143"/>
      <c r="I7" s="144"/>
      <c r="J7" s="1"/>
    </row>
    <row r="8" spans="1:13" ht="39" thickBot="1" x14ac:dyDescent="0.25">
      <c r="A8" s="1"/>
      <c r="B8" s="145" t="s">
        <v>85</v>
      </c>
      <c r="C8" s="145" t="s">
        <v>6</v>
      </c>
      <c r="D8" s="145" t="s">
        <v>92</v>
      </c>
      <c r="E8" s="145" t="s">
        <v>68</v>
      </c>
      <c r="F8" s="145" t="s">
        <v>71</v>
      </c>
      <c r="G8" s="145" t="s">
        <v>63</v>
      </c>
      <c r="H8" s="146" t="s">
        <v>69</v>
      </c>
      <c r="I8" s="147" t="s">
        <v>70</v>
      </c>
      <c r="J8" s="1"/>
      <c r="K8" s="148"/>
      <c r="L8" s="148"/>
      <c r="M8" s="148"/>
    </row>
    <row r="9" spans="1:13" ht="12.75" customHeight="1" x14ac:dyDescent="0.2">
      <c r="A9" s="1"/>
      <c r="B9" s="172"/>
      <c r="C9" s="173"/>
      <c r="D9" s="173"/>
      <c r="E9" s="174"/>
      <c r="F9" s="174"/>
      <c r="G9" s="149">
        <f>E9*F9</f>
        <v>0</v>
      </c>
      <c r="H9" s="184"/>
      <c r="I9" s="185"/>
      <c r="J9" s="1"/>
      <c r="K9" s="148"/>
      <c r="L9" s="148"/>
      <c r="M9" s="148"/>
    </row>
    <row r="10" spans="1:13" x14ac:dyDescent="0.2">
      <c r="A10" s="1"/>
      <c r="B10" s="175"/>
      <c r="C10" s="176"/>
      <c r="D10" s="176"/>
      <c r="E10" s="177"/>
      <c r="F10" s="177"/>
      <c r="G10" s="150">
        <f t="shared" ref="G10:G30" si="0">E10*F10</f>
        <v>0</v>
      </c>
      <c r="H10" s="186"/>
      <c r="I10" s="187"/>
      <c r="J10" s="1"/>
      <c r="K10" s="148"/>
      <c r="L10" s="148"/>
      <c r="M10" s="148"/>
    </row>
    <row r="11" spans="1:13" x14ac:dyDescent="0.2">
      <c r="A11" s="1"/>
      <c r="B11" s="175"/>
      <c r="C11" s="176"/>
      <c r="D11" s="176"/>
      <c r="E11" s="177"/>
      <c r="F11" s="177"/>
      <c r="G11" s="150">
        <f t="shared" si="0"/>
        <v>0</v>
      </c>
      <c r="H11" s="186"/>
      <c r="I11" s="187"/>
      <c r="J11" s="1"/>
      <c r="K11" s="148"/>
      <c r="L11" s="148"/>
      <c r="M11" s="148"/>
    </row>
    <row r="12" spans="1:13" x14ac:dyDescent="0.2">
      <c r="A12" s="1"/>
      <c r="B12" s="175"/>
      <c r="C12" s="176"/>
      <c r="D12" s="176"/>
      <c r="E12" s="177"/>
      <c r="F12" s="177"/>
      <c r="G12" s="150">
        <f t="shared" si="0"/>
        <v>0</v>
      </c>
      <c r="H12" s="186"/>
      <c r="I12" s="187"/>
      <c r="J12" s="9"/>
      <c r="K12" s="151"/>
      <c r="L12" s="151"/>
      <c r="M12" s="151"/>
    </row>
    <row r="13" spans="1:13" x14ac:dyDescent="0.2">
      <c r="A13" s="1"/>
      <c r="B13" s="175"/>
      <c r="C13" s="176"/>
      <c r="D13" s="176"/>
      <c r="E13" s="177"/>
      <c r="F13" s="177"/>
      <c r="G13" s="150">
        <f t="shared" si="0"/>
        <v>0</v>
      </c>
      <c r="H13" s="186"/>
      <c r="I13" s="187"/>
      <c r="J13" s="1"/>
      <c r="K13" s="148"/>
      <c r="L13" s="148"/>
      <c r="M13" s="148"/>
    </row>
    <row r="14" spans="1:13" x14ac:dyDescent="0.2">
      <c r="A14" s="1"/>
      <c r="B14" s="175"/>
      <c r="C14" s="176"/>
      <c r="D14" s="176"/>
      <c r="E14" s="177"/>
      <c r="F14" s="177"/>
      <c r="G14" s="150">
        <f t="shared" si="0"/>
        <v>0</v>
      </c>
      <c r="H14" s="186"/>
      <c r="I14" s="187"/>
      <c r="J14" s="1"/>
      <c r="K14" s="148"/>
      <c r="L14" s="148"/>
      <c r="M14" s="148"/>
    </row>
    <row r="15" spans="1:13" x14ac:dyDescent="0.2">
      <c r="A15" s="1"/>
      <c r="B15" s="175"/>
      <c r="C15" s="176"/>
      <c r="D15" s="176"/>
      <c r="E15" s="177"/>
      <c r="F15" s="177"/>
      <c r="G15" s="150">
        <f t="shared" si="0"/>
        <v>0</v>
      </c>
      <c r="H15" s="186"/>
      <c r="I15" s="187"/>
      <c r="J15" s="1"/>
      <c r="K15" s="148"/>
      <c r="L15" s="148"/>
      <c r="M15" s="148"/>
    </row>
    <row r="16" spans="1:13" x14ac:dyDescent="0.2">
      <c r="A16" s="1"/>
      <c r="B16" s="175"/>
      <c r="C16" s="176"/>
      <c r="D16" s="176"/>
      <c r="E16" s="177"/>
      <c r="F16" s="177"/>
      <c r="G16" s="150">
        <f t="shared" si="0"/>
        <v>0</v>
      </c>
      <c r="H16" s="186"/>
      <c r="I16" s="187"/>
      <c r="J16" s="1"/>
      <c r="K16" s="148"/>
      <c r="L16" s="148"/>
      <c r="M16" s="148"/>
    </row>
    <row r="17" spans="1:13" x14ac:dyDescent="0.2">
      <c r="A17" s="1"/>
      <c r="B17" s="175"/>
      <c r="C17" s="176"/>
      <c r="D17" s="176"/>
      <c r="E17" s="177"/>
      <c r="F17" s="177"/>
      <c r="G17" s="150">
        <f t="shared" si="0"/>
        <v>0</v>
      </c>
      <c r="H17" s="186"/>
      <c r="I17" s="187"/>
      <c r="J17" s="1"/>
      <c r="K17" s="148"/>
      <c r="L17" s="148"/>
      <c r="M17" s="148"/>
    </row>
    <row r="18" spans="1:13" x14ac:dyDescent="0.2">
      <c r="A18" s="1"/>
      <c r="B18" s="175"/>
      <c r="C18" s="176"/>
      <c r="D18" s="176"/>
      <c r="E18" s="177"/>
      <c r="F18" s="177"/>
      <c r="G18" s="150">
        <f t="shared" si="0"/>
        <v>0</v>
      </c>
      <c r="H18" s="186"/>
      <c r="I18" s="187"/>
      <c r="J18" s="1"/>
      <c r="K18" s="148"/>
      <c r="L18" s="148"/>
      <c r="M18" s="148"/>
    </row>
    <row r="19" spans="1:13" x14ac:dyDescent="0.2">
      <c r="A19" s="1"/>
      <c r="B19" s="175"/>
      <c r="C19" s="176"/>
      <c r="D19" s="176"/>
      <c r="E19" s="177"/>
      <c r="F19" s="177"/>
      <c r="G19" s="150">
        <f t="shared" si="0"/>
        <v>0</v>
      </c>
      <c r="H19" s="186"/>
      <c r="I19" s="187"/>
      <c r="J19" s="1"/>
      <c r="K19" s="148"/>
      <c r="L19" s="148"/>
      <c r="M19" s="148"/>
    </row>
    <row r="20" spans="1:13" x14ac:dyDescent="0.2">
      <c r="A20" s="1"/>
      <c r="B20" s="175"/>
      <c r="C20" s="176"/>
      <c r="D20" s="176"/>
      <c r="E20" s="177"/>
      <c r="F20" s="177"/>
      <c r="G20" s="150">
        <f t="shared" si="0"/>
        <v>0</v>
      </c>
      <c r="H20" s="186"/>
      <c r="I20" s="187"/>
      <c r="J20" s="1"/>
      <c r="K20" s="148"/>
      <c r="L20" s="148"/>
      <c r="M20" s="148"/>
    </row>
    <row r="21" spans="1:13" x14ac:dyDescent="0.2">
      <c r="A21" s="1"/>
      <c r="B21" s="175"/>
      <c r="C21" s="176"/>
      <c r="D21" s="176"/>
      <c r="E21" s="177"/>
      <c r="F21" s="177"/>
      <c r="G21" s="150">
        <f t="shared" si="0"/>
        <v>0</v>
      </c>
      <c r="H21" s="186"/>
      <c r="I21" s="187"/>
      <c r="J21" s="1"/>
      <c r="K21" s="148"/>
      <c r="L21" s="148"/>
      <c r="M21" s="148"/>
    </row>
    <row r="22" spans="1:13" x14ac:dyDescent="0.2">
      <c r="A22" s="1"/>
      <c r="B22" s="175"/>
      <c r="C22" s="176"/>
      <c r="D22" s="176"/>
      <c r="E22" s="177"/>
      <c r="F22" s="177"/>
      <c r="G22" s="150">
        <f t="shared" si="0"/>
        <v>0</v>
      </c>
      <c r="H22" s="186"/>
      <c r="I22" s="187"/>
      <c r="J22" s="1"/>
      <c r="K22" s="148"/>
      <c r="L22" s="148"/>
      <c r="M22" s="148"/>
    </row>
    <row r="23" spans="1:13" x14ac:dyDescent="0.2">
      <c r="A23" s="1"/>
      <c r="B23" s="175"/>
      <c r="C23" s="176"/>
      <c r="D23" s="176"/>
      <c r="E23" s="177"/>
      <c r="F23" s="177"/>
      <c r="G23" s="150">
        <f t="shared" si="0"/>
        <v>0</v>
      </c>
      <c r="H23" s="186"/>
      <c r="I23" s="187"/>
      <c r="J23" s="1"/>
      <c r="K23" s="148"/>
      <c r="L23" s="148"/>
      <c r="M23" s="148"/>
    </row>
    <row r="24" spans="1:13" x14ac:dyDescent="0.2">
      <c r="A24" s="1"/>
      <c r="B24" s="175"/>
      <c r="C24" s="176"/>
      <c r="D24" s="176"/>
      <c r="E24" s="177"/>
      <c r="F24" s="177"/>
      <c r="G24" s="150">
        <f t="shared" si="0"/>
        <v>0</v>
      </c>
      <c r="H24" s="186"/>
      <c r="I24" s="187"/>
      <c r="J24" s="1"/>
      <c r="K24" s="148"/>
      <c r="L24" s="148"/>
      <c r="M24" s="148"/>
    </row>
    <row r="25" spans="1:13" x14ac:dyDescent="0.2">
      <c r="A25" s="1"/>
      <c r="B25" s="175"/>
      <c r="C25" s="176"/>
      <c r="D25" s="176"/>
      <c r="E25" s="177"/>
      <c r="F25" s="177"/>
      <c r="G25" s="150">
        <f t="shared" si="0"/>
        <v>0</v>
      </c>
      <c r="H25" s="186"/>
      <c r="I25" s="187"/>
      <c r="J25" s="1"/>
      <c r="K25" s="148"/>
      <c r="L25" s="148"/>
      <c r="M25" s="148"/>
    </row>
    <row r="26" spans="1:13" x14ac:dyDescent="0.2">
      <c r="A26" s="1"/>
      <c r="B26" s="175"/>
      <c r="C26" s="176"/>
      <c r="D26" s="176"/>
      <c r="E26" s="177"/>
      <c r="F26" s="177"/>
      <c r="G26" s="150">
        <f t="shared" si="0"/>
        <v>0</v>
      </c>
      <c r="H26" s="186"/>
      <c r="I26" s="187"/>
      <c r="J26" s="1"/>
      <c r="K26" s="148"/>
      <c r="L26" s="148"/>
      <c r="M26" s="148"/>
    </row>
    <row r="27" spans="1:13" x14ac:dyDescent="0.2">
      <c r="A27" s="1"/>
      <c r="B27" s="175"/>
      <c r="C27" s="176"/>
      <c r="D27" s="176"/>
      <c r="E27" s="177"/>
      <c r="F27" s="177"/>
      <c r="G27" s="150">
        <f t="shared" si="0"/>
        <v>0</v>
      </c>
      <c r="H27" s="186"/>
      <c r="I27" s="187"/>
      <c r="J27" s="1"/>
      <c r="K27" s="148"/>
      <c r="L27" s="148"/>
      <c r="M27" s="148"/>
    </row>
    <row r="28" spans="1:13" x14ac:dyDescent="0.2">
      <c r="A28" s="1"/>
      <c r="B28" s="175"/>
      <c r="C28" s="176"/>
      <c r="D28" s="176"/>
      <c r="E28" s="177"/>
      <c r="F28" s="177"/>
      <c r="G28" s="150">
        <f t="shared" si="0"/>
        <v>0</v>
      </c>
      <c r="H28" s="186"/>
      <c r="I28" s="187"/>
      <c r="J28" s="1"/>
      <c r="K28" s="148"/>
      <c r="L28" s="148"/>
      <c r="M28" s="148"/>
    </row>
    <row r="29" spans="1:13" x14ac:dyDescent="0.2">
      <c r="A29" s="1"/>
      <c r="B29" s="175"/>
      <c r="C29" s="176"/>
      <c r="D29" s="176"/>
      <c r="E29" s="177"/>
      <c r="F29" s="177"/>
      <c r="G29" s="150">
        <f t="shared" si="0"/>
        <v>0</v>
      </c>
      <c r="H29" s="186"/>
      <c r="I29" s="187"/>
      <c r="J29" s="1"/>
      <c r="K29" s="148"/>
      <c r="L29" s="148"/>
      <c r="M29" s="148"/>
    </row>
    <row r="30" spans="1:13" x14ac:dyDescent="0.2">
      <c r="A30" s="1"/>
      <c r="B30" s="175"/>
      <c r="C30" s="176"/>
      <c r="D30" s="176"/>
      <c r="E30" s="177"/>
      <c r="F30" s="177"/>
      <c r="G30" s="150">
        <f t="shared" si="0"/>
        <v>0</v>
      </c>
      <c r="H30" s="186"/>
      <c r="I30" s="187"/>
      <c r="J30" s="1"/>
      <c r="K30" s="148"/>
      <c r="L30" s="148"/>
      <c r="M30" s="148"/>
    </row>
    <row r="31" spans="1:13" ht="13.5" thickBot="1" x14ac:dyDescent="0.25">
      <c r="A31" s="1"/>
      <c r="B31" s="178"/>
      <c r="C31" s="179"/>
      <c r="D31" s="179"/>
      <c r="E31" s="180"/>
      <c r="F31" s="180"/>
      <c r="G31" s="152">
        <f>E31*F31</f>
        <v>0</v>
      </c>
      <c r="H31" s="188"/>
      <c r="I31" s="189"/>
      <c r="J31" s="1"/>
      <c r="K31" s="148"/>
      <c r="L31" s="148"/>
      <c r="M31" s="148"/>
    </row>
    <row r="32" spans="1:13" x14ac:dyDescent="0.2">
      <c r="A32" s="1"/>
      <c r="B32" s="243" t="s">
        <v>9</v>
      </c>
      <c r="C32" s="243"/>
      <c r="D32" s="243"/>
      <c r="E32" s="243"/>
      <c r="F32" s="243"/>
      <c r="G32" s="153">
        <f>SUM(G9:G31)</f>
        <v>0</v>
      </c>
      <c r="H32" s="154">
        <f>SUM(H9:H31)</f>
        <v>0</v>
      </c>
      <c r="I32" s="16">
        <f>SUM(I9:I31)</f>
        <v>0</v>
      </c>
      <c r="J32" s="1"/>
      <c r="K32" s="148"/>
      <c r="L32" s="148"/>
      <c r="M32" s="148"/>
    </row>
    <row r="33" spans="1:13" x14ac:dyDescent="0.2">
      <c r="A33" s="1"/>
      <c r="B33" s="155"/>
      <c r="C33" s="155"/>
      <c r="D33" s="155"/>
      <c r="E33" s="155"/>
      <c r="F33" s="155"/>
      <c r="G33" s="25"/>
      <c r="H33" s="25"/>
      <c r="I33" s="25"/>
      <c r="J33" s="1"/>
      <c r="K33" s="148"/>
      <c r="L33" s="148"/>
      <c r="M33" s="148"/>
    </row>
    <row r="34" spans="1:13" ht="20.25" customHeight="1" x14ac:dyDescent="0.2">
      <c r="A34" s="1"/>
      <c r="B34" s="244" t="s">
        <v>98</v>
      </c>
      <c r="C34" s="244"/>
      <c r="D34" s="244"/>
      <c r="E34" s="1"/>
      <c r="F34" s="1"/>
      <c r="G34" s="1"/>
      <c r="H34" s="1"/>
      <c r="I34" s="1"/>
      <c r="J34" s="1"/>
      <c r="K34" s="148"/>
      <c r="L34" s="148"/>
      <c r="M34" s="148"/>
    </row>
    <row r="35" spans="1:13" ht="12.75" customHeight="1" x14ac:dyDescent="0.2">
      <c r="A35" s="1"/>
      <c r="B35" s="233" t="s">
        <v>12</v>
      </c>
      <c r="C35" s="233"/>
      <c r="D35" s="233"/>
      <c r="E35" s="1"/>
      <c r="F35" s="1"/>
      <c r="G35" s="1"/>
      <c r="H35" s="1"/>
      <c r="I35" s="1"/>
      <c r="J35" s="1"/>
      <c r="K35" s="148"/>
      <c r="L35" s="148"/>
      <c r="M35" s="148"/>
    </row>
    <row r="36" spans="1:13" x14ac:dyDescent="0.2">
      <c r="A36" s="1"/>
      <c r="B36" s="233"/>
      <c r="C36" s="233"/>
      <c r="D36" s="233"/>
      <c r="E36" s="9"/>
      <c r="F36" s="1"/>
      <c r="G36" s="1"/>
      <c r="H36" s="1"/>
      <c r="I36" s="1"/>
      <c r="J36" s="1"/>
      <c r="K36" s="148"/>
      <c r="L36" s="148"/>
      <c r="M36" s="148"/>
    </row>
    <row r="37" spans="1:13" x14ac:dyDescent="0.2">
      <c r="A37" s="29"/>
      <c r="B37" s="29"/>
      <c r="C37" s="29"/>
      <c r="D37" s="29"/>
      <c r="E37" s="29"/>
      <c r="F37" s="29"/>
      <c r="G37" s="29"/>
      <c r="H37" s="29"/>
      <c r="I37" s="29"/>
      <c r="J37" s="29"/>
      <c r="K37" s="148"/>
      <c r="L37" s="148"/>
      <c r="M37" s="148"/>
    </row>
    <row r="38" spans="1:13" hidden="1" x14ac:dyDescent="0.2">
      <c r="B38" s="148"/>
      <c r="C38" s="148"/>
      <c r="D38" s="148"/>
      <c r="E38" s="148"/>
      <c r="F38" s="148"/>
      <c r="G38" s="148"/>
      <c r="H38" s="148"/>
      <c r="I38" s="148"/>
      <c r="J38" s="148"/>
      <c r="K38" s="148"/>
      <c r="L38" s="148"/>
      <c r="M38" s="148"/>
    </row>
    <row r="39" spans="1:13" hidden="1" x14ac:dyDescent="0.2">
      <c r="B39" s="148"/>
      <c r="C39" s="148"/>
      <c r="D39" s="148"/>
      <c r="E39" s="148"/>
      <c r="F39" s="148"/>
      <c r="G39" s="148"/>
      <c r="H39" s="148"/>
      <c r="I39" s="148"/>
      <c r="J39" s="148"/>
      <c r="K39" s="148"/>
      <c r="L39" s="148"/>
      <c r="M39" s="148"/>
    </row>
    <row r="40" spans="1:13" hidden="1" x14ac:dyDescent="0.2">
      <c r="B40" s="148"/>
      <c r="C40" s="148"/>
      <c r="D40" s="148"/>
      <c r="E40" s="148"/>
      <c r="F40" s="148"/>
      <c r="G40" s="148"/>
      <c r="H40" s="148"/>
      <c r="I40" s="148"/>
      <c r="J40" s="148"/>
      <c r="K40" s="148"/>
      <c r="L40" s="148"/>
      <c r="M40" s="148"/>
    </row>
    <row r="41" spans="1:13" hidden="1" x14ac:dyDescent="0.2">
      <c r="B41" s="148"/>
      <c r="C41" s="148"/>
      <c r="D41" s="148"/>
      <c r="E41" s="148"/>
      <c r="F41" s="148"/>
      <c r="G41" s="148"/>
      <c r="H41" s="148"/>
      <c r="I41" s="148"/>
      <c r="J41" s="148"/>
      <c r="K41" s="148"/>
      <c r="L41" s="148"/>
      <c r="M41" s="148"/>
    </row>
    <row r="42" spans="1:13" hidden="1" x14ac:dyDescent="0.2">
      <c r="B42" s="151"/>
      <c r="C42" s="151"/>
      <c r="D42" s="151"/>
      <c r="E42" s="151"/>
      <c r="F42" s="148"/>
      <c r="G42" s="148"/>
      <c r="H42" s="148"/>
      <c r="I42" s="148"/>
      <c r="J42" s="148"/>
      <c r="K42" s="148"/>
      <c r="L42" s="148"/>
      <c r="M42" s="148"/>
    </row>
    <row r="43" spans="1:13" hidden="1" x14ac:dyDescent="0.2">
      <c r="B43" s="148"/>
      <c r="C43" s="148"/>
      <c r="D43" s="148"/>
      <c r="E43" s="148"/>
      <c r="F43" s="148"/>
      <c r="G43" s="148"/>
      <c r="H43" s="148"/>
      <c r="I43" s="148"/>
      <c r="J43" s="148"/>
      <c r="K43" s="148"/>
      <c r="L43" s="148"/>
      <c r="M43" s="148"/>
    </row>
    <row r="44" spans="1:13" hidden="1" x14ac:dyDescent="0.2">
      <c r="B44" s="148"/>
      <c r="C44" s="148"/>
      <c r="D44" s="148"/>
      <c r="E44" s="148"/>
      <c r="F44" s="148"/>
      <c r="G44" s="148"/>
      <c r="H44" s="148"/>
      <c r="I44" s="148"/>
      <c r="J44" s="148"/>
      <c r="K44" s="148"/>
      <c r="L44" s="148"/>
      <c r="M44" s="148"/>
    </row>
    <row r="45" spans="1:13" hidden="1" x14ac:dyDescent="0.2">
      <c r="B45" s="148"/>
      <c r="C45" s="148"/>
      <c r="D45" s="148"/>
      <c r="E45" s="148"/>
      <c r="F45" s="148"/>
      <c r="G45" s="148"/>
      <c r="H45" s="148"/>
      <c r="I45" s="148"/>
      <c r="J45" s="148"/>
      <c r="K45" s="148"/>
      <c r="L45" s="148"/>
      <c r="M45" s="148"/>
    </row>
  </sheetData>
  <sheetProtection formatCells="0" formatColumns="0" formatRows="0" insertColumns="0" insertRows="0" insertHyperlinks="0" deleteColumns="0" deleteRows="0" selectLockedCells="1" sort="0" autoFilter="0" pivotTables="0"/>
  <mergeCells count="5">
    <mergeCell ref="B32:F32"/>
    <mergeCell ref="B34:D34"/>
    <mergeCell ref="B35:D35"/>
    <mergeCell ref="B36:D36"/>
    <mergeCell ref="B2:I6"/>
  </mergeCells>
  <dataValidations count="1">
    <dataValidation type="list" allowBlank="1" showInputMessage="1" showErrorMessage="1" sqref="C9:C31">
      <formula1>"Equipment cost,External services,Expenses,Other"</formula1>
    </dataValidation>
  </dataValidations>
  <pageMargins left="0.25" right="0.25" top="0.75" bottom="0.75" header="0.3" footer="0.3"/>
  <pageSetup paperSize="9" orientation="landscape" r:id="rId1"/>
  <headerFooter>
    <oddHeader xml:space="preserve">&amp;C&amp;"Arial,Fett"&amp;14Cost for equipment, services, expenses and other
</oddHeader>
  </headerFooter>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1" id="{F43B2F94-CD67-487E-A91B-3CA7DE9CF060}">
            <xm:f>'(4) Total costs &amp; financing'!$K$19&lt;&gt;'(2) Personnel cost'!$H$32+$G$32</xm:f>
            <x14:dxf>
              <fill>
                <patternFill>
                  <bgColor rgb="FFFF0000"/>
                </patternFill>
              </fill>
            </x14:dxf>
          </x14:cfRule>
          <xm:sqref>G32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L104"/>
  <sheetViews>
    <sheetView showZeros="0" showRuler="0" zoomScaleNormal="100" zoomScalePageLayoutView="80" workbookViewId="0"/>
  </sheetViews>
  <sheetFormatPr defaultColWidth="0" defaultRowHeight="12.75" zeroHeight="1" x14ac:dyDescent="0.2"/>
  <cols>
    <col min="1" max="1" width="11.42578125" style="5" customWidth="1"/>
    <col min="2" max="2" width="42.140625" style="5" customWidth="1"/>
    <col min="3" max="11" width="13" style="5" customWidth="1"/>
    <col min="12" max="12" width="33.140625" style="5" customWidth="1"/>
    <col min="13" max="16384" width="11.42578125" style="5" hidden="1"/>
  </cols>
  <sheetData>
    <row r="1" spans="1:12" x14ac:dyDescent="0.2">
      <c r="A1" s="1"/>
      <c r="B1" s="2"/>
      <c r="C1" s="3"/>
      <c r="D1" s="3"/>
      <c r="E1" s="3"/>
      <c r="F1" s="3"/>
      <c r="G1" s="3"/>
      <c r="H1" s="3"/>
      <c r="I1" s="3"/>
      <c r="J1" s="3"/>
      <c r="K1" s="4"/>
      <c r="L1" s="1"/>
    </row>
    <row r="2" spans="1:12" ht="12.75" customHeight="1" x14ac:dyDescent="0.2">
      <c r="A2" s="6"/>
      <c r="B2" s="245" t="s">
        <v>123</v>
      </c>
      <c r="C2" s="246"/>
      <c r="D2" s="246"/>
      <c r="E2" s="246"/>
      <c r="F2" s="246"/>
      <c r="G2" s="246"/>
      <c r="H2" s="246"/>
      <c r="I2" s="246"/>
      <c r="J2" s="246"/>
      <c r="K2" s="247"/>
      <c r="L2" s="7"/>
    </row>
    <row r="3" spans="1:12" ht="12.75" customHeight="1" x14ac:dyDescent="0.2">
      <c r="A3" s="6"/>
      <c r="B3" s="248"/>
      <c r="C3" s="249"/>
      <c r="D3" s="249"/>
      <c r="E3" s="249"/>
      <c r="F3" s="249"/>
      <c r="G3" s="249"/>
      <c r="H3" s="249"/>
      <c r="I3" s="249"/>
      <c r="J3" s="249"/>
      <c r="K3" s="250"/>
      <c r="L3" s="7"/>
    </row>
    <row r="4" spans="1:12" ht="12.75" customHeight="1" x14ac:dyDescent="0.2">
      <c r="A4" s="6"/>
      <c r="B4" s="248"/>
      <c r="C4" s="249"/>
      <c r="D4" s="249"/>
      <c r="E4" s="249"/>
      <c r="F4" s="249"/>
      <c r="G4" s="249"/>
      <c r="H4" s="249"/>
      <c r="I4" s="249"/>
      <c r="J4" s="249"/>
      <c r="K4" s="250"/>
      <c r="L4" s="7"/>
    </row>
    <row r="5" spans="1:12" x14ac:dyDescent="0.2">
      <c r="A5" s="6"/>
      <c r="B5" s="251"/>
      <c r="C5" s="252"/>
      <c r="D5" s="252"/>
      <c r="E5" s="252"/>
      <c r="F5" s="252"/>
      <c r="G5" s="252"/>
      <c r="H5" s="252"/>
      <c r="I5" s="252"/>
      <c r="J5" s="252"/>
      <c r="K5" s="253"/>
      <c r="L5" s="7"/>
    </row>
    <row r="6" spans="1:12" x14ac:dyDescent="0.2">
      <c r="A6" s="1"/>
      <c r="B6" s="8"/>
      <c r="C6" s="8"/>
      <c r="D6" s="8"/>
      <c r="E6" s="8"/>
      <c r="F6" s="8"/>
      <c r="G6" s="8"/>
      <c r="H6" s="8"/>
      <c r="I6" s="8"/>
      <c r="J6" s="8"/>
      <c r="K6" s="8"/>
      <c r="L6" s="1"/>
    </row>
    <row r="7" spans="1:12" x14ac:dyDescent="0.2">
      <c r="A7" s="1"/>
      <c r="B7" s="9" t="s">
        <v>86</v>
      </c>
      <c r="C7" s="1"/>
      <c r="D7" s="1"/>
      <c r="E7" s="1"/>
      <c r="F7" s="1"/>
      <c r="G7" s="1"/>
      <c r="H7" s="1"/>
      <c r="I7" s="1"/>
      <c r="J7" s="1"/>
      <c r="K7" s="1"/>
      <c r="L7" s="1"/>
    </row>
    <row r="8" spans="1:12" x14ac:dyDescent="0.2">
      <c r="A8" s="1"/>
      <c r="B8" s="9"/>
      <c r="C8" s="1"/>
      <c r="D8" s="1"/>
      <c r="E8" s="1"/>
      <c r="F8" s="1"/>
      <c r="G8" s="1"/>
      <c r="H8" s="1"/>
      <c r="I8" s="1"/>
      <c r="J8" s="1"/>
      <c r="K8" s="1"/>
      <c r="L8" s="1"/>
    </row>
    <row r="9" spans="1:12" s="11" customFormat="1" x14ac:dyDescent="0.2">
      <c r="A9" s="10"/>
      <c r="B9" s="10" t="s">
        <v>83</v>
      </c>
      <c r="C9" s="10">
        <v>1</v>
      </c>
      <c r="D9" s="10">
        <v>2</v>
      </c>
      <c r="E9" s="10">
        <v>3</v>
      </c>
      <c r="F9" s="10">
        <v>4</v>
      </c>
      <c r="G9" s="10">
        <v>5</v>
      </c>
      <c r="H9" s="10">
        <v>6</v>
      </c>
      <c r="I9" s="10">
        <v>7</v>
      </c>
      <c r="J9" s="10">
        <v>8</v>
      </c>
      <c r="K9" s="10"/>
      <c r="L9" s="10"/>
    </row>
    <row r="10" spans="1:12" ht="26.25" thickBot="1" x14ac:dyDescent="0.25">
      <c r="A10" s="1"/>
      <c r="B10" s="12" t="s">
        <v>94</v>
      </c>
      <c r="C10" s="13">
        <v>2021</v>
      </c>
      <c r="D10" s="13">
        <v>2022</v>
      </c>
      <c r="E10" s="13">
        <v>2023</v>
      </c>
      <c r="F10" s="13">
        <v>2024</v>
      </c>
      <c r="G10" s="13">
        <v>2025</v>
      </c>
      <c r="H10" s="13">
        <v>2026</v>
      </c>
      <c r="I10" s="13">
        <v>2027</v>
      </c>
      <c r="J10" s="13">
        <v>2028</v>
      </c>
      <c r="K10" s="14" t="s">
        <v>13</v>
      </c>
      <c r="L10" s="1"/>
    </row>
    <row r="11" spans="1:12" x14ac:dyDescent="0.2">
      <c r="A11" s="1"/>
      <c r="B11" s="190" t="s">
        <v>92</v>
      </c>
      <c r="C11" s="191"/>
      <c r="D11" s="191"/>
      <c r="E11" s="191"/>
      <c r="F11" s="191"/>
      <c r="G11" s="191"/>
      <c r="H11" s="191"/>
      <c r="I11" s="191"/>
      <c r="J11" s="191"/>
      <c r="K11" s="16">
        <f t="shared" ref="K11:K18" si="0">SUM(C11:J11)</f>
        <v>0</v>
      </c>
      <c r="L11" s="1"/>
    </row>
    <row r="12" spans="1:12" x14ac:dyDescent="0.2">
      <c r="A12" s="1"/>
      <c r="B12" s="190" t="s">
        <v>92</v>
      </c>
      <c r="C12" s="191"/>
      <c r="D12" s="191"/>
      <c r="E12" s="191"/>
      <c r="F12" s="191"/>
      <c r="G12" s="191"/>
      <c r="H12" s="191"/>
      <c r="I12" s="191"/>
      <c r="J12" s="191"/>
      <c r="K12" s="16">
        <f t="shared" si="0"/>
        <v>0</v>
      </c>
      <c r="L12" s="1"/>
    </row>
    <row r="13" spans="1:12" x14ac:dyDescent="0.2">
      <c r="A13" s="1"/>
      <c r="B13" s="190" t="s">
        <v>92</v>
      </c>
      <c r="C13" s="191"/>
      <c r="D13" s="191"/>
      <c r="E13" s="191"/>
      <c r="F13" s="191"/>
      <c r="G13" s="191"/>
      <c r="H13" s="191"/>
      <c r="I13" s="191"/>
      <c r="J13" s="191"/>
      <c r="K13" s="16">
        <f t="shared" si="0"/>
        <v>0</v>
      </c>
      <c r="L13" s="1"/>
    </row>
    <row r="14" spans="1:12" x14ac:dyDescent="0.2">
      <c r="A14" s="1"/>
      <c r="B14" s="190" t="s">
        <v>92</v>
      </c>
      <c r="C14" s="191"/>
      <c r="D14" s="191"/>
      <c r="E14" s="191"/>
      <c r="F14" s="191"/>
      <c r="G14" s="191"/>
      <c r="H14" s="191"/>
      <c r="I14" s="191"/>
      <c r="J14" s="191"/>
      <c r="K14" s="16">
        <f t="shared" si="0"/>
        <v>0</v>
      </c>
      <c r="L14" s="1"/>
    </row>
    <row r="15" spans="1:12" x14ac:dyDescent="0.2">
      <c r="A15" s="1"/>
      <c r="B15" s="190" t="s">
        <v>92</v>
      </c>
      <c r="C15" s="191"/>
      <c r="D15" s="191"/>
      <c r="E15" s="191"/>
      <c r="F15" s="191"/>
      <c r="G15" s="191"/>
      <c r="H15" s="191"/>
      <c r="I15" s="191"/>
      <c r="J15" s="191"/>
      <c r="K15" s="16">
        <f t="shared" si="0"/>
        <v>0</v>
      </c>
      <c r="L15" s="1"/>
    </row>
    <row r="16" spans="1:12" x14ac:dyDescent="0.2">
      <c r="A16" s="1"/>
      <c r="B16" s="190" t="s">
        <v>92</v>
      </c>
      <c r="C16" s="191"/>
      <c r="D16" s="191"/>
      <c r="E16" s="191"/>
      <c r="F16" s="191"/>
      <c r="G16" s="191"/>
      <c r="H16" s="191"/>
      <c r="I16" s="191"/>
      <c r="J16" s="191"/>
      <c r="K16" s="16">
        <f t="shared" si="0"/>
        <v>0</v>
      </c>
      <c r="L16" s="1"/>
    </row>
    <row r="17" spans="1:12" x14ac:dyDescent="0.2">
      <c r="A17" s="1"/>
      <c r="B17" s="190" t="s">
        <v>92</v>
      </c>
      <c r="C17" s="191"/>
      <c r="D17" s="191"/>
      <c r="E17" s="191"/>
      <c r="F17" s="191"/>
      <c r="G17" s="191"/>
      <c r="H17" s="191"/>
      <c r="I17" s="191"/>
      <c r="J17" s="191"/>
      <c r="K17" s="16">
        <f t="shared" si="0"/>
        <v>0</v>
      </c>
      <c r="L17" s="1"/>
    </row>
    <row r="18" spans="1:12" ht="13.5" thickBot="1" x14ac:dyDescent="0.25">
      <c r="A18" s="1"/>
      <c r="B18" s="190" t="s">
        <v>92</v>
      </c>
      <c r="C18" s="192"/>
      <c r="D18" s="192"/>
      <c r="E18" s="192"/>
      <c r="F18" s="192"/>
      <c r="G18" s="192"/>
      <c r="H18" s="192"/>
      <c r="I18" s="192"/>
      <c r="J18" s="192"/>
      <c r="K18" s="17">
        <f t="shared" si="0"/>
        <v>0</v>
      </c>
      <c r="L18" s="1"/>
    </row>
    <row r="19" spans="1:12" x14ac:dyDescent="0.2">
      <c r="A19" s="1"/>
      <c r="B19" s="18" t="s">
        <v>13</v>
      </c>
      <c r="C19" s="19">
        <f t="shared" ref="C19:K19" si="1">SUM(C11:C18)</f>
        <v>0</v>
      </c>
      <c r="D19" s="19">
        <f t="shared" si="1"/>
        <v>0</v>
      </c>
      <c r="E19" s="19">
        <f t="shared" si="1"/>
        <v>0</v>
      </c>
      <c r="F19" s="19">
        <f t="shared" si="1"/>
        <v>0</v>
      </c>
      <c r="G19" s="19">
        <f t="shared" si="1"/>
        <v>0</v>
      </c>
      <c r="H19" s="19">
        <f t="shared" si="1"/>
        <v>0</v>
      </c>
      <c r="I19" s="19">
        <f t="shared" si="1"/>
        <v>0</v>
      </c>
      <c r="J19" s="19">
        <f t="shared" si="1"/>
        <v>0</v>
      </c>
      <c r="K19" s="20">
        <f t="shared" si="1"/>
        <v>0</v>
      </c>
      <c r="L19" s="254" t="str">
        <f>IF(K19&lt;&gt;'(2) Personnel cost'!H32+'(3) Equip, serv, exp, other'!G32,"Check totals (2) &amp; (3)","")</f>
        <v/>
      </c>
    </row>
    <row r="20" spans="1:12" x14ac:dyDescent="0.2">
      <c r="A20" s="1"/>
      <c r="B20" s="1"/>
      <c r="C20" s="1"/>
      <c r="D20" s="1"/>
      <c r="E20" s="1"/>
      <c r="F20" s="1"/>
      <c r="G20" s="1"/>
      <c r="H20" s="1"/>
      <c r="I20" s="1"/>
      <c r="J20" s="1"/>
      <c r="K20" s="1"/>
      <c r="L20" s="255"/>
    </row>
    <row r="21" spans="1:12" x14ac:dyDescent="0.2">
      <c r="A21" s="1"/>
      <c r="B21" s="1"/>
      <c r="C21" s="1"/>
      <c r="D21" s="1"/>
      <c r="E21" s="1"/>
      <c r="F21" s="1"/>
      <c r="G21" s="1"/>
      <c r="H21" s="1"/>
      <c r="I21" s="1"/>
      <c r="J21" s="1"/>
      <c r="K21" s="1"/>
      <c r="L21" s="256"/>
    </row>
    <row r="22" spans="1:12" ht="12.75" customHeight="1" x14ac:dyDescent="0.2">
      <c r="A22" s="1"/>
      <c r="B22" s="9" t="s">
        <v>95</v>
      </c>
      <c r="C22" s="1"/>
      <c r="D22" s="1"/>
      <c r="E22" s="1"/>
      <c r="F22" s="1"/>
      <c r="G22" s="1"/>
      <c r="H22" s="1"/>
      <c r="I22" s="1"/>
      <c r="J22" s="1"/>
      <c r="K22" s="1"/>
      <c r="L22" s="1"/>
    </row>
    <row r="23" spans="1:12" ht="12.75" customHeight="1" x14ac:dyDescent="0.2">
      <c r="A23" s="1"/>
      <c r="B23" s="9"/>
      <c r="C23" s="1"/>
      <c r="D23" s="1"/>
      <c r="E23" s="1"/>
      <c r="F23" s="1"/>
      <c r="G23" s="1"/>
      <c r="H23" s="1"/>
      <c r="I23" s="1"/>
      <c r="J23" s="1"/>
      <c r="K23" s="1"/>
      <c r="L23" s="1"/>
    </row>
    <row r="24" spans="1:12" s="11" customFormat="1" x14ac:dyDescent="0.2">
      <c r="A24" s="10"/>
      <c r="B24" s="10" t="s">
        <v>83</v>
      </c>
      <c r="C24" s="10">
        <v>1</v>
      </c>
      <c r="D24" s="10">
        <v>2</v>
      </c>
      <c r="E24" s="10">
        <v>3</v>
      </c>
      <c r="F24" s="10">
        <v>4</v>
      </c>
      <c r="G24" s="10">
        <v>5</v>
      </c>
      <c r="H24" s="10">
        <v>6</v>
      </c>
      <c r="I24" s="10">
        <v>7</v>
      </c>
      <c r="J24" s="10">
        <v>8</v>
      </c>
      <c r="K24" s="10"/>
      <c r="L24" s="10"/>
    </row>
    <row r="25" spans="1:12" ht="26.25" thickBot="1" x14ac:dyDescent="0.25">
      <c r="A25" s="1"/>
      <c r="B25" s="12" t="s">
        <v>87</v>
      </c>
      <c r="C25" s="13">
        <v>2021</v>
      </c>
      <c r="D25" s="13">
        <v>2022</v>
      </c>
      <c r="E25" s="13">
        <v>2023</v>
      </c>
      <c r="F25" s="13">
        <v>2024</v>
      </c>
      <c r="G25" s="13">
        <v>2025</v>
      </c>
      <c r="H25" s="13">
        <v>2026</v>
      </c>
      <c r="I25" s="13">
        <v>2027</v>
      </c>
      <c r="J25" s="13">
        <v>2028</v>
      </c>
      <c r="K25" s="14" t="s">
        <v>13</v>
      </c>
      <c r="L25" s="1"/>
    </row>
    <row r="26" spans="1:12" x14ac:dyDescent="0.2">
      <c r="A26" s="1"/>
      <c r="B26" s="190" t="s">
        <v>92</v>
      </c>
      <c r="C26" s="191"/>
      <c r="D26" s="191"/>
      <c r="E26" s="191"/>
      <c r="F26" s="191"/>
      <c r="G26" s="191"/>
      <c r="H26" s="191"/>
      <c r="I26" s="191"/>
      <c r="J26" s="191"/>
      <c r="K26" s="16">
        <f t="shared" ref="K26:K36" si="2">SUM(C26:J26)</f>
        <v>0</v>
      </c>
      <c r="L26" s="1"/>
    </row>
    <row r="27" spans="1:12" x14ac:dyDescent="0.2">
      <c r="A27" s="1"/>
      <c r="B27" s="190" t="s">
        <v>92</v>
      </c>
      <c r="C27" s="191"/>
      <c r="D27" s="191"/>
      <c r="E27" s="191"/>
      <c r="F27" s="191"/>
      <c r="G27" s="191"/>
      <c r="H27" s="191"/>
      <c r="I27" s="191"/>
      <c r="J27" s="191"/>
      <c r="K27" s="16">
        <f t="shared" si="2"/>
        <v>0</v>
      </c>
      <c r="L27" s="1"/>
    </row>
    <row r="28" spans="1:12" x14ac:dyDescent="0.2">
      <c r="A28" s="1"/>
      <c r="B28" s="190" t="s">
        <v>92</v>
      </c>
      <c r="C28" s="191"/>
      <c r="D28" s="191"/>
      <c r="E28" s="191"/>
      <c r="F28" s="191"/>
      <c r="G28" s="191"/>
      <c r="H28" s="191"/>
      <c r="I28" s="191"/>
      <c r="J28" s="191"/>
      <c r="K28" s="16">
        <f t="shared" si="2"/>
        <v>0</v>
      </c>
      <c r="L28" s="1"/>
    </row>
    <row r="29" spans="1:12" x14ac:dyDescent="0.2">
      <c r="A29" s="1"/>
      <c r="B29" s="190" t="s">
        <v>92</v>
      </c>
      <c r="C29" s="191"/>
      <c r="D29" s="191"/>
      <c r="E29" s="191"/>
      <c r="F29" s="191"/>
      <c r="G29" s="191"/>
      <c r="H29" s="191"/>
      <c r="I29" s="191"/>
      <c r="J29" s="191"/>
      <c r="K29" s="16">
        <f t="shared" si="2"/>
        <v>0</v>
      </c>
      <c r="L29" s="1"/>
    </row>
    <row r="30" spans="1:12" x14ac:dyDescent="0.2">
      <c r="A30" s="1"/>
      <c r="B30" s="190" t="s">
        <v>92</v>
      </c>
      <c r="C30" s="191"/>
      <c r="D30" s="191"/>
      <c r="E30" s="191"/>
      <c r="F30" s="191"/>
      <c r="G30" s="191"/>
      <c r="H30" s="191"/>
      <c r="I30" s="191"/>
      <c r="J30" s="191"/>
      <c r="K30" s="16">
        <f t="shared" si="2"/>
        <v>0</v>
      </c>
      <c r="L30" s="1"/>
    </row>
    <row r="31" spans="1:12" x14ac:dyDescent="0.2">
      <c r="A31" s="1"/>
      <c r="B31" s="190" t="s">
        <v>92</v>
      </c>
      <c r="C31" s="191"/>
      <c r="D31" s="191"/>
      <c r="E31" s="191"/>
      <c r="F31" s="191"/>
      <c r="G31" s="191"/>
      <c r="H31" s="191"/>
      <c r="I31" s="191"/>
      <c r="J31" s="191"/>
      <c r="K31" s="16">
        <f t="shared" si="2"/>
        <v>0</v>
      </c>
      <c r="L31" s="1"/>
    </row>
    <row r="32" spans="1:12" x14ac:dyDescent="0.2">
      <c r="A32" s="1"/>
      <c r="B32" s="190" t="s">
        <v>92</v>
      </c>
      <c r="C32" s="191"/>
      <c r="D32" s="191"/>
      <c r="E32" s="191"/>
      <c r="F32" s="191"/>
      <c r="G32" s="191"/>
      <c r="H32" s="191"/>
      <c r="I32" s="191"/>
      <c r="J32" s="191"/>
      <c r="K32" s="16">
        <f t="shared" si="2"/>
        <v>0</v>
      </c>
      <c r="L32" s="1"/>
    </row>
    <row r="33" spans="1:12" ht="13.5" thickBot="1" x14ac:dyDescent="0.25">
      <c r="A33" s="1"/>
      <c r="B33" s="190" t="s">
        <v>92</v>
      </c>
      <c r="C33" s="192"/>
      <c r="D33" s="192"/>
      <c r="E33" s="192"/>
      <c r="F33" s="192"/>
      <c r="G33" s="192"/>
      <c r="H33" s="192"/>
      <c r="I33" s="192"/>
      <c r="J33" s="192"/>
      <c r="K33" s="17">
        <f t="shared" si="2"/>
        <v>0</v>
      </c>
      <c r="L33" s="1"/>
    </row>
    <row r="34" spans="1:12" ht="13.5" thickBot="1" x14ac:dyDescent="0.25">
      <c r="A34" s="1"/>
      <c r="B34" s="21" t="s">
        <v>127</v>
      </c>
      <c r="C34" s="195"/>
      <c r="D34" s="195"/>
      <c r="E34" s="195"/>
      <c r="F34" s="195"/>
      <c r="G34" s="195"/>
      <c r="H34" s="195"/>
      <c r="I34" s="195"/>
      <c r="J34" s="195"/>
      <c r="K34" s="22">
        <f t="shared" si="2"/>
        <v>0</v>
      </c>
      <c r="L34" s="23" t="str">
        <f>IF(AND('(1) Overview'!$D$7="Pilot/Demonstration project (P+D)",'(1) Overview'!G24=0),"Check NASC (1)",IF(AND('(1) Overview'!$D$7="Pilot/Demonstration project (P+D)",'(1) Overview'!I24&gt;0.4)," &gt;40% NASC",""))</f>
        <v/>
      </c>
    </row>
    <row r="35" spans="1:12" ht="12.75" customHeight="1" x14ac:dyDescent="0.2">
      <c r="A35" s="1"/>
      <c r="B35" s="193" t="s">
        <v>15</v>
      </c>
      <c r="C35" s="191"/>
      <c r="D35" s="191"/>
      <c r="E35" s="191"/>
      <c r="F35" s="191"/>
      <c r="G35" s="191"/>
      <c r="H35" s="191"/>
      <c r="I35" s="191"/>
      <c r="J35" s="191"/>
      <c r="K35" s="16">
        <f t="shared" si="2"/>
        <v>0</v>
      </c>
      <c r="L35" s="1"/>
    </row>
    <row r="36" spans="1:12" ht="12.75" customHeight="1" thickBot="1" x14ac:dyDescent="0.25">
      <c r="A36" s="1"/>
      <c r="B36" s="194" t="s">
        <v>15</v>
      </c>
      <c r="C36" s="192"/>
      <c r="D36" s="192"/>
      <c r="E36" s="192"/>
      <c r="F36" s="192"/>
      <c r="G36" s="192"/>
      <c r="H36" s="192"/>
      <c r="I36" s="192"/>
      <c r="J36" s="192"/>
      <c r="K36" s="17">
        <f t="shared" si="2"/>
        <v>0</v>
      </c>
      <c r="L36" s="1"/>
    </row>
    <row r="37" spans="1:12" x14ac:dyDescent="0.2">
      <c r="A37" s="1"/>
      <c r="B37" s="18" t="s">
        <v>13</v>
      </c>
      <c r="C37" s="19">
        <f t="shared" ref="C37:K37" si="3">SUM(C26:C36)</f>
        <v>0</v>
      </c>
      <c r="D37" s="19">
        <f t="shared" si="3"/>
        <v>0</v>
      </c>
      <c r="E37" s="19">
        <f t="shared" si="3"/>
        <v>0</v>
      </c>
      <c r="F37" s="19">
        <f t="shared" si="3"/>
        <v>0</v>
      </c>
      <c r="G37" s="19">
        <f t="shared" si="3"/>
        <v>0</v>
      </c>
      <c r="H37" s="19">
        <f t="shared" si="3"/>
        <v>0</v>
      </c>
      <c r="I37" s="19">
        <f t="shared" si="3"/>
        <v>0</v>
      </c>
      <c r="J37" s="19">
        <f t="shared" si="3"/>
        <v>0</v>
      </c>
      <c r="K37" s="20">
        <f t="shared" si="3"/>
        <v>0</v>
      </c>
      <c r="L37" s="254" t="str">
        <f>IF(K37=K19,"","Check totals")</f>
        <v/>
      </c>
    </row>
    <row r="38" spans="1:12" x14ac:dyDescent="0.2">
      <c r="A38" s="1"/>
      <c r="B38" s="24"/>
      <c r="C38" s="25"/>
      <c r="D38" s="25"/>
      <c r="E38" s="25"/>
      <c r="F38" s="25"/>
      <c r="G38" s="25"/>
      <c r="H38" s="25"/>
      <c r="I38" s="25"/>
      <c r="J38" s="25"/>
      <c r="K38" s="25"/>
      <c r="L38" s="256"/>
    </row>
    <row r="39" spans="1:12" x14ac:dyDescent="0.2">
      <c r="A39" s="1"/>
      <c r="B39" s="26" t="s">
        <v>84</v>
      </c>
      <c r="C39" s="26"/>
      <c r="D39" s="27"/>
      <c r="E39" s="27"/>
      <c r="F39" s="27"/>
      <c r="G39" s="27"/>
      <c r="H39" s="27"/>
      <c r="I39" s="27"/>
      <c r="J39" s="27"/>
      <c r="K39" s="27"/>
      <c r="L39" s="1"/>
    </row>
    <row r="40" spans="1:12" x14ac:dyDescent="0.2">
      <c r="A40" s="1"/>
      <c r="B40" s="28" t="s">
        <v>128</v>
      </c>
      <c r="C40" s="1"/>
      <c r="D40" s="1"/>
      <c r="E40" s="1"/>
      <c r="F40" s="1"/>
      <c r="G40" s="1"/>
      <c r="H40" s="1"/>
      <c r="I40" s="1"/>
      <c r="J40" s="1"/>
      <c r="K40" s="1"/>
      <c r="L40" s="1"/>
    </row>
    <row r="41" spans="1:12" x14ac:dyDescent="0.2">
      <c r="A41" s="1"/>
      <c r="C41" s="1"/>
      <c r="D41" s="1"/>
      <c r="E41" s="1"/>
      <c r="F41" s="1"/>
      <c r="G41" s="1"/>
      <c r="H41" s="1"/>
      <c r="I41" s="1"/>
      <c r="J41" s="1"/>
      <c r="K41" s="1"/>
      <c r="L41" s="1"/>
    </row>
    <row r="42" spans="1:12" x14ac:dyDescent="0.2">
      <c r="A42" s="1"/>
      <c r="B42" s="9" t="s">
        <v>96</v>
      </c>
      <c r="C42" s="1"/>
      <c r="D42" s="1"/>
      <c r="E42" s="1"/>
      <c r="F42" s="1"/>
      <c r="G42" s="1"/>
      <c r="H42" s="1"/>
      <c r="I42" s="1"/>
      <c r="J42" s="1"/>
      <c r="K42" s="1"/>
      <c r="L42" s="1"/>
    </row>
    <row r="43" spans="1:12" x14ac:dyDescent="0.2">
      <c r="A43" s="1"/>
      <c r="B43" s="1"/>
      <c r="C43" s="1"/>
      <c r="D43" s="1"/>
      <c r="E43" s="1"/>
      <c r="F43" s="1"/>
      <c r="G43" s="1"/>
      <c r="H43" s="1"/>
      <c r="I43" s="1"/>
      <c r="J43" s="1"/>
      <c r="K43" s="1"/>
      <c r="L43" s="1"/>
    </row>
    <row r="44" spans="1:12" x14ac:dyDescent="0.2">
      <c r="A44" s="1"/>
      <c r="B44" s="10" t="s">
        <v>83</v>
      </c>
      <c r="C44" s="10">
        <v>1</v>
      </c>
      <c r="D44" s="10">
        <v>2</v>
      </c>
      <c r="E44" s="10">
        <v>3</v>
      </c>
      <c r="F44" s="10">
        <v>4</v>
      </c>
      <c r="G44" s="10">
        <v>5</v>
      </c>
      <c r="H44" s="10">
        <v>6</v>
      </c>
      <c r="I44" s="10">
        <v>7</v>
      </c>
      <c r="J44" s="10">
        <v>8</v>
      </c>
      <c r="K44" s="1"/>
      <c r="L44" s="1"/>
    </row>
    <row r="45" spans="1:12" x14ac:dyDescent="0.2">
      <c r="A45" s="1"/>
      <c r="B45" s="1"/>
      <c r="C45" s="1"/>
      <c r="D45" s="1"/>
      <c r="E45" s="1"/>
      <c r="F45" s="1"/>
      <c r="G45" s="1"/>
      <c r="H45" s="1"/>
      <c r="I45" s="1"/>
      <c r="J45" s="1"/>
      <c r="K45" s="1"/>
      <c r="L45" s="141" t="s">
        <v>122</v>
      </c>
    </row>
    <row r="46" spans="1:12" ht="13.5" thickBot="1" x14ac:dyDescent="0.25">
      <c r="A46" s="1"/>
      <c r="B46" s="194" t="s">
        <v>92</v>
      </c>
      <c r="C46" s="53">
        <v>2021</v>
      </c>
      <c r="D46" s="53">
        <v>2022</v>
      </c>
      <c r="E46" s="53">
        <v>2023</v>
      </c>
      <c r="F46" s="53">
        <v>2024</v>
      </c>
      <c r="G46" s="53">
        <v>2025</v>
      </c>
      <c r="H46" s="53">
        <v>2026</v>
      </c>
      <c r="I46" s="53">
        <v>2027</v>
      </c>
      <c r="J46" s="53">
        <v>2028</v>
      </c>
      <c r="K46" s="54" t="s">
        <v>13</v>
      </c>
      <c r="L46" s="1"/>
    </row>
    <row r="47" spans="1:12" x14ac:dyDescent="0.2">
      <c r="A47" s="1"/>
      <c r="B47" s="15" t="s">
        <v>97</v>
      </c>
      <c r="C47" s="191"/>
      <c r="D47" s="191"/>
      <c r="E47" s="191"/>
      <c r="F47" s="191"/>
      <c r="G47" s="191"/>
      <c r="H47" s="191"/>
      <c r="I47" s="191"/>
      <c r="J47" s="191"/>
      <c r="K47" s="16">
        <f t="shared" ref="K47:K50" si="4">SUM(C47:J47)</f>
        <v>0</v>
      </c>
      <c r="L47" s="1"/>
    </row>
    <row r="48" spans="1:12" ht="13.5" thickBot="1" x14ac:dyDescent="0.25">
      <c r="A48" s="1"/>
      <c r="B48" s="21" t="s">
        <v>14</v>
      </c>
      <c r="C48" s="195"/>
      <c r="D48" s="195"/>
      <c r="E48" s="195"/>
      <c r="F48" s="195"/>
      <c r="G48" s="195"/>
      <c r="H48" s="195"/>
      <c r="I48" s="195"/>
      <c r="J48" s="195"/>
      <c r="K48" s="22">
        <f t="shared" si="4"/>
        <v>0</v>
      </c>
      <c r="L48" s="1"/>
    </row>
    <row r="49" spans="1:12" x14ac:dyDescent="0.2">
      <c r="A49" s="1"/>
      <c r="B49" s="193" t="s">
        <v>15</v>
      </c>
      <c r="C49" s="191"/>
      <c r="D49" s="191"/>
      <c r="E49" s="191"/>
      <c r="F49" s="191"/>
      <c r="G49" s="191"/>
      <c r="H49" s="191"/>
      <c r="I49" s="191"/>
      <c r="J49" s="191"/>
      <c r="K49" s="16">
        <f t="shared" si="4"/>
        <v>0</v>
      </c>
      <c r="L49" s="1"/>
    </row>
    <row r="50" spans="1:12" ht="13.5" thickBot="1" x14ac:dyDescent="0.25">
      <c r="A50" s="29"/>
      <c r="B50" s="194" t="s">
        <v>15</v>
      </c>
      <c r="C50" s="192"/>
      <c r="D50" s="192"/>
      <c r="E50" s="192"/>
      <c r="F50" s="192"/>
      <c r="G50" s="192"/>
      <c r="H50" s="192"/>
      <c r="I50" s="192"/>
      <c r="J50" s="192"/>
      <c r="K50" s="17">
        <f t="shared" si="4"/>
        <v>0</v>
      </c>
      <c r="L50" s="29"/>
    </row>
    <row r="51" spans="1:12" hidden="1" x14ac:dyDescent="0.2">
      <c r="B51" s="18" t="s">
        <v>13</v>
      </c>
      <c r="C51" s="19">
        <f>SUM(C47:C50)</f>
        <v>0</v>
      </c>
      <c r="D51" s="19">
        <f>SUM(D47:D50)</f>
        <v>0</v>
      </c>
      <c r="E51" s="19">
        <f>SUM(E47:E50)</f>
        <v>0</v>
      </c>
      <c r="F51" s="19">
        <f>SUM(F47:F50)</f>
        <v>0</v>
      </c>
      <c r="G51" s="19"/>
      <c r="H51" s="19"/>
      <c r="I51" s="19"/>
      <c r="J51" s="19">
        <f>SUM(J47:J50)</f>
        <v>0</v>
      </c>
      <c r="K51" s="20">
        <f>SUM(K47:K50)</f>
        <v>0</v>
      </c>
    </row>
    <row r="52" spans="1:12" x14ac:dyDescent="0.2">
      <c r="A52" s="1"/>
      <c r="C52" s="1"/>
      <c r="D52" s="1"/>
      <c r="E52" s="1"/>
      <c r="F52" s="1"/>
      <c r="G52" s="1"/>
      <c r="H52" s="1"/>
      <c r="I52" s="1"/>
      <c r="J52" s="1"/>
      <c r="K52" s="1"/>
      <c r="L52" s="1"/>
    </row>
    <row r="53" spans="1:12" x14ac:dyDescent="0.2">
      <c r="A53" s="1"/>
      <c r="B53" s="10"/>
      <c r="C53" s="10"/>
      <c r="D53" s="10"/>
      <c r="E53" s="10"/>
      <c r="F53" s="10"/>
      <c r="G53" s="10"/>
      <c r="H53" s="10"/>
      <c r="I53" s="10"/>
      <c r="J53" s="10"/>
      <c r="K53" s="10"/>
      <c r="L53" s="1"/>
    </row>
    <row r="54" spans="1:12" ht="13.5" thickBot="1" x14ac:dyDescent="0.25">
      <c r="A54" s="1"/>
      <c r="B54" s="194" t="s">
        <v>92</v>
      </c>
      <c r="C54" s="13">
        <v>2021</v>
      </c>
      <c r="D54" s="13">
        <v>2022</v>
      </c>
      <c r="E54" s="13">
        <v>2023</v>
      </c>
      <c r="F54" s="13">
        <v>2024</v>
      </c>
      <c r="G54" s="13">
        <v>2025</v>
      </c>
      <c r="H54" s="13">
        <v>2026</v>
      </c>
      <c r="I54" s="13">
        <v>2027</v>
      </c>
      <c r="J54" s="13">
        <v>2028</v>
      </c>
      <c r="K54" s="14" t="s">
        <v>13</v>
      </c>
      <c r="L54" s="1"/>
    </row>
    <row r="55" spans="1:12" x14ac:dyDescent="0.2">
      <c r="A55" s="1"/>
      <c r="B55" s="15" t="s">
        <v>97</v>
      </c>
      <c r="C55" s="191"/>
      <c r="D55" s="191"/>
      <c r="E55" s="191"/>
      <c r="F55" s="191"/>
      <c r="G55" s="191"/>
      <c r="H55" s="191"/>
      <c r="I55" s="191"/>
      <c r="J55" s="191"/>
      <c r="K55" s="16">
        <f t="shared" ref="K55:K58" si="5">SUM(C55:J55)</f>
        <v>0</v>
      </c>
      <c r="L55" s="1"/>
    </row>
    <row r="56" spans="1:12" ht="13.5" thickBot="1" x14ac:dyDescent="0.25">
      <c r="A56" s="1"/>
      <c r="B56" s="21" t="s">
        <v>14</v>
      </c>
      <c r="C56" s="195"/>
      <c r="D56" s="195"/>
      <c r="E56" s="195"/>
      <c r="F56" s="195"/>
      <c r="G56" s="195"/>
      <c r="H56" s="195"/>
      <c r="I56" s="195"/>
      <c r="J56" s="195"/>
      <c r="K56" s="22">
        <f t="shared" si="5"/>
        <v>0</v>
      </c>
      <c r="L56" s="1"/>
    </row>
    <row r="57" spans="1:12" x14ac:dyDescent="0.2">
      <c r="A57" s="1"/>
      <c r="B57" s="193" t="s">
        <v>15</v>
      </c>
      <c r="C57" s="191"/>
      <c r="D57" s="191"/>
      <c r="E57" s="191"/>
      <c r="F57" s="191"/>
      <c r="G57" s="191"/>
      <c r="H57" s="191"/>
      <c r="I57" s="191"/>
      <c r="J57" s="191"/>
      <c r="K57" s="16">
        <f t="shared" si="5"/>
        <v>0</v>
      </c>
      <c r="L57" s="1"/>
    </row>
    <row r="58" spans="1:12" ht="13.5" thickBot="1" x14ac:dyDescent="0.25">
      <c r="A58" s="1"/>
      <c r="B58" s="194" t="s">
        <v>15</v>
      </c>
      <c r="C58" s="192"/>
      <c r="D58" s="192"/>
      <c r="E58" s="192"/>
      <c r="F58" s="192"/>
      <c r="G58" s="192"/>
      <c r="H58" s="192"/>
      <c r="I58" s="192"/>
      <c r="J58" s="192"/>
      <c r="K58" s="17">
        <f t="shared" si="5"/>
        <v>0</v>
      </c>
      <c r="L58" s="1"/>
    </row>
    <row r="59" spans="1:12" x14ac:dyDescent="0.2">
      <c r="A59" s="1"/>
      <c r="B59" s="1"/>
      <c r="C59" s="1"/>
      <c r="D59" s="1"/>
      <c r="E59" s="1"/>
      <c r="F59" s="1"/>
      <c r="G59" s="1"/>
      <c r="H59" s="1"/>
      <c r="I59" s="1"/>
      <c r="J59" s="1"/>
      <c r="K59" s="1"/>
      <c r="L59" s="1"/>
    </row>
    <row r="60" spans="1:12" x14ac:dyDescent="0.2">
      <c r="A60" s="1"/>
      <c r="B60" s="10"/>
      <c r="C60" s="10"/>
      <c r="D60" s="10"/>
      <c r="E60" s="10"/>
      <c r="F60" s="10"/>
      <c r="G60" s="10"/>
      <c r="H60" s="10"/>
      <c r="I60" s="10"/>
      <c r="J60" s="10"/>
      <c r="K60" s="10"/>
      <c r="L60" s="1"/>
    </row>
    <row r="61" spans="1:12" ht="13.5" thickBot="1" x14ac:dyDescent="0.25">
      <c r="A61" s="1"/>
      <c r="B61" s="194" t="s">
        <v>92</v>
      </c>
      <c r="C61" s="13">
        <v>2021</v>
      </c>
      <c r="D61" s="13">
        <v>2022</v>
      </c>
      <c r="E61" s="13">
        <v>2023</v>
      </c>
      <c r="F61" s="13">
        <v>2024</v>
      </c>
      <c r="G61" s="13">
        <v>2025</v>
      </c>
      <c r="H61" s="13">
        <v>2026</v>
      </c>
      <c r="I61" s="13">
        <v>2027</v>
      </c>
      <c r="J61" s="13">
        <v>2028</v>
      </c>
      <c r="K61" s="14" t="s">
        <v>13</v>
      </c>
      <c r="L61" s="1"/>
    </row>
    <row r="62" spans="1:12" x14ac:dyDescent="0.2">
      <c r="A62" s="1"/>
      <c r="B62" s="15" t="s">
        <v>97</v>
      </c>
      <c r="C62" s="191"/>
      <c r="D62" s="191"/>
      <c r="E62" s="191"/>
      <c r="F62" s="191"/>
      <c r="G62" s="191"/>
      <c r="H62" s="191"/>
      <c r="I62" s="191"/>
      <c r="J62" s="191"/>
      <c r="K62" s="16">
        <f t="shared" ref="K62:K65" si="6">SUM(C62:J62)</f>
        <v>0</v>
      </c>
      <c r="L62" s="1"/>
    </row>
    <row r="63" spans="1:12" ht="13.5" thickBot="1" x14ac:dyDescent="0.25">
      <c r="A63" s="1"/>
      <c r="B63" s="21" t="s">
        <v>14</v>
      </c>
      <c r="C63" s="195"/>
      <c r="D63" s="195"/>
      <c r="E63" s="195"/>
      <c r="F63" s="195"/>
      <c r="G63" s="195"/>
      <c r="H63" s="195"/>
      <c r="I63" s="195"/>
      <c r="J63" s="195"/>
      <c r="K63" s="22">
        <f t="shared" si="6"/>
        <v>0</v>
      </c>
      <c r="L63" s="1"/>
    </row>
    <row r="64" spans="1:12" x14ac:dyDescent="0.2">
      <c r="A64" s="1"/>
      <c r="B64" s="193" t="s">
        <v>15</v>
      </c>
      <c r="C64" s="191"/>
      <c r="D64" s="191"/>
      <c r="E64" s="191"/>
      <c r="F64" s="191"/>
      <c r="G64" s="191"/>
      <c r="H64" s="191"/>
      <c r="I64" s="191"/>
      <c r="J64" s="191"/>
      <c r="K64" s="16">
        <f t="shared" si="6"/>
        <v>0</v>
      </c>
      <c r="L64" s="1"/>
    </row>
    <row r="65" spans="1:12" ht="13.5" thickBot="1" x14ac:dyDescent="0.25">
      <c r="A65" s="1"/>
      <c r="B65" s="194" t="s">
        <v>15</v>
      </c>
      <c r="C65" s="192"/>
      <c r="D65" s="192"/>
      <c r="E65" s="192"/>
      <c r="F65" s="192"/>
      <c r="G65" s="192"/>
      <c r="H65" s="192"/>
      <c r="I65" s="192"/>
      <c r="J65" s="192"/>
      <c r="K65" s="17">
        <f t="shared" si="6"/>
        <v>0</v>
      </c>
      <c r="L65" s="1"/>
    </row>
    <row r="66" spans="1:12" x14ac:dyDescent="0.2">
      <c r="A66" s="1"/>
      <c r="C66" s="1"/>
      <c r="D66" s="1"/>
      <c r="E66" s="1"/>
      <c r="F66" s="1"/>
      <c r="G66" s="1"/>
      <c r="H66" s="1"/>
      <c r="I66" s="1"/>
      <c r="J66" s="1"/>
      <c r="K66" s="1"/>
      <c r="L66" s="1"/>
    </row>
    <row r="67" spans="1:12" x14ac:dyDescent="0.2">
      <c r="A67" s="1"/>
      <c r="B67" s="10" t="s">
        <v>83</v>
      </c>
      <c r="C67" s="10"/>
      <c r="D67" s="10"/>
      <c r="E67" s="10"/>
      <c r="F67" s="10"/>
      <c r="G67" s="10"/>
      <c r="H67" s="10"/>
      <c r="I67" s="10"/>
      <c r="J67" s="10"/>
      <c r="K67" s="10"/>
      <c r="L67" s="1"/>
    </row>
    <row r="68" spans="1:12" ht="13.5" thickBot="1" x14ac:dyDescent="0.25">
      <c r="A68" s="1"/>
      <c r="B68" s="194" t="s">
        <v>92</v>
      </c>
      <c r="C68" s="13">
        <v>2021</v>
      </c>
      <c r="D68" s="13">
        <v>2022</v>
      </c>
      <c r="E68" s="13">
        <v>2023</v>
      </c>
      <c r="F68" s="13">
        <v>2024</v>
      </c>
      <c r="G68" s="13">
        <v>2025</v>
      </c>
      <c r="H68" s="13">
        <v>2026</v>
      </c>
      <c r="I68" s="13">
        <v>2027</v>
      </c>
      <c r="J68" s="13">
        <v>2028</v>
      </c>
      <c r="K68" s="14" t="s">
        <v>13</v>
      </c>
      <c r="L68" s="1"/>
    </row>
    <row r="69" spans="1:12" x14ac:dyDescent="0.2">
      <c r="A69" s="1"/>
      <c r="B69" s="15" t="s">
        <v>97</v>
      </c>
      <c r="C69" s="191"/>
      <c r="D69" s="191"/>
      <c r="E69" s="191"/>
      <c r="F69" s="191"/>
      <c r="G69" s="191"/>
      <c r="H69" s="191"/>
      <c r="I69" s="191"/>
      <c r="J69" s="191"/>
      <c r="K69" s="16">
        <f t="shared" ref="K69:K72" si="7">SUM(C69:J69)</f>
        <v>0</v>
      </c>
      <c r="L69" s="1"/>
    </row>
    <row r="70" spans="1:12" ht="13.5" thickBot="1" x14ac:dyDescent="0.25">
      <c r="A70" s="1"/>
      <c r="B70" s="21" t="s">
        <v>14</v>
      </c>
      <c r="C70" s="195"/>
      <c r="D70" s="195"/>
      <c r="E70" s="195"/>
      <c r="F70" s="195"/>
      <c r="G70" s="195"/>
      <c r="H70" s="195"/>
      <c r="I70" s="195"/>
      <c r="J70" s="195"/>
      <c r="K70" s="22">
        <f t="shared" si="7"/>
        <v>0</v>
      </c>
      <c r="L70" s="1"/>
    </row>
    <row r="71" spans="1:12" x14ac:dyDescent="0.2">
      <c r="A71" s="1"/>
      <c r="B71" s="193" t="s">
        <v>15</v>
      </c>
      <c r="C71" s="191"/>
      <c r="D71" s="191"/>
      <c r="E71" s="191"/>
      <c r="F71" s="191"/>
      <c r="G71" s="191"/>
      <c r="H71" s="191"/>
      <c r="I71" s="191"/>
      <c r="J71" s="191"/>
      <c r="K71" s="16">
        <f t="shared" si="7"/>
        <v>0</v>
      </c>
      <c r="L71" s="1"/>
    </row>
    <row r="72" spans="1:12" ht="13.5" thickBot="1" x14ac:dyDescent="0.25">
      <c r="A72" s="1"/>
      <c r="B72" s="194" t="s">
        <v>15</v>
      </c>
      <c r="C72" s="192"/>
      <c r="D72" s="192"/>
      <c r="E72" s="192"/>
      <c r="F72" s="192"/>
      <c r="G72" s="192"/>
      <c r="H72" s="192"/>
      <c r="I72" s="192"/>
      <c r="J72" s="192"/>
      <c r="K72" s="17">
        <f t="shared" si="7"/>
        <v>0</v>
      </c>
      <c r="L72" s="1"/>
    </row>
    <row r="73" spans="1:12" x14ac:dyDescent="0.2">
      <c r="A73" s="1"/>
      <c r="B73" s="1"/>
      <c r="C73" s="1"/>
      <c r="D73" s="1"/>
      <c r="E73" s="1"/>
      <c r="F73" s="1"/>
      <c r="G73" s="1"/>
      <c r="H73" s="1"/>
      <c r="I73" s="1"/>
      <c r="J73" s="1"/>
      <c r="K73" s="1"/>
      <c r="L73" s="1"/>
    </row>
    <row r="74" spans="1:12" x14ac:dyDescent="0.2">
      <c r="A74" s="1"/>
      <c r="B74" s="10" t="s">
        <v>83</v>
      </c>
      <c r="C74" s="10"/>
      <c r="D74" s="10"/>
      <c r="E74" s="10"/>
      <c r="F74" s="10"/>
      <c r="G74" s="10"/>
      <c r="H74" s="10"/>
      <c r="I74" s="10"/>
      <c r="J74" s="10"/>
      <c r="K74" s="10"/>
      <c r="L74" s="1"/>
    </row>
    <row r="75" spans="1:12" ht="13.5" thickBot="1" x14ac:dyDescent="0.25">
      <c r="A75" s="1"/>
      <c r="B75" s="194" t="s">
        <v>92</v>
      </c>
      <c r="C75" s="13">
        <v>2021</v>
      </c>
      <c r="D75" s="13">
        <v>2022</v>
      </c>
      <c r="E75" s="13">
        <v>2023</v>
      </c>
      <c r="F75" s="13">
        <v>2024</v>
      </c>
      <c r="G75" s="13">
        <v>2025</v>
      </c>
      <c r="H75" s="13">
        <v>2026</v>
      </c>
      <c r="I75" s="13">
        <v>2027</v>
      </c>
      <c r="J75" s="13">
        <v>2028</v>
      </c>
      <c r="K75" s="14" t="s">
        <v>13</v>
      </c>
      <c r="L75" s="1"/>
    </row>
    <row r="76" spans="1:12" x14ac:dyDescent="0.2">
      <c r="A76" s="1"/>
      <c r="B76" s="15" t="s">
        <v>97</v>
      </c>
      <c r="C76" s="191"/>
      <c r="D76" s="191"/>
      <c r="E76" s="191"/>
      <c r="F76" s="191"/>
      <c r="G76" s="191"/>
      <c r="H76" s="191"/>
      <c r="I76" s="191"/>
      <c r="J76" s="191"/>
      <c r="K76" s="16">
        <f t="shared" ref="K76:K79" si="8">SUM(C76:J76)</f>
        <v>0</v>
      </c>
      <c r="L76" s="1"/>
    </row>
    <row r="77" spans="1:12" ht="13.5" thickBot="1" x14ac:dyDescent="0.25">
      <c r="A77" s="1"/>
      <c r="B77" s="21" t="s">
        <v>14</v>
      </c>
      <c r="C77" s="195"/>
      <c r="D77" s="195"/>
      <c r="E77" s="195"/>
      <c r="F77" s="195"/>
      <c r="G77" s="195"/>
      <c r="H77" s="195"/>
      <c r="I77" s="195"/>
      <c r="J77" s="195"/>
      <c r="K77" s="22">
        <f t="shared" si="8"/>
        <v>0</v>
      </c>
      <c r="L77" s="1"/>
    </row>
    <row r="78" spans="1:12" x14ac:dyDescent="0.2">
      <c r="A78" s="1"/>
      <c r="B78" s="193" t="s">
        <v>15</v>
      </c>
      <c r="C78" s="191"/>
      <c r="D78" s="191"/>
      <c r="E78" s="191"/>
      <c r="F78" s="191"/>
      <c r="G78" s="191"/>
      <c r="H78" s="191"/>
      <c r="I78" s="191"/>
      <c r="J78" s="191"/>
      <c r="K78" s="16">
        <f t="shared" si="8"/>
        <v>0</v>
      </c>
      <c r="L78" s="1"/>
    </row>
    <row r="79" spans="1:12" ht="13.5" thickBot="1" x14ac:dyDescent="0.25">
      <c r="A79" s="1"/>
      <c r="B79" s="194" t="s">
        <v>15</v>
      </c>
      <c r="C79" s="192"/>
      <c r="D79" s="192"/>
      <c r="E79" s="192"/>
      <c r="F79" s="192"/>
      <c r="G79" s="192"/>
      <c r="H79" s="192"/>
      <c r="I79" s="192"/>
      <c r="J79" s="192"/>
      <c r="K79" s="17">
        <f t="shared" si="8"/>
        <v>0</v>
      </c>
      <c r="L79" s="1"/>
    </row>
    <row r="80" spans="1:12" x14ac:dyDescent="0.2">
      <c r="A80" s="1"/>
      <c r="C80" s="1"/>
      <c r="D80" s="1"/>
      <c r="E80" s="1"/>
      <c r="F80" s="1"/>
      <c r="G80" s="1"/>
      <c r="H80" s="1"/>
      <c r="I80" s="1"/>
      <c r="J80" s="1"/>
      <c r="K80" s="1"/>
      <c r="L80" s="1"/>
    </row>
    <row r="81" spans="1:12" x14ac:dyDescent="0.2">
      <c r="A81" s="1"/>
      <c r="B81" s="10" t="s">
        <v>83</v>
      </c>
      <c r="C81" s="10"/>
      <c r="D81" s="10"/>
      <c r="E81" s="10"/>
      <c r="F81" s="10"/>
      <c r="G81" s="10"/>
      <c r="H81" s="10"/>
      <c r="I81" s="10"/>
      <c r="J81" s="10"/>
      <c r="K81" s="10"/>
      <c r="L81" s="1"/>
    </row>
    <row r="82" spans="1:12" ht="13.5" thickBot="1" x14ac:dyDescent="0.25">
      <c r="A82" s="1"/>
      <c r="B82" s="194" t="s">
        <v>92</v>
      </c>
      <c r="C82" s="13">
        <v>2021</v>
      </c>
      <c r="D82" s="13">
        <v>2022</v>
      </c>
      <c r="E82" s="13">
        <v>2023</v>
      </c>
      <c r="F82" s="13">
        <v>2024</v>
      </c>
      <c r="G82" s="13">
        <v>2025</v>
      </c>
      <c r="H82" s="13">
        <v>2026</v>
      </c>
      <c r="I82" s="13">
        <v>2027</v>
      </c>
      <c r="J82" s="13">
        <v>2028</v>
      </c>
      <c r="K82" s="14" t="s">
        <v>13</v>
      </c>
      <c r="L82" s="1"/>
    </row>
    <row r="83" spans="1:12" x14ac:dyDescent="0.2">
      <c r="A83" s="1"/>
      <c r="B83" s="15" t="s">
        <v>97</v>
      </c>
      <c r="C83" s="191"/>
      <c r="D83" s="191"/>
      <c r="E83" s="191"/>
      <c r="F83" s="191"/>
      <c r="G83" s="191"/>
      <c r="H83" s="191"/>
      <c r="I83" s="191"/>
      <c r="J83" s="191"/>
      <c r="K83" s="16">
        <f t="shared" ref="K83:K86" si="9">SUM(C83:J83)</f>
        <v>0</v>
      </c>
      <c r="L83" s="1"/>
    </row>
    <row r="84" spans="1:12" ht="13.5" thickBot="1" x14ac:dyDescent="0.25">
      <c r="A84" s="1"/>
      <c r="B84" s="21" t="s">
        <v>14</v>
      </c>
      <c r="C84" s="195"/>
      <c r="D84" s="195"/>
      <c r="E84" s="195"/>
      <c r="F84" s="195"/>
      <c r="G84" s="195"/>
      <c r="H84" s="195"/>
      <c r="I84" s="195"/>
      <c r="J84" s="195"/>
      <c r="K84" s="22">
        <f t="shared" si="9"/>
        <v>0</v>
      </c>
      <c r="L84" s="1"/>
    </row>
    <row r="85" spans="1:12" x14ac:dyDescent="0.2">
      <c r="A85" s="1"/>
      <c r="B85" s="193" t="s">
        <v>15</v>
      </c>
      <c r="C85" s="191"/>
      <c r="D85" s="191"/>
      <c r="E85" s="191"/>
      <c r="F85" s="191"/>
      <c r="G85" s="191"/>
      <c r="H85" s="191"/>
      <c r="I85" s="191"/>
      <c r="J85" s="191"/>
      <c r="K85" s="16">
        <f t="shared" si="9"/>
        <v>0</v>
      </c>
      <c r="L85" s="1"/>
    </row>
    <row r="86" spans="1:12" ht="13.5" thickBot="1" x14ac:dyDescent="0.25">
      <c r="A86" s="1"/>
      <c r="B86" s="194" t="s">
        <v>15</v>
      </c>
      <c r="C86" s="192"/>
      <c r="D86" s="192"/>
      <c r="E86" s="192"/>
      <c r="F86" s="192"/>
      <c r="G86" s="192"/>
      <c r="H86" s="192"/>
      <c r="I86" s="192"/>
      <c r="J86" s="192"/>
      <c r="K86" s="17">
        <f t="shared" si="9"/>
        <v>0</v>
      </c>
      <c r="L86" s="1"/>
    </row>
    <row r="87" spans="1:12" x14ac:dyDescent="0.2">
      <c r="A87" s="1"/>
      <c r="B87" s="1"/>
      <c r="C87" s="1"/>
      <c r="D87" s="1"/>
      <c r="E87" s="1"/>
      <c r="F87" s="1"/>
      <c r="G87" s="1"/>
      <c r="H87" s="1"/>
      <c r="I87" s="1"/>
      <c r="J87" s="1"/>
      <c r="K87" s="1"/>
      <c r="L87" s="1"/>
    </row>
    <row r="88" spans="1:12" x14ac:dyDescent="0.2">
      <c r="A88" s="1"/>
      <c r="B88" s="10" t="s">
        <v>83</v>
      </c>
      <c r="C88" s="10"/>
      <c r="D88" s="10"/>
      <c r="E88" s="10"/>
      <c r="F88" s="10"/>
      <c r="G88" s="10"/>
      <c r="H88" s="10"/>
      <c r="I88" s="10"/>
      <c r="J88" s="10"/>
      <c r="K88" s="10"/>
      <c r="L88" s="1"/>
    </row>
    <row r="89" spans="1:12" ht="13.5" thickBot="1" x14ac:dyDescent="0.25">
      <c r="A89" s="1"/>
      <c r="B89" s="194" t="s">
        <v>92</v>
      </c>
      <c r="C89" s="13">
        <v>2021</v>
      </c>
      <c r="D89" s="13">
        <v>2022</v>
      </c>
      <c r="E89" s="13">
        <v>2023</v>
      </c>
      <c r="F89" s="13">
        <v>2024</v>
      </c>
      <c r="G89" s="13">
        <v>2025</v>
      </c>
      <c r="H89" s="13">
        <v>2026</v>
      </c>
      <c r="I89" s="13">
        <v>2027</v>
      </c>
      <c r="J89" s="13">
        <v>2028</v>
      </c>
      <c r="K89" s="14" t="s">
        <v>13</v>
      </c>
      <c r="L89" s="1"/>
    </row>
    <row r="90" spans="1:12" x14ac:dyDescent="0.2">
      <c r="A90" s="1"/>
      <c r="B90" s="15" t="s">
        <v>97</v>
      </c>
      <c r="C90" s="191"/>
      <c r="D90" s="191"/>
      <c r="E90" s="191"/>
      <c r="F90" s="191"/>
      <c r="G90" s="191"/>
      <c r="H90" s="191"/>
      <c r="I90" s="191"/>
      <c r="J90" s="191"/>
      <c r="K90" s="16">
        <f t="shared" ref="K90:K93" si="10">SUM(C90:J90)</f>
        <v>0</v>
      </c>
      <c r="L90" s="1"/>
    </row>
    <row r="91" spans="1:12" ht="13.5" thickBot="1" x14ac:dyDescent="0.25">
      <c r="A91" s="1"/>
      <c r="B91" s="21" t="s">
        <v>14</v>
      </c>
      <c r="C91" s="195"/>
      <c r="D91" s="195"/>
      <c r="E91" s="195"/>
      <c r="F91" s="195"/>
      <c r="G91" s="195"/>
      <c r="H91" s="195"/>
      <c r="I91" s="195"/>
      <c r="J91" s="195"/>
      <c r="K91" s="22">
        <f t="shared" si="10"/>
        <v>0</v>
      </c>
      <c r="L91" s="1"/>
    </row>
    <row r="92" spans="1:12" x14ac:dyDescent="0.2">
      <c r="A92" s="1"/>
      <c r="B92" s="193" t="s">
        <v>15</v>
      </c>
      <c r="C92" s="191"/>
      <c r="D92" s="191"/>
      <c r="E92" s="191"/>
      <c r="F92" s="191"/>
      <c r="G92" s="191"/>
      <c r="H92" s="191"/>
      <c r="I92" s="191"/>
      <c r="J92" s="191"/>
      <c r="K92" s="16">
        <f t="shared" si="10"/>
        <v>0</v>
      </c>
      <c r="L92" s="1"/>
    </row>
    <row r="93" spans="1:12" ht="13.5" thickBot="1" x14ac:dyDescent="0.25">
      <c r="A93" s="1"/>
      <c r="B93" s="194" t="s">
        <v>15</v>
      </c>
      <c r="C93" s="192"/>
      <c r="D93" s="192"/>
      <c r="E93" s="192"/>
      <c r="F93" s="192"/>
      <c r="G93" s="192"/>
      <c r="H93" s="192"/>
      <c r="I93" s="192"/>
      <c r="J93" s="192"/>
      <c r="K93" s="17">
        <f t="shared" si="10"/>
        <v>0</v>
      </c>
      <c r="L93" s="1"/>
    </row>
    <row r="94" spans="1:12" x14ac:dyDescent="0.2">
      <c r="A94" s="1"/>
      <c r="C94" s="1"/>
      <c r="D94" s="1"/>
      <c r="E94" s="1"/>
      <c r="F94" s="1"/>
      <c r="G94" s="1"/>
      <c r="H94" s="1"/>
      <c r="I94" s="1"/>
      <c r="J94" s="1"/>
      <c r="K94" s="1"/>
      <c r="L94" s="1"/>
    </row>
    <row r="95" spans="1:12" x14ac:dyDescent="0.2">
      <c r="A95" s="1"/>
      <c r="B95" s="1"/>
      <c r="C95" s="1"/>
      <c r="D95" s="1"/>
      <c r="E95" s="1"/>
      <c r="F95" s="1"/>
      <c r="G95" s="1"/>
      <c r="H95" s="1"/>
      <c r="I95" s="1"/>
      <c r="J95" s="1"/>
      <c r="K95" s="1"/>
      <c r="L95" s="1"/>
    </row>
    <row r="96" spans="1:12" x14ac:dyDescent="0.2">
      <c r="A96" s="1"/>
      <c r="B96" s="1"/>
      <c r="C96" s="1"/>
      <c r="D96" s="1"/>
      <c r="E96" s="1"/>
      <c r="F96" s="1"/>
      <c r="G96" s="1"/>
      <c r="H96" s="1"/>
      <c r="I96" s="1"/>
      <c r="J96" s="1"/>
      <c r="K96" s="1"/>
      <c r="L96" s="1"/>
    </row>
    <row r="97" spans="1:12" x14ac:dyDescent="0.2">
      <c r="A97" s="1"/>
      <c r="B97" s="1"/>
      <c r="C97" s="1"/>
      <c r="D97" s="1"/>
      <c r="E97" s="1"/>
      <c r="F97" s="1"/>
      <c r="G97" s="1"/>
      <c r="H97" s="1"/>
      <c r="I97" s="1"/>
      <c r="J97" s="1"/>
      <c r="K97" s="1"/>
      <c r="L97" s="1"/>
    </row>
    <row r="98" spans="1:12" x14ac:dyDescent="0.2">
      <c r="A98" s="1"/>
      <c r="B98" s="1"/>
      <c r="C98" s="1"/>
      <c r="D98" s="1"/>
      <c r="E98" s="1"/>
      <c r="F98" s="1"/>
      <c r="G98" s="1"/>
      <c r="H98" s="1"/>
      <c r="I98" s="1"/>
      <c r="J98" s="1"/>
      <c r="K98" s="1"/>
      <c r="L98" s="1"/>
    </row>
    <row r="99" spans="1:12" x14ac:dyDescent="0.2">
      <c r="A99" s="1"/>
      <c r="B99" s="1"/>
      <c r="C99" s="1"/>
      <c r="D99" s="1"/>
      <c r="E99" s="1"/>
      <c r="F99" s="1"/>
      <c r="G99" s="1"/>
      <c r="H99" s="1"/>
      <c r="I99" s="1"/>
      <c r="J99" s="1"/>
      <c r="K99" s="1"/>
      <c r="L99" s="1"/>
    </row>
    <row r="100" spans="1:12" x14ac:dyDescent="0.2">
      <c r="A100" s="1"/>
      <c r="B100" s="1"/>
      <c r="C100" s="1"/>
      <c r="D100" s="1"/>
      <c r="E100" s="1"/>
      <c r="F100" s="1"/>
      <c r="G100" s="1"/>
      <c r="H100" s="1"/>
      <c r="I100" s="1"/>
      <c r="J100" s="1"/>
      <c r="K100" s="1"/>
      <c r="L100" s="1"/>
    </row>
    <row r="101" spans="1:12" x14ac:dyDescent="0.2">
      <c r="A101" s="1"/>
      <c r="C101" s="1"/>
      <c r="D101" s="1"/>
      <c r="E101" s="1"/>
      <c r="F101" s="1"/>
      <c r="G101" s="1"/>
      <c r="H101" s="1"/>
      <c r="I101" s="1"/>
      <c r="J101" s="1"/>
      <c r="K101" s="1"/>
      <c r="L101" s="1"/>
    </row>
    <row r="102" spans="1:12" x14ac:dyDescent="0.2">
      <c r="A102" s="1"/>
      <c r="B102" s="1"/>
      <c r="C102" s="1"/>
      <c r="D102" s="1"/>
      <c r="E102" s="1"/>
      <c r="F102" s="1"/>
      <c r="G102" s="1"/>
      <c r="H102" s="1"/>
      <c r="I102" s="1"/>
      <c r="J102" s="1"/>
      <c r="K102" s="1"/>
      <c r="L102" s="1"/>
    </row>
    <row r="103" spans="1:12" x14ac:dyDescent="0.2">
      <c r="A103" s="1"/>
      <c r="C103" s="1"/>
      <c r="D103" s="1"/>
      <c r="E103" s="1"/>
      <c r="F103" s="1"/>
      <c r="G103" s="1"/>
      <c r="H103" s="1"/>
      <c r="I103" s="1"/>
      <c r="J103" s="1"/>
      <c r="K103" s="1"/>
      <c r="L103" s="1"/>
    </row>
    <row r="104" spans="1:12" x14ac:dyDescent="0.2">
      <c r="A104" s="1"/>
      <c r="B104" s="1"/>
      <c r="C104" s="1"/>
      <c r="D104" s="1"/>
      <c r="E104" s="1"/>
      <c r="F104" s="1"/>
      <c r="G104" s="1"/>
      <c r="H104" s="1"/>
      <c r="I104" s="1"/>
      <c r="J104" s="1"/>
      <c r="K104" s="1"/>
      <c r="L104" s="1"/>
    </row>
  </sheetData>
  <sheetProtection formatCells="0" formatColumns="0" formatRows="0" insertColumns="0" insertRows="0" insertHyperlinks="0" deleteColumns="0" deleteRows="0" selectLockedCells="1" sort="0" autoFilter="0" pivotTables="0"/>
  <mergeCells count="3">
    <mergeCell ref="B2:K5"/>
    <mergeCell ref="L19:L21"/>
    <mergeCell ref="L37:L38"/>
  </mergeCells>
  <conditionalFormatting sqref="K37 K19">
    <cfRule type="expression" dxfId="10" priority="12">
      <formula>$K$37&lt;&gt;$K$19</formula>
    </cfRule>
  </conditionalFormatting>
  <conditionalFormatting sqref="K51">
    <cfRule type="expression" dxfId="9" priority="9">
      <formula>$K$37&lt;&gt;$K$19</formula>
    </cfRule>
  </conditionalFormatting>
  <pageMargins left="0.25" right="0.25" top="0.75" bottom="0.75" header="0.3" footer="0.3"/>
  <pageSetup paperSize="9" scale="80" orientation="landscape" r:id="rId1"/>
  <headerFooter>
    <oddHeader>&amp;C&amp;"Arial,Fett"&amp;14Timetable for distribution of project costs and financing of costs</oddHeader>
  </headerFooter>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cellIs" priority="11" operator="notEqual" id="{BC2EACAB-3C2F-4278-8D5D-F64AD1FCA065}">
            <xm:f>'(2) Personnel cost'!$H$32+'(3) Equip, serv, exp, other'!$G$32</xm:f>
            <x14:dxf>
              <fill>
                <patternFill>
                  <bgColor rgb="FFFF0000"/>
                </patternFill>
              </fill>
            </x14:dxf>
          </x14:cfRule>
          <xm:sqref>K19</xm:sqref>
        </x14:conditionalFormatting>
        <x14:conditionalFormatting xmlns:xm="http://schemas.microsoft.com/office/excel/2006/main">
          <x14:cfRule type="expression" priority="10" id="{1B9A99F9-3EC3-4D89-95AE-044A9C452538}">
            <xm:f>AND('(1) Overview'!$D$7="Pilot/Demonstration project (P+D)",'(1) Overview'!$I$24&gt;0.4)</xm:f>
            <x14:dxf>
              <fill>
                <patternFill>
                  <bgColor rgb="FFFF0000"/>
                </patternFill>
              </fill>
            </x14:dxf>
          </x14:cfRule>
          <xm:sqref>K34</xm:sqref>
        </x14:conditionalFormatting>
        <x14:conditionalFormatting xmlns:xm="http://schemas.microsoft.com/office/excel/2006/main">
          <x14:cfRule type="expression" priority="8" id="{DB5F52B8-CD7B-40A7-A848-5184352F39A3}">
            <xm:f>AND('(1) Overview'!$D$7="Pilot/Demonstration project (P+D)",'(1) Overview'!$I$24&gt;0.4)</xm:f>
            <x14:dxf>
              <fill>
                <patternFill>
                  <bgColor rgb="FFFF0000"/>
                </patternFill>
              </fill>
            </x14:dxf>
          </x14:cfRule>
          <xm:sqref>K48</xm:sqref>
        </x14:conditionalFormatting>
        <x14:conditionalFormatting xmlns:xm="http://schemas.microsoft.com/office/excel/2006/main">
          <x14:cfRule type="expression" priority="1" id="{5FB264F7-98B1-4957-AC51-A9748E196AA1}">
            <xm:f>AND('(1) Overview'!$D$7="Pilot/Demonstration project (P+D)",'(1) Overview'!$I$24&gt;0.4)</xm:f>
            <x14:dxf>
              <fill>
                <patternFill>
                  <bgColor rgb="FFFF0000"/>
                </patternFill>
              </fill>
            </x14:dxf>
          </x14:cfRule>
          <xm:sqref>K91</xm:sqref>
        </x14:conditionalFormatting>
        <x14:conditionalFormatting xmlns:xm="http://schemas.microsoft.com/office/excel/2006/main">
          <x14:cfRule type="expression" priority="6" id="{B20031EB-E778-4AE6-A501-AA159E390BA2}">
            <xm:f>AND('(1) Overview'!$D$7="Pilot/Demonstration project (P+D)",'(1) Overview'!$I$24&gt;0.4)</xm:f>
            <x14:dxf>
              <fill>
                <patternFill>
                  <bgColor rgb="FFFF0000"/>
                </patternFill>
              </fill>
            </x14:dxf>
          </x14:cfRule>
          <xm:sqref>K56</xm:sqref>
        </x14:conditionalFormatting>
        <x14:conditionalFormatting xmlns:xm="http://schemas.microsoft.com/office/excel/2006/main">
          <x14:cfRule type="expression" priority="5" id="{4511008E-68D2-47EB-9C99-FEAB4BB812BF}">
            <xm:f>AND('(1) Overview'!$D$7="Pilot/Demonstration project (P+D)",'(1) Overview'!$I$24&gt;0.4)</xm:f>
            <x14:dxf>
              <fill>
                <patternFill>
                  <bgColor rgb="FFFF0000"/>
                </patternFill>
              </fill>
            </x14:dxf>
          </x14:cfRule>
          <xm:sqref>K63</xm:sqref>
        </x14:conditionalFormatting>
        <x14:conditionalFormatting xmlns:xm="http://schemas.microsoft.com/office/excel/2006/main">
          <x14:cfRule type="expression" priority="4" id="{094CD9B8-55EE-4889-A990-DBFEE5925681}">
            <xm:f>AND('(1) Overview'!$D$7="Pilot/Demonstration project (P+D)",'(1) Overview'!$I$24&gt;0.4)</xm:f>
            <x14:dxf>
              <fill>
                <patternFill>
                  <bgColor rgb="FFFF0000"/>
                </patternFill>
              </fill>
            </x14:dxf>
          </x14:cfRule>
          <xm:sqref>K70</xm:sqref>
        </x14:conditionalFormatting>
        <x14:conditionalFormatting xmlns:xm="http://schemas.microsoft.com/office/excel/2006/main">
          <x14:cfRule type="expression" priority="3" id="{5909AB41-2409-40B6-ABCB-D5C019C46C3B}">
            <xm:f>AND('(1) Overview'!$D$7="Pilot/Demonstration project (P+D)",'(1) Overview'!$I$24&gt;0.4)</xm:f>
            <x14:dxf>
              <fill>
                <patternFill>
                  <bgColor rgb="FFFF0000"/>
                </patternFill>
              </fill>
            </x14:dxf>
          </x14:cfRule>
          <xm:sqref>K77</xm:sqref>
        </x14:conditionalFormatting>
        <x14:conditionalFormatting xmlns:xm="http://schemas.microsoft.com/office/excel/2006/main">
          <x14:cfRule type="expression" priority="2" id="{79E7317E-455D-4EC5-A4E8-D17F428AE5A5}">
            <xm:f>AND('(1) Overview'!$D$7="Pilot/Demonstration project (P+D)",'(1) Overview'!$I$24&gt;0.4)</xm:f>
            <x14:dxf>
              <fill>
                <patternFill>
                  <bgColor rgb="FFFF0000"/>
                </patternFill>
              </fill>
            </x14:dxf>
          </x14:cfRule>
          <xm:sqref>K84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BH55"/>
  <sheetViews>
    <sheetView showGridLines="0" showZeros="0" showRuler="0" view="pageLayout" zoomScale="98" zoomScaleNormal="100" zoomScalePageLayoutView="98" workbookViewId="0">
      <selection activeCell="AX49" sqref="AX49:BC49"/>
    </sheetView>
  </sheetViews>
  <sheetFormatPr defaultColWidth="0" defaultRowHeight="12.75" customHeight="1" zeroHeight="1" x14ac:dyDescent="0.2"/>
  <cols>
    <col min="1" max="55" width="1.7109375" style="55" customWidth="1"/>
    <col min="56" max="56" width="1.7109375" style="56" customWidth="1"/>
    <col min="57" max="57" width="1.7109375" style="56" hidden="1" customWidth="1"/>
    <col min="58" max="60" width="0" style="55" hidden="1" customWidth="1"/>
    <col min="61" max="16384" width="11.42578125" style="55" hidden="1"/>
  </cols>
  <sheetData>
    <row r="1" spans="1:59" ht="7.5" customHeight="1" x14ac:dyDescent="0.2"/>
    <row r="2" spans="1:59" s="57" customFormat="1" ht="22.5" customHeight="1" x14ac:dyDescent="0.2">
      <c r="B2" s="257" t="s">
        <v>59</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58"/>
      <c r="BE2" s="58"/>
    </row>
    <row r="3" spans="1:59" ht="22.5" customHeight="1" x14ac:dyDescent="0.2">
      <c r="A3" s="59"/>
      <c r="B3" s="60"/>
      <c r="C3" s="60"/>
      <c r="D3" s="60"/>
      <c r="E3" s="60"/>
      <c r="F3" s="60"/>
      <c r="G3" s="60"/>
      <c r="H3" s="60"/>
      <c r="I3" s="60"/>
      <c r="J3" s="60"/>
      <c r="K3" s="60"/>
      <c r="L3" s="60"/>
      <c r="M3" s="60"/>
      <c r="N3" s="60"/>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row>
    <row r="4" spans="1:59" s="65" customFormat="1" ht="22.5" customHeight="1" x14ac:dyDescent="0.2">
      <c r="A4" s="62"/>
      <c r="B4" s="201"/>
      <c r="C4" s="196" t="s">
        <v>0</v>
      </c>
      <c r="D4" s="196"/>
      <c r="E4" s="196"/>
      <c r="F4" s="196"/>
      <c r="G4" s="196"/>
      <c r="H4" s="196"/>
      <c r="I4" s="197"/>
      <c r="J4" s="197"/>
      <c r="K4" s="196"/>
      <c r="L4" s="197"/>
      <c r="M4" s="197" t="s">
        <v>16</v>
      </c>
      <c r="N4" s="198"/>
      <c r="O4" s="197"/>
      <c r="P4" s="199"/>
      <c r="Q4" s="197"/>
      <c r="R4" s="198"/>
      <c r="S4" s="197"/>
      <c r="T4" s="198"/>
      <c r="U4" s="198"/>
      <c r="V4" s="198"/>
      <c r="W4" s="197"/>
      <c r="X4" s="197"/>
      <c r="Y4" s="197"/>
      <c r="Z4" s="197"/>
      <c r="AA4" s="197"/>
      <c r="AB4" s="197"/>
      <c r="AC4" s="198"/>
      <c r="AD4" s="197" t="s">
        <v>72</v>
      </c>
      <c r="AE4" s="197"/>
      <c r="AF4" s="198"/>
      <c r="AG4" s="197"/>
      <c r="AH4" s="197"/>
      <c r="AI4" s="198"/>
      <c r="AJ4" s="198"/>
      <c r="AK4" s="197"/>
      <c r="AL4" s="198"/>
      <c r="AM4" s="197"/>
      <c r="AN4" s="197"/>
      <c r="AO4" s="196"/>
      <c r="AP4" s="197"/>
      <c r="AQ4" s="198"/>
      <c r="AR4" s="197" t="s">
        <v>17</v>
      </c>
      <c r="AS4" s="197"/>
      <c r="AT4" s="196"/>
      <c r="AU4" s="196"/>
      <c r="AV4" s="258"/>
      <c r="AW4" s="258"/>
      <c r="AX4" s="258"/>
      <c r="AY4" s="258"/>
      <c r="AZ4" s="258"/>
      <c r="BA4" s="258"/>
      <c r="BB4" s="258"/>
      <c r="BC4" s="259"/>
      <c r="BD4" s="63"/>
      <c r="BE4" s="63"/>
      <c r="BF4" s="64"/>
      <c r="BG4" s="64"/>
    </row>
    <row r="5" spans="1:59" ht="22.5" customHeight="1" x14ac:dyDescent="0.2">
      <c r="A5" s="59"/>
      <c r="B5" s="202"/>
      <c r="C5" s="199" t="s">
        <v>60</v>
      </c>
      <c r="D5" s="200"/>
      <c r="E5" s="200"/>
      <c r="F5" s="199"/>
      <c r="G5" s="199"/>
      <c r="H5" s="199"/>
      <c r="I5" s="199"/>
      <c r="J5" s="199"/>
      <c r="K5" s="200"/>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9"/>
      <c r="BD5" s="66"/>
      <c r="BE5" s="66"/>
      <c r="BF5" s="67"/>
      <c r="BG5" s="67"/>
    </row>
    <row r="6" spans="1:59" ht="22.5" customHeight="1" x14ac:dyDescent="0.2">
      <c r="A6" s="59"/>
      <c r="B6" s="202"/>
      <c r="C6" s="199" t="s">
        <v>1</v>
      </c>
      <c r="D6" s="200"/>
      <c r="E6" s="200"/>
      <c r="F6" s="199"/>
      <c r="G6" s="199"/>
      <c r="H6" s="199"/>
      <c r="I6" s="199"/>
      <c r="J6" s="199"/>
      <c r="K6" s="20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59"/>
      <c r="BD6" s="66"/>
      <c r="BE6" s="66"/>
      <c r="BF6" s="67"/>
      <c r="BG6" s="67"/>
    </row>
    <row r="7" spans="1:59" ht="15" customHeight="1" x14ac:dyDescent="0.2">
      <c r="A7" s="59"/>
      <c r="B7" s="203"/>
      <c r="C7" s="200"/>
      <c r="D7" s="199"/>
      <c r="E7" s="199"/>
      <c r="F7" s="199"/>
      <c r="G7" s="199"/>
      <c r="H7" s="199"/>
      <c r="I7" s="199"/>
      <c r="J7" s="199"/>
      <c r="K7" s="199"/>
      <c r="L7" s="199"/>
      <c r="M7" s="199"/>
      <c r="N7" s="199"/>
      <c r="O7" s="199"/>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259"/>
      <c r="BD7" s="66"/>
      <c r="BE7" s="66"/>
      <c r="BF7" s="67"/>
      <c r="BG7" s="67"/>
    </row>
    <row r="8" spans="1:59" ht="15" customHeight="1" x14ac:dyDescent="0.2">
      <c r="A8" s="59"/>
      <c r="B8" s="59"/>
      <c r="C8" s="59"/>
      <c r="D8" s="59"/>
      <c r="E8" s="59"/>
      <c r="F8" s="59"/>
      <c r="G8" s="59"/>
      <c r="H8" s="59"/>
      <c r="I8" s="59"/>
      <c r="J8" s="59"/>
      <c r="K8" s="59"/>
      <c r="L8" s="59"/>
      <c r="M8" s="59"/>
      <c r="N8" s="59"/>
    </row>
    <row r="9" spans="1:59" ht="15" customHeight="1" x14ac:dyDescent="0.2">
      <c r="B9" s="68" t="s">
        <v>75</v>
      </c>
      <c r="C9" s="65"/>
      <c r="D9" s="69"/>
      <c r="E9" s="69"/>
      <c r="F9" s="69"/>
      <c r="G9" s="69"/>
      <c r="H9" s="65"/>
      <c r="I9" s="65"/>
      <c r="J9" s="65"/>
      <c r="K9" s="65"/>
      <c r="AF9" s="261" t="s">
        <v>18</v>
      </c>
      <c r="AG9" s="262"/>
      <c r="AH9" s="262"/>
      <c r="AI9" s="262"/>
      <c r="AJ9" s="262"/>
      <c r="AK9" s="262"/>
      <c r="AL9" s="262"/>
      <c r="AM9" s="262"/>
      <c r="AN9" s="262"/>
      <c r="AO9" s="262"/>
      <c r="AP9" s="262"/>
      <c r="AQ9" s="263"/>
      <c r="AR9" s="261" t="s">
        <v>19</v>
      </c>
      <c r="AS9" s="262"/>
      <c r="AT9" s="262"/>
      <c r="AU9" s="262"/>
      <c r="AV9" s="262"/>
      <c r="AW9" s="262"/>
      <c r="AX9" s="262"/>
      <c r="AY9" s="262"/>
      <c r="AZ9" s="262"/>
      <c r="BA9" s="262"/>
      <c r="BB9" s="262"/>
      <c r="BC9" s="263"/>
      <c r="BD9" s="70"/>
      <c r="BE9" s="70"/>
    </row>
    <row r="10" spans="1:59" ht="15" customHeight="1" x14ac:dyDescent="0.2">
      <c r="B10" s="71" t="s">
        <v>20</v>
      </c>
      <c r="C10" s="72"/>
      <c r="D10" s="73"/>
      <c r="E10" s="73"/>
      <c r="F10" s="73"/>
      <c r="G10" s="74"/>
      <c r="H10" s="72"/>
      <c r="I10" s="72"/>
      <c r="J10" s="72"/>
      <c r="K10" s="72"/>
      <c r="L10" s="75"/>
      <c r="M10" s="75"/>
      <c r="N10" s="75"/>
      <c r="O10" s="75"/>
      <c r="P10" s="75"/>
      <c r="Q10" s="75"/>
      <c r="R10" s="75"/>
      <c r="S10" s="76"/>
      <c r="T10" s="75"/>
      <c r="U10" s="75"/>
      <c r="V10" s="75"/>
      <c r="W10" s="75"/>
      <c r="X10" s="75"/>
      <c r="Y10" s="75"/>
      <c r="Z10" s="75"/>
      <c r="AA10" s="75"/>
      <c r="AB10" s="75"/>
      <c r="AC10" s="75"/>
      <c r="AD10" s="75"/>
      <c r="AE10" s="75"/>
      <c r="AF10" s="264" t="s">
        <v>21</v>
      </c>
      <c r="AG10" s="265"/>
      <c r="AH10" s="265"/>
      <c r="AI10" s="265"/>
      <c r="AJ10" s="265"/>
      <c r="AK10" s="265"/>
      <c r="AL10" s="265" t="s">
        <v>22</v>
      </c>
      <c r="AM10" s="265"/>
      <c r="AN10" s="265"/>
      <c r="AO10" s="265"/>
      <c r="AP10" s="265"/>
      <c r="AQ10" s="266"/>
      <c r="AR10" s="264" t="s">
        <v>21</v>
      </c>
      <c r="AS10" s="265"/>
      <c r="AT10" s="265"/>
      <c r="AU10" s="265"/>
      <c r="AV10" s="265"/>
      <c r="AW10" s="265"/>
      <c r="AX10" s="265" t="s">
        <v>22</v>
      </c>
      <c r="AY10" s="265"/>
      <c r="AZ10" s="265"/>
      <c r="BA10" s="265"/>
      <c r="BB10" s="265"/>
      <c r="BC10" s="266"/>
      <c r="BD10" s="70"/>
      <c r="BE10" s="70"/>
    </row>
    <row r="11" spans="1:59" ht="15" customHeight="1" x14ac:dyDescent="0.2">
      <c r="B11" s="77" t="s">
        <v>23</v>
      </c>
      <c r="C11" s="65"/>
      <c r="D11" s="78"/>
      <c r="E11" s="65"/>
      <c r="F11" s="65"/>
      <c r="G11" s="78"/>
      <c r="H11" s="65"/>
      <c r="I11" s="65"/>
      <c r="K11" s="65" t="s">
        <v>99</v>
      </c>
      <c r="AF11" s="267"/>
      <c r="AG11" s="268"/>
      <c r="AH11" s="268"/>
      <c r="AI11" s="268"/>
      <c r="AJ11" s="268"/>
      <c r="AK11" s="269"/>
      <c r="AL11" s="270"/>
      <c r="AM11" s="270"/>
      <c r="AN11" s="270"/>
      <c r="AO11" s="270"/>
      <c r="AP11" s="270"/>
      <c r="AQ11" s="271"/>
      <c r="AR11" s="267"/>
      <c r="AS11" s="268"/>
      <c r="AT11" s="268"/>
      <c r="AU11" s="268"/>
      <c r="AV11" s="268"/>
      <c r="AW11" s="269"/>
      <c r="AX11" s="270"/>
      <c r="AY11" s="270"/>
      <c r="AZ11" s="270"/>
      <c r="BA11" s="270"/>
      <c r="BB11" s="270"/>
      <c r="BC11" s="271"/>
      <c r="BD11" s="79"/>
      <c r="BE11" s="79"/>
    </row>
    <row r="12" spans="1:59" ht="15" customHeight="1" x14ac:dyDescent="0.2">
      <c r="B12" s="77" t="s">
        <v>24</v>
      </c>
      <c r="C12" s="65"/>
      <c r="D12" s="78"/>
      <c r="E12" s="65"/>
      <c r="F12" s="65"/>
      <c r="G12" s="78"/>
      <c r="H12" s="65"/>
      <c r="I12" s="65"/>
      <c r="K12" s="65" t="s">
        <v>100</v>
      </c>
      <c r="AF12" s="272"/>
      <c r="AG12" s="273"/>
      <c r="AH12" s="273"/>
      <c r="AI12" s="273"/>
      <c r="AJ12" s="273"/>
      <c r="AK12" s="273"/>
      <c r="AL12" s="270"/>
      <c r="AM12" s="270"/>
      <c r="AN12" s="270"/>
      <c r="AO12" s="270"/>
      <c r="AP12" s="270"/>
      <c r="AQ12" s="271"/>
      <c r="AR12" s="274"/>
      <c r="AS12" s="275"/>
      <c r="AT12" s="275"/>
      <c r="AU12" s="275"/>
      <c r="AV12" s="275"/>
      <c r="AW12" s="275"/>
      <c r="AX12" s="270"/>
      <c r="AY12" s="270"/>
      <c r="AZ12" s="270"/>
      <c r="BA12" s="270"/>
      <c r="BB12" s="270"/>
      <c r="BC12" s="271"/>
      <c r="BD12" s="79"/>
      <c r="BE12" s="79"/>
    </row>
    <row r="13" spans="1:59" ht="15" customHeight="1" x14ac:dyDescent="0.2">
      <c r="B13" s="77" t="s">
        <v>73</v>
      </c>
      <c r="C13" s="65"/>
      <c r="D13" s="78"/>
      <c r="E13" s="65"/>
      <c r="F13" s="65"/>
      <c r="G13" s="78"/>
      <c r="H13" s="65"/>
      <c r="I13" s="65"/>
      <c r="K13" s="65" t="s">
        <v>101</v>
      </c>
      <c r="AF13" s="267"/>
      <c r="AG13" s="268"/>
      <c r="AH13" s="268"/>
      <c r="AI13" s="268"/>
      <c r="AJ13" s="268"/>
      <c r="AK13" s="269"/>
      <c r="AL13" s="270"/>
      <c r="AM13" s="270"/>
      <c r="AN13" s="270"/>
      <c r="AO13" s="270"/>
      <c r="AP13" s="270"/>
      <c r="AQ13" s="271"/>
      <c r="AR13" s="267"/>
      <c r="AS13" s="268"/>
      <c r="AT13" s="268"/>
      <c r="AU13" s="268"/>
      <c r="AV13" s="268"/>
      <c r="AW13" s="269"/>
      <c r="AX13" s="270"/>
      <c r="AY13" s="270"/>
      <c r="AZ13" s="270"/>
      <c r="BA13" s="270"/>
      <c r="BB13" s="270"/>
      <c r="BC13" s="271"/>
      <c r="BD13" s="79"/>
      <c r="BE13" s="79"/>
    </row>
    <row r="14" spans="1:59" ht="15" customHeight="1" x14ac:dyDescent="0.2">
      <c r="B14" s="65"/>
      <c r="C14" s="65"/>
      <c r="D14" s="78"/>
      <c r="E14" s="65"/>
      <c r="F14" s="65"/>
      <c r="G14" s="78"/>
      <c r="H14" s="65"/>
      <c r="I14" s="65"/>
      <c r="K14" s="65" t="s">
        <v>102</v>
      </c>
      <c r="AF14" s="272"/>
      <c r="AG14" s="273"/>
      <c r="AH14" s="273"/>
      <c r="AI14" s="273"/>
      <c r="AJ14" s="273"/>
      <c r="AK14" s="273"/>
      <c r="AL14" s="270"/>
      <c r="AM14" s="270"/>
      <c r="AN14" s="270"/>
      <c r="AO14" s="270"/>
      <c r="AP14" s="270"/>
      <c r="AQ14" s="271"/>
      <c r="AR14" s="274"/>
      <c r="AS14" s="275"/>
      <c r="AT14" s="275"/>
      <c r="AU14" s="275"/>
      <c r="AV14" s="275"/>
      <c r="AW14" s="275"/>
      <c r="AX14" s="270"/>
      <c r="AY14" s="270"/>
      <c r="AZ14" s="270"/>
      <c r="BA14" s="270"/>
      <c r="BB14" s="270"/>
      <c r="BC14" s="271"/>
      <c r="BD14" s="79"/>
      <c r="BE14" s="79"/>
    </row>
    <row r="15" spans="1:59" ht="15" customHeight="1" x14ac:dyDescent="0.2">
      <c r="B15" s="77" t="s">
        <v>103</v>
      </c>
      <c r="C15" s="65"/>
      <c r="D15" s="78"/>
      <c r="E15" s="80"/>
      <c r="F15" s="78"/>
      <c r="G15" s="78"/>
      <c r="H15" s="65"/>
      <c r="I15" s="65"/>
      <c r="K15" s="65"/>
      <c r="AF15" s="267"/>
      <c r="AG15" s="268"/>
      <c r="AH15" s="268"/>
      <c r="AI15" s="268"/>
      <c r="AJ15" s="268"/>
      <c r="AK15" s="269"/>
      <c r="AL15" s="270"/>
      <c r="AM15" s="270"/>
      <c r="AN15" s="270"/>
      <c r="AO15" s="270"/>
      <c r="AP15" s="270"/>
      <c r="AQ15" s="271"/>
      <c r="AR15" s="267"/>
      <c r="AS15" s="268"/>
      <c r="AT15" s="268"/>
      <c r="AU15" s="268"/>
      <c r="AV15" s="268"/>
      <c r="AW15" s="269"/>
      <c r="AX15" s="270"/>
      <c r="AY15" s="270"/>
      <c r="AZ15" s="270"/>
      <c r="BA15" s="270"/>
      <c r="BB15" s="270"/>
      <c r="BC15" s="271"/>
      <c r="BD15" s="79"/>
      <c r="BE15" s="79"/>
    </row>
    <row r="16" spans="1:59" ht="15" customHeight="1" thickBot="1" x14ac:dyDescent="0.25">
      <c r="B16" s="77" t="s">
        <v>25</v>
      </c>
      <c r="C16" s="65"/>
      <c r="D16" s="78"/>
      <c r="E16" s="80"/>
      <c r="F16" s="78"/>
      <c r="G16" s="78"/>
      <c r="H16" s="65"/>
      <c r="I16" s="65"/>
      <c r="J16" s="65"/>
      <c r="K16" s="65"/>
      <c r="AF16" s="276"/>
      <c r="AG16" s="277"/>
      <c r="AH16" s="277"/>
      <c r="AI16" s="277"/>
      <c r="AJ16" s="277"/>
      <c r="AK16" s="277"/>
      <c r="AL16" s="270"/>
      <c r="AM16" s="270"/>
      <c r="AN16" s="270"/>
      <c r="AO16" s="270"/>
      <c r="AP16" s="270"/>
      <c r="AQ16" s="271"/>
      <c r="AR16" s="276"/>
      <c r="AS16" s="277"/>
      <c r="AT16" s="277"/>
      <c r="AU16" s="277"/>
      <c r="AV16" s="277"/>
      <c r="AW16" s="277"/>
      <c r="AX16" s="270"/>
      <c r="AY16" s="270"/>
      <c r="AZ16" s="270"/>
      <c r="BA16" s="270"/>
      <c r="BB16" s="270"/>
      <c r="BC16" s="271"/>
      <c r="BD16" s="79"/>
      <c r="BE16" s="79"/>
    </row>
    <row r="17" spans="2:57" ht="15" customHeight="1" thickTop="1" thickBot="1" x14ac:dyDescent="0.25">
      <c r="B17" s="81" t="s">
        <v>26</v>
      </c>
      <c r="C17" s="65"/>
      <c r="D17" s="69"/>
      <c r="E17" s="82"/>
      <c r="F17" s="69"/>
      <c r="G17" s="78"/>
      <c r="H17" s="65"/>
      <c r="I17" s="65"/>
      <c r="J17" s="65"/>
      <c r="K17" s="65"/>
      <c r="AF17" s="83"/>
      <c r="AG17" s="84"/>
      <c r="AH17" s="84"/>
      <c r="AI17" s="83"/>
      <c r="AJ17" s="85" t="s">
        <v>104</v>
      </c>
      <c r="AK17" s="83"/>
      <c r="AL17" s="278">
        <f>SUM(AL11:AP16)</f>
        <v>0</v>
      </c>
      <c r="AM17" s="279"/>
      <c r="AN17" s="279"/>
      <c r="AO17" s="279"/>
      <c r="AP17" s="279"/>
      <c r="AQ17" s="280"/>
      <c r="AR17" s="83"/>
      <c r="AS17" s="84"/>
      <c r="AT17" s="84"/>
      <c r="AU17" s="83"/>
      <c r="AV17" s="85" t="s">
        <v>105</v>
      </c>
      <c r="AW17" s="86"/>
      <c r="AX17" s="278">
        <f>SUM(AX11:BC16)</f>
        <v>0</v>
      </c>
      <c r="AY17" s="279"/>
      <c r="AZ17" s="279"/>
      <c r="BA17" s="279"/>
      <c r="BB17" s="279"/>
      <c r="BC17" s="280"/>
      <c r="BD17" s="79"/>
      <c r="BE17" s="79"/>
    </row>
    <row r="18" spans="2:57" ht="15" customHeight="1" thickTop="1" thickBot="1" x14ac:dyDescent="0.25">
      <c r="B18" s="65"/>
      <c r="C18" s="65"/>
      <c r="D18" s="80"/>
      <c r="E18" s="69"/>
      <c r="F18" s="78"/>
      <c r="G18" s="69"/>
      <c r="H18" s="65"/>
      <c r="I18" s="65"/>
      <c r="J18" s="65"/>
      <c r="K18" s="65"/>
    </row>
    <row r="19" spans="2:57" ht="15" customHeight="1" thickTop="1" thickBot="1" x14ac:dyDescent="0.25">
      <c r="B19" s="77" t="s">
        <v>27</v>
      </c>
      <c r="C19" s="65"/>
      <c r="D19" s="80"/>
      <c r="E19" s="69"/>
      <c r="F19" s="69"/>
      <c r="G19" s="87"/>
      <c r="H19" s="65"/>
      <c r="I19" s="65"/>
      <c r="J19" s="65"/>
      <c r="K19" s="65"/>
      <c r="AV19" s="88" t="s">
        <v>106</v>
      </c>
      <c r="AW19" s="89"/>
      <c r="AX19" s="281"/>
      <c r="AY19" s="282"/>
      <c r="AZ19" s="282"/>
      <c r="BA19" s="282"/>
      <c r="BB19" s="282"/>
      <c r="BC19" s="283"/>
      <c r="BD19" s="90"/>
      <c r="BE19" s="90"/>
    </row>
    <row r="20" spans="2:57" ht="15" customHeight="1" thickTop="1" x14ac:dyDescent="0.2">
      <c r="B20" s="91"/>
      <c r="C20" s="91"/>
      <c r="D20" s="92"/>
      <c r="E20" s="93"/>
      <c r="F20" s="94"/>
      <c r="G20" s="91"/>
      <c r="H20" s="91"/>
      <c r="I20" s="91"/>
      <c r="J20" s="91"/>
      <c r="K20" s="91"/>
      <c r="L20" s="95"/>
      <c r="M20" s="95"/>
      <c r="N20" s="95"/>
      <c r="O20" s="95"/>
      <c r="P20" s="95"/>
      <c r="Q20" s="95"/>
      <c r="R20" s="95"/>
      <c r="S20" s="95"/>
      <c r="T20" s="95"/>
      <c r="U20" s="95"/>
      <c r="V20" s="95"/>
      <c r="W20" s="95"/>
      <c r="X20" s="95"/>
      <c r="Y20" s="95"/>
      <c r="Z20" s="95"/>
      <c r="AA20" s="95"/>
      <c r="AB20" s="95"/>
      <c r="AC20" s="95"/>
      <c r="AD20" s="95"/>
      <c r="AE20" s="95"/>
      <c r="AF20" s="95"/>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96"/>
      <c r="BE20" s="96"/>
    </row>
    <row r="21" spans="2:57" ht="15" customHeight="1" x14ac:dyDescent="0.2">
      <c r="B21" s="97" t="s">
        <v>28</v>
      </c>
      <c r="C21" s="65"/>
      <c r="D21" s="69"/>
      <c r="E21" s="80"/>
      <c r="F21" s="69"/>
      <c r="G21" s="78"/>
      <c r="H21" s="69"/>
      <c r="I21" s="69"/>
      <c r="J21" s="65"/>
      <c r="K21" s="65"/>
      <c r="AF21" s="261" t="s">
        <v>18</v>
      </c>
      <c r="AG21" s="262"/>
      <c r="AH21" s="262"/>
      <c r="AI21" s="262"/>
      <c r="AJ21" s="262"/>
      <c r="AK21" s="262"/>
      <c r="AL21" s="262"/>
      <c r="AM21" s="262"/>
      <c r="AN21" s="262"/>
      <c r="AO21" s="262"/>
      <c r="AP21" s="262"/>
      <c r="AQ21" s="263"/>
      <c r="AR21" s="261" t="s">
        <v>19</v>
      </c>
      <c r="AS21" s="262"/>
      <c r="AT21" s="262"/>
      <c r="AU21" s="262"/>
      <c r="AV21" s="262"/>
      <c r="AW21" s="262"/>
      <c r="AX21" s="262"/>
      <c r="AY21" s="262"/>
      <c r="AZ21" s="262"/>
      <c r="BA21" s="262"/>
      <c r="BB21" s="262"/>
      <c r="BC21" s="263"/>
      <c r="BD21" s="70"/>
      <c r="BE21" s="70"/>
    </row>
    <row r="22" spans="2:57" ht="15" customHeight="1" x14ac:dyDescent="0.2">
      <c r="B22" s="71" t="s">
        <v>29</v>
      </c>
      <c r="C22" s="98"/>
      <c r="D22" s="99"/>
      <c r="E22" s="100"/>
      <c r="F22" s="99"/>
      <c r="G22" s="101"/>
      <c r="H22" s="99"/>
      <c r="I22" s="99"/>
      <c r="J22" s="98"/>
      <c r="K22" s="98"/>
      <c r="L22" s="102"/>
      <c r="M22" s="102"/>
      <c r="N22" s="102"/>
      <c r="O22" s="102"/>
      <c r="P22" s="76"/>
      <c r="Q22" s="102"/>
      <c r="R22" s="102"/>
      <c r="S22" s="75"/>
      <c r="T22" s="75"/>
      <c r="U22" s="75"/>
      <c r="V22" s="75"/>
      <c r="W22" s="75"/>
      <c r="X22" s="75"/>
      <c r="Y22" s="75"/>
      <c r="Z22" s="75"/>
      <c r="AA22" s="75"/>
      <c r="AB22" s="75"/>
      <c r="AC22" s="75"/>
      <c r="AD22" s="75"/>
      <c r="AE22" s="75"/>
      <c r="AF22" s="264" t="s">
        <v>21</v>
      </c>
      <c r="AG22" s="265"/>
      <c r="AH22" s="265"/>
      <c r="AI22" s="265"/>
      <c r="AJ22" s="265"/>
      <c r="AK22" s="265"/>
      <c r="AL22" s="265" t="s">
        <v>22</v>
      </c>
      <c r="AM22" s="265"/>
      <c r="AN22" s="265"/>
      <c r="AO22" s="265"/>
      <c r="AP22" s="265"/>
      <c r="AQ22" s="266"/>
      <c r="AR22" s="264" t="s">
        <v>21</v>
      </c>
      <c r="AS22" s="265"/>
      <c r="AT22" s="265"/>
      <c r="AU22" s="265"/>
      <c r="AV22" s="265"/>
      <c r="AW22" s="265"/>
      <c r="AX22" s="265" t="s">
        <v>22</v>
      </c>
      <c r="AY22" s="265"/>
      <c r="AZ22" s="265"/>
      <c r="BA22" s="265"/>
      <c r="BB22" s="265"/>
      <c r="BC22" s="266"/>
      <c r="BD22" s="70"/>
      <c r="BE22" s="70"/>
    </row>
    <row r="23" spans="2:57" ht="15" customHeight="1" x14ac:dyDescent="0.2">
      <c r="B23" s="55" t="s">
        <v>30</v>
      </c>
      <c r="AF23" s="284"/>
      <c r="AG23" s="270"/>
      <c r="AH23" s="270"/>
      <c r="AI23" s="270"/>
      <c r="AJ23" s="270"/>
      <c r="AK23" s="270"/>
      <c r="AL23" s="270"/>
      <c r="AM23" s="270"/>
      <c r="AN23" s="270"/>
      <c r="AO23" s="270"/>
      <c r="AP23" s="270"/>
      <c r="AQ23" s="271"/>
      <c r="AR23" s="284"/>
      <c r="AS23" s="270"/>
      <c r="AT23" s="270"/>
      <c r="AU23" s="270"/>
      <c r="AV23" s="270"/>
      <c r="AW23" s="270"/>
      <c r="AX23" s="270"/>
      <c r="AY23" s="270"/>
      <c r="AZ23" s="270"/>
      <c r="BA23" s="270"/>
      <c r="BB23" s="270"/>
      <c r="BC23" s="271"/>
      <c r="BD23" s="79"/>
      <c r="BE23" s="79"/>
    </row>
    <row r="24" spans="2:57" ht="15" customHeight="1" x14ac:dyDescent="0.2">
      <c r="B24" s="65" t="s">
        <v>31</v>
      </c>
      <c r="C24" s="65"/>
      <c r="D24" s="78"/>
      <c r="E24" s="78"/>
      <c r="F24" s="78"/>
      <c r="G24" s="78"/>
      <c r="H24" s="69"/>
      <c r="I24" s="69"/>
      <c r="J24" s="65"/>
      <c r="K24" s="65"/>
      <c r="AF24" s="285"/>
      <c r="AG24" s="286"/>
      <c r="AH24" s="286"/>
      <c r="AI24" s="286"/>
      <c r="AJ24" s="286"/>
      <c r="AK24" s="286"/>
      <c r="AL24" s="277"/>
      <c r="AM24" s="277"/>
      <c r="AN24" s="277"/>
      <c r="AO24" s="277"/>
      <c r="AP24" s="277"/>
      <c r="AQ24" s="287"/>
      <c r="AR24" s="288"/>
      <c r="AS24" s="289"/>
      <c r="AT24" s="289"/>
      <c r="AU24" s="289"/>
      <c r="AV24" s="289"/>
      <c r="AW24" s="289"/>
      <c r="AX24" s="277"/>
      <c r="AY24" s="277"/>
      <c r="AZ24" s="277"/>
      <c r="BA24" s="277"/>
      <c r="BB24" s="277"/>
      <c r="BC24" s="287"/>
      <c r="BD24" s="79"/>
      <c r="BE24" s="79"/>
    </row>
    <row r="25" spans="2:57" s="110" customFormat="1" ht="15" customHeight="1" x14ac:dyDescent="0.2">
      <c r="B25" s="103" t="s">
        <v>32</v>
      </c>
      <c r="C25" s="104"/>
      <c r="D25" s="105"/>
      <c r="E25" s="105"/>
      <c r="F25" s="105"/>
      <c r="G25" s="105"/>
      <c r="H25" s="106"/>
      <c r="I25" s="106"/>
      <c r="J25" s="104"/>
      <c r="K25" s="104"/>
      <c r="L25" s="107"/>
      <c r="M25" s="107"/>
      <c r="N25" s="107"/>
      <c r="O25" s="107"/>
      <c r="P25" s="107"/>
      <c r="Q25" s="107"/>
      <c r="R25" s="107"/>
      <c r="S25" s="107"/>
      <c r="T25" s="107"/>
      <c r="U25" s="107"/>
      <c r="V25" s="107"/>
      <c r="W25" s="107"/>
      <c r="X25" s="107"/>
      <c r="Y25" s="107"/>
      <c r="Z25" s="107"/>
      <c r="AA25" s="107"/>
      <c r="AB25" s="107"/>
      <c r="AC25" s="107"/>
      <c r="AD25" s="107"/>
      <c r="AE25" s="107"/>
      <c r="AF25" s="108"/>
      <c r="AG25" s="108"/>
      <c r="AH25" s="108"/>
      <c r="AI25" s="108"/>
      <c r="AJ25" s="108"/>
      <c r="AK25" s="108"/>
      <c r="AL25" s="109"/>
      <c r="AM25" s="109"/>
      <c r="AN25" s="109"/>
      <c r="AO25" s="109"/>
      <c r="AP25" s="109"/>
      <c r="AQ25" s="109"/>
      <c r="AR25" s="108"/>
      <c r="AS25" s="108"/>
      <c r="AT25" s="108"/>
      <c r="AU25" s="108"/>
      <c r="AV25" s="108"/>
      <c r="AW25" s="108"/>
      <c r="AX25" s="109"/>
      <c r="AY25" s="109"/>
      <c r="AZ25" s="109"/>
      <c r="BA25" s="109"/>
      <c r="BB25" s="109"/>
      <c r="BC25" s="109"/>
      <c r="BD25" s="109"/>
      <c r="BE25" s="109"/>
    </row>
    <row r="26" spans="2:57" ht="15" customHeight="1" thickBot="1" x14ac:dyDescent="0.25">
      <c r="B26" s="65" t="s">
        <v>74</v>
      </c>
      <c r="C26" s="65"/>
      <c r="D26" s="78"/>
      <c r="E26" s="78"/>
      <c r="F26" s="78"/>
      <c r="G26" s="78"/>
      <c r="H26" s="69"/>
      <c r="I26" s="69"/>
      <c r="J26" s="65"/>
      <c r="K26" s="65"/>
      <c r="AF26" s="290"/>
      <c r="AG26" s="291"/>
      <c r="AH26" s="291"/>
      <c r="AI26" s="291"/>
      <c r="AJ26" s="291"/>
      <c r="AK26" s="292"/>
      <c r="AL26" s="293"/>
      <c r="AM26" s="294"/>
      <c r="AN26" s="294"/>
      <c r="AO26" s="294"/>
      <c r="AP26" s="294"/>
      <c r="AQ26" s="295"/>
      <c r="AR26" s="296"/>
      <c r="AS26" s="297"/>
      <c r="AT26" s="297"/>
      <c r="AU26" s="297"/>
      <c r="AV26" s="297"/>
      <c r="AW26" s="298"/>
      <c r="AX26" s="293"/>
      <c r="AY26" s="294"/>
      <c r="AZ26" s="294"/>
      <c r="BA26" s="294"/>
      <c r="BB26" s="294"/>
      <c r="BC26" s="295"/>
      <c r="BD26" s="79"/>
      <c r="BE26" s="79"/>
    </row>
    <row r="27" spans="2:57" ht="15" customHeight="1" thickTop="1" thickBot="1" x14ac:dyDescent="0.25">
      <c r="B27" s="111" t="s">
        <v>33</v>
      </c>
      <c r="C27" s="65"/>
      <c r="D27" s="78"/>
      <c r="E27" s="78"/>
      <c r="F27" s="78"/>
      <c r="G27" s="78"/>
      <c r="H27" s="69"/>
      <c r="I27" s="69"/>
      <c r="J27" s="65"/>
      <c r="K27" s="65"/>
      <c r="AF27" s="83"/>
      <c r="AG27" s="84"/>
      <c r="AH27" s="84"/>
      <c r="AI27" s="83"/>
      <c r="AJ27" s="85" t="s">
        <v>107</v>
      </c>
      <c r="AK27" s="83"/>
      <c r="AL27" s="278">
        <f>SUM(AL23:AQ24) - AL26</f>
        <v>0</v>
      </c>
      <c r="AM27" s="279"/>
      <c r="AN27" s="279"/>
      <c r="AO27" s="279"/>
      <c r="AP27" s="279"/>
      <c r="AQ27" s="280"/>
      <c r="AR27" s="83"/>
      <c r="AS27" s="84"/>
      <c r="AT27" s="84"/>
      <c r="AU27" s="84"/>
      <c r="AV27" s="85" t="s">
        <v>108</v>
      </c>
      <c r="AW27" s="86"/>
      <c r="AX27" s="278">
        <f>SUM(AX23:BC24) - AX26</f>
        <v>0</v>
      </c>
      <c r="AY27" s="279"/>
      <c r="AZ27" s="279"/>
      <c r="BA27" s="279"/>
      <c r="BB27" s="279"/>
      <c r="BC27" s="280"/>
      <c r="BD27" s="79"/>
      <c r="BE27" s="79"/>
    </row>
    <row r="28" spans="2:57" ht="15" customHeight="1" thickTop="1" x14ac:dyDescent="0.2">
      <c r="B28" s="91"/>
      <c r="C28" s="91"/>
      <c r="D28" s="112"/>
      <c r="E28" s="112"/>
      <c r="F28" s="112"/>
      <c r="G28" s="112"/>
      <c r="H28" s="113"/>
      <c r="I28" s="113"/>
      <c r="J28" s="91"/>
      <c r="K28" s="91"/>
      <c r="L28" s="95"/>
      <c r="M28" s="95"/>
      <c r="N28" s="95"/>
      <c r="O28" s="95"/>
      <c r="P28" s="95"/>
      <c r="Q28" s="95"/>
      <c r="R28" s="95"/>
      <c r="S28" s="95"/>
      <c r="T28" s="95"/>
      <c r="U28" s="95"/>
      <c r="V28" s="95"/>
      <c r="W28" s="95"/>
      <c r="X28" s="95"/>
      <c r="Y28" s="95"/>
      <c r="Z28" s="95"/>
      <c r="AA28" s="95"/>
      <c r="AB28" s="95"/>
      <c r="AC28" s="95"/>
      <c r="AD28" s="95"/>
      <c r="AE28" s="95"/>
      <c r="AF28" s="95"/>
      <c r="AG28" s="61"/>
      <c r="AH28" s="61"/>
      <c r="AI28" s="61"/>
      <c r="AJ28" s="61"/>
      <c r="AK28" s="61"/>
      <c r="AL28" s="114"/>
      <c r="AM28" s="114"/>
      <c r="AN28" s="114"/>
      <c r="AO28" s="114"/>
      <c r="AP28" s="114"/>
      <c r="AQ28" s="114"/>
      <c r="AR28" s="114"/>
      <c r="AS28" s="61"/>
      <c r="AT28" s="61"/>
      <c r="AU28" s="61"/>
      <c r="AV28" s="61"/>
      <c r="AW28" s="61"/>
      <c r="AX28" s="114"/>
      <c r="AY28" s="114"/>
      <c r="AZ28" s="114"/>
      <c r="BA28" s="114"/>
      <c r="BB28" s="114"/>
      <c r="BC28" s="114"/>
      <c r="BD28" s="115"/>
      <c r="BE28" s="115"/>
    </row>
    <row r="29" spans="2:57" ht="15" customHeight="1" x14ac:dyDescent="0.2">
      <c r="B29" s="97" t="s">
        <v>34</v>
      </c>
      <c r="C29" s="91"/>
      <c r="D29" s="112"/>
      <c r="E29" s="112"/>
      <c r="F29" s="112"/>
      <c r="G29" s="112"/>
      <c r="H29" s="113"/>
      <c r="I29" s="113"/>
      <c r="J29" s="91"/>
      <c r="K29" s="91"/>
      <c r="L29" s="95"/>
      <c r="M29" s="95"/>
      <c r="N29" s="95"/>
      <c r="O29" s="95"/>
      <c r="P29" s="95"/>
      <c r="Q29" s="95"/>
      <c r="R29" s="95"/>
      <c r="S29" s="95"/>
      <c r="T29" s="95"/>
      <c r="U29" s="95"/>
      <c r="V29" s="95"/>
      <c r="W29" s="95"/>
      <c r="X29" s="95"/>
      <c r="Y29" s="95"/>
      <c r="Z29" s="95"/>
      <c r="AA29" s="95"/>
      <c r="AB29" s="95"/>
      <c r="AC29" s="95"/>
      <c r="AD29" s="95"/>
      <c r="AE29" s="95"/>
      <c r="AF29" s="261" t="s">
        <v>18</v>
      </c>
      <c r="AG29" s="262"/>
      <c r="AH29" s="262"/>
      <c r="AI29" s="262"/>
      <c r="AJ29" s="262"/>
      <c r="AK29" s="262"/>
      <c r="AL29" s="262"/>
      <c r="AM29" s="262"/>
      <c r="AN29" s="262"/>
      <c r="AO29" s="262"/>
      <c r="AP29" s="262"/>
      <c r="AQ29" s="263"/>
      <c r="AR29" s="261" t="s">
        <v>19</v>
      </c>
      <c r="AS29" s="262"/>
      <c r="AT29" s="262"/>
      <c r="AU29" s="262"/>
      <c r="AV29" s="262"/>
      <c r="AW29" s="262"/>
      <c r="AX29" s="262"/>
      <c r="AY29" s="262"/>
      <c r="AZ29" s="262"/>
      <c r="BA29" s="262"/>
      <c r="BB29" s="262"/>
      <c r="BC29" s="263"/>
      <c r="BD29" s="70"/>
      <c r="BE29" s="70"/>
    </row>
    <row r="30" spans="2:57" ht="15" customHeight="1" x14ac:dyDescent="0.2">
      <c r="C30" s="72"/>
      <c r="D30" s="74"/>
      <c r="E30" s="74"/>
      <c r="F30" s="74"/>
      <c r="G30" s="74"/>
      <c r="H30" s="73"/>
      <c r="I30" s="73"/>
      <c r="J30" s="72"/>
      <c r="K30" s="72"/>
      <c r="L30" s="75"/>
      <c r="M30" s="75"/>
      <c r="N30" s="75"/>
      <c r="O30" s="75"/>
      <c r="P30" s="75"/>
      <c r="Q30" s="75"/>
      <c r="R30" s="75"/>
      <c r="S30" s="75"/>
      <c r="T30" s="75"/>
      <c r="U30" s="75"/>
      <c r="V30" s="75"/>
      <c r="W30" s="75"/>
      <c r="X30" s="75"/>
      <c r="Y30" s="75"/>
      <c r="Z30" s="75"/>
      <c r="AA30" s="75"/>
      <c r="AB30" s="75"/>
      <c r="AC30" s="75"/>
      <c r="AD30" s="75"/>
      <c r="AE30" s="75"/>
      <c r="AF30" s="264" t="s">
        <v>35</v>
      </c>
      <c r="AG30" s="265"/>
      <c r="AH30" s="265"/>
      <c r="AI30" s="265"/>
      <c r="AJ30" s="265"/>
      <c r="AK30" s="265"/>
      <c r="AL30" s="265" t="s">
        <v>22</v>
      </c>
      <c r="AM30" s="265"/>
      <c r="AN30" s="265"/>
      <c r="AO30" s="265"/>
      <c r="AP30" s="265"/>
      <c r="AQ30" s="266"/>
      <c r="AR30" s="264" t="s">
        <v>35</v>
      </c>
      <c r="AS30" s="265"/>
      <c r="AT30" s="265"/>
      <c r="AU30" s="265"/>
      <c r="AV30" s="265"/>
      <c r="AW30" s="265"/>
      <c r="AX30" s="265" t="s">
        <v>22</v>
      </c>
      <c r="AY30" s="265"/>
      <c r="AZ30" s="265"/>
      <c r="BA30" s="265"/>
      <c r="BB30" s="265"/>
      <c r="BC30" s="266"/>
      <c r="BD30" s="70"/>
      <c r="BE30" s="70"/>
    </row>
    <row r="31" spans="2:57" ht="15" customHeight="1" x14ac:dyDescent="0.2">
      <c r="B31" s="65" t="s">
        <v>36</v>
      </c>
      <c r="C31" s="65"/>
      <c r="D31" s="78"/>
      <c r="E31" s="78"/>
      <c r="F31" s="78"/>
      <c r="G31" s="78"/>
      <c r="H31" s="69"/>
      <c r="I31" s="69"/>
      <c r="J31" s="65"/>
      <c r="K31" s="65"/>
      <c r="AF31" s="284"/>
      <c r="AG31" s="270"/>
      <c r="AH31" s="270"/>
      <c r="AI31" s="270"/>
      <c r="AJ31" s="270"/>
      <c r="AK31" s="270"/>
      <c r="AL31" s="270"/>
      <c r="AM31" s="270"/>
      <c r="AN31" s="270"/>
      <c r="AO31" s="270"/>
      <c r="AP31" s="270"/>
      <c r="AQ31" s="271"/>
      <c r="AR31" s="284"/>
      <c r="AS31" s="270"/>
      <c r="AT31" s="270"/>
      <c r="AU31" s="270"/>
      <c r="AV31" s="270"/>
      <c r="AW31" s="270"/>
      <c r="AX31" s="270"/>
      <c r="AY31" s="270"/>
      <c r="AZ31" s="270"/>
      <c r="BA31" s="270"/>
      <c r="BB31" s="270"/>
      <c r="BC31" s="271"/>
      <c r="BD31" s="79"/>
      <c r="BE31" s="79"/>
    </row>
    <row r="32" spans="2:57" ht="15" customHeight="1" x14ac:dyDescent="0.2">
      <c r="B32" s="65" t="s">
        <v>37</v>
      </c>
      <c r="C32" s="65"/>
      <c r="D32" s="78"/>
      <c r="E32" s="78"/>
      <c r="F32" s="78"/>
      <c r="G32" s="78"/>
      <c r="H32" s="69"/>
      <c r="I32" s="69"/>
      <c r="J32" s="65"/>
      <c r="K32" s="65"/>
      <c r="AF32" s="284"/>
      <c r="AG32" s="270"/>
      <c r="AH32" s="270"/>
      <c r="AI32" s="270"/>
      <c r="AJ32" s="270"/>
      <c r="AK32" s="270"/>
      <c r="AL32" s="270"/>
      <c r="AM32" s="270"/>
      <c r="AN32" s="270"/>
      <c r="AO32" s="270"/>
      <c r="AP32" s="270"/>
      <c r="AQ32" s="271"/>
      <c r="AR32" s="284"/>
      <c r="AS32" s="270"/>
      <c r="AT32" s="270"/>
      <c r="AU32" s="270"/>
      <c r="AV32" s="270"/>
      <c r="AW32" s="270"/>
      <c r="AX32" s="270"/>
      <c r="AY32" s="270"/>
      <c r="AZ32" s="270"/>
      <c r="BA32" s="270"/>
      <c r="BB32" s="270"/>
      <c r="BC32" s="271"/>
      <c r="BD32" s="79"/>
      <c r="BE32" s="79"/>
    </row>
    <row r="33" spans="2:57" ht="15" customHeight="1" x14ac:dyDescent="0.2">
      <c r="B33" s="65" t="s">
        <v>38</v>
      </c>
      <c r="C33" s="65"/>
      <c r="D33" s="78"/>
      <c r="E33" s="78"/>
      <c r="F33" s="78"/>
      <c r="G33" s="78"/>
      <c r="H33" s="69"/>
      <c r="I33" s="69"/>
      <c r="J33" s="65"/>
      <c r="K33" s="65"/>
      <c r="AF33" s="276"/>
      <c r="AG33" s="277"/>
      <c r="AH33" s="277"/>
      <c r="AI33" s="277"/>
      <c r="AJ33" s="277"/>
      <c r="AK33" s="277"/>
      <c r="AL33" s="277"/>
      <c r="AM33" s="277"/>
      <c r="AN33" s="277"/>
      <c r="AO33" s="277"/>
      <c r="AP33" s="277"/>
      <c r="AQ33" s="287"/>
      <c r="AR33" s="276"/>
      <c r="AS33" s="277"/>
      <c r="AT33" s="277"/>
      <c r="AU33" s="277"/>
      <c r="AV33" s="277"/>
      <c r="AW33" s="277"/>
      <c r="AX33" s="277"/>
      <c r="AY33" s="277"/>
      <c r="AZ33" s="277"/>
      <c r="BA33" s="277"/>
      <c r="BB33" s="277"/>
      <c r="BC33" s="287"/>
      <c r="BD33" s="79"/>
      <c r="BE33" s="79"/>
    </row>
    <row r="34" spans="2:57" s="59" customFormat="1" ht="15" customHeight="1" x14ac:dyDescent="0.2">
      <c r="B34" s="116" t="s">
        <v>39</v>
      </c>
      <c r="C34" s="117"/>
      <c r="D34" s="118"/>
      <c r="E34" s="118"/>
      <c r="F34" s="118"/>
      <c r="G34" s="118"/>
      <c r="H34" s="119"/>
      <c r="I34" s="119"/>
      <c r="J34" s="117"/>
      <c r="K34" s="117"/>
      <c r="L34" s="120"/>
      <c r="M34" s="120"/>
      <c r="N34" s="120"/>
      <c r="O34" s="120"/>
      <c r="P34" s="120"/>
      <c r="Q34" s="120"/>
      <c r="R34" s="120"/>
      <c r="S34" s="120"/>
      <c r="T34" s="120"/>
      <c r="U34" s="120"/>
      <c r="V34" s="120"/>
      <c r="W34" s="120"/>
      <c r="X34" s="120"/>
      <c r="Y34" s="120"/>
      <c r="Z34" s="120"/>
      <c r="AA34" s="120"/>
      <c r="AB34" s="120"/>
      <c r="AC34" s="120"/>
      <c r="AD34" s="120"/>
      <c r="AE34" s="120"/>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79"/>
      <c r="BE34" s="79"/>
    </row>
    <row r="35" spans="2:57" ht="15" customHeight="1" thickBot="1" x14ac:dyDescent="0.25">
      <c r="B35" s="65" t="s">
        <v>109</v>
      </c>
      <c r="C35" s="65"/>
      <c r="D35" s="78"/>
      <c r="E35" s="78"/>
      <c r="F35" s="78"/>
      <c r="G35" s="78"/>
      <c r="H35" s="69"/>
      <c r="I35" s="69"/>
      <c r="J35" s="65"/>
      <c r="K35" s="65"/>
      <c r="AF35" s="300"/>
      <c r="AG35" s="301"/>
      <c r="AH35" s="301"/>
      <c r="AI35" s="301"/>
      <c r="AJ35" s="301"/>
      <c r="AK35" s="301"/>
      <c r="AL35" s="302"/>
      <c r="AM35" s="302"/>
      <c r="AN35" s="302"/>
      <c r="AO35" s="302"/>
      <c r="AP35" s="302"/>
      <c r="AQ35" s="303"/>
      <c r="AR35" s="300"/>
      <c r="AS35" s="301"/>
      <c r="AT35" s="301"/>
      <c r="AU35" s="301"/>
      <c r="AV35" s="301"/>
      <c r="AW35" s="301"/>
      <c r="AX35" s="302"/>
      <c r="AY35" s="302"/>
      <c r="AZ35" s="302"/>
      <c r="BA35" s="302"/>
      <c r="BB35" s="302"/>
      <c r="BC35" s="303"/>
      <c r="BD35" s="79"/>
      <c r="BE35" s="79"/>
    </row>
    <row r="36" spans="2:57" ht="15" customHeight="1" thickTop="1" thickBot="1" x14ac:dyDescent="0.25">
      <c r="B36" s="81" t="s">
        <v>40</v>
      </c>
      <c r="C36" s="65"/>
      <c r="D36" s="69"/>
      <c r="E36" s="82"/>
      <c r="F36" s="69"/>
      <c r="G36" s="78"/>
      <c r="H36" s="69"/>
      <c r="I36" s="69"/>
      <c r="J36" s="65"/>
      <c r="K36" s="65"/>
      <c r="AF36" s="83"/>
      <c r="AG36" s="84"/>
      <c r="AH36" s="84"/>
      <c r="AI36" s="83"/>
      <c r="AJ36" s="85" t="s">
        <v>110</v>
      </c>
      <c r="AK36" s="86"/>
      <c r="AL36" s="278">
        <f>SUM(AL31:AQ33) - AL35</f>
        <v>0</v>
      </c>
      <c r="AM36" s="279"/>
      <c r="AN36" s="279"/>
      <c r="AO36" s="279"/>
      <c r="AP36" s="279"/>
      <c r="AQ36" s="280"/>
      <c r="AR36" s="83"/>
      <c r="AS36" s="84"/>
      <c r="AT36" s="84"/>
      <c r="AU36" s="84"/>
      <c r="AV36" s="85" t="s">
        <v>111</v>
      </c>
      <c r="AW36" s="86"/>
      <c r="AX36" s="278">
        <f>SUM(AX31:BC33) - AX35</f>
        <v>0</v>
      </c>
      <c r="AY36" s="279"/>
      <c r="AZ36" s="279"/>
      <c r="BA36" s="279"/>
      <c r="BB36" s="279"/>
      <c r="BC36" s="280"/>
      <c r="BD36" s="79"/>
      <c r="BE36" s="79"/>
    </row>
    <row r="37" spans="2:57" ht="22.5" customHeight="1" thickTop="1" thickBot="1" x14ac:dyDescent="0.25">
      <c r="B37" s="65"/>
      <c r="C37" s="77"/>
      <c r="D37" s="82"/>
      <c r="E37" s="82"/>
      <c r="F37" s="82"/>
      <c r="G37" s="78"/>
      <c r="H37" s="69"/>
      <c r="I37" s="69"/>
      <c r="J37" s="65"/>
      <c r="K37" s="65"/>
      <c r="AG37" s="121"/>
      <c r="AH37" s="121"/>
      <c r="AI37" s="121"/>
      <c r="AJ37" s="121"/>
      <c r="AK37" s="122"/>
      <c r="AL37" s="123"/>
      <c r="AM37" s="123"/>
      <c r="AN37" s="123"/>
      <c r="AO37" s="123"/>
      <c r="AP37" s="123"/>
      <c r="AQ37" s="123"/>
      <c r="AR37" s="123"/>
      <c r="AS37" s="122"/>
      <c r="AT37" s="121"/>
      <c r="AU37" s="121"/>
      <c r="AV37" s="121"/>
      <c r="AW37" s="88"/>
      <c r="AX37" s="123"/>
      <c r="AY37" s="123"/>
      <c r="AZ37" s="123"/>
      <c r="BA37" s="123"/>
      <c r="BB37" s="123"/>
      <c r="BC37" s="123"/>
      <c r="BD37" s="79"/>
      <c r="BE37" s="79"/>
    </row>
    <row r="38" spans="2:57" ht="15" customHeight="1" thickTop="1" thickBot="1" x14ac:dyDescent="0.25">
      <c r="B38" s="65" t="s">
        <v>76</v>
      </c>
      <c r="C38" s="65"/>
      <c r="D38" s="69"/>
      <c r="E38" s="82"/>
      <c r="F38" s="69"/>
      <c r="G38" s="69"/>
      <c r="H38" s="69"/>
      <c r="I38" s="69"/>
      <c r="J38" s="65"/>
      <c r="K38" s="65"/>
      <c r="AA38" s="55" t="s">
        <v>41</v>
      </c>
      <c r="AC38" s="88" t="s">
        <v>42</v>
      </c>
      <c r="AD38" s="304" t="s">
        <v>112</v>
      </c>
      <c r="AE38" s="304"/>
      <c r="AF38" s="304"/>
      <c r="AG38" s="304"/>
      <c r="AH38" s="304"/>
      <c r="AI38" s="304"/>
      <c r="AJ38" s="88" t="s">
        <v>42</v>
      </c>
      <c r="AL38" s="305">
        <f>AL17-AX17</f>
        <v>0</v>
      </c>
      <c r="AM38" s="306"/>
      <c r="AN38" s="306"/>
      <c r="AO38" s="306"/>
      <c r="AP38" s="306"/>
      <c r="AQ38" s="307"/>
      <c r="AR38" s="124"/>
    </row>
    <row r="39" spans="2:57" ht="15" customHeight="1" thickTop="1" thickBot="1" x14ac:dyDescent="0.25">
      <c r="B39" s="65" t="s">
        <v>43</v>
      </c>
      <c r="C39" s="65"/>
      <c r="D39" s="69"/>
      <c r="E39" s="82"/>
      <c r="F39" s="69"/>
      <c r="G39" s="69"/>
      <c r="H39" s="69"/>
      <c r="I39" s="69"/>
      <c r="J39" s="65"/>
      <c r="K39" s="65"/>
      <c r="AA39" s="55" t="s">
        <v>44</v>
      </c>
      <c r="AC39" s="125" t="s">
        <v>42</v>
      </c>
      <c r="AD39" s="304" t="s">
        <v>113</v>
      </c>
      <c r="AE39" s="304"/>
      <c r="AF39" s="304"/>
      <c r="AG39" s="304"/>
      <c r="AH39" s="304"/>
      <c r="AI39" s="304"/>
      <c r="AJ39" s="125" t="s">
        <v>42</v>
      </c>
      <c r="AL39" s="305">
        <f>AL27-AX27</f>
        <v>0</v>
      </c>
      <c r="AM39" s="306"/>
      <c r="AN39" s="306"/>
      <c r="AO39" s="306"/>
      <c r="AP39" s="306"/>
      <c r="AQ39" s="307"/>
      <c r="AR39" s="124"/>
    </row>
    <row r="40" spans="2:57" ht="15" customHeight="1" thickTop="1" thickBot="1" x14ac:dyDescent="0.25">
      <c r="B40" s="65" t="s">
        <v>45</v>
      </c>
      <c r="C40" s="65"/>
      <c r="D40" s="69"/>
      <c r="E40" s="82"/>
      <c r="F40" s="69"/>
      <c r="G40" s="69"/>
      <c r="H40" s="69"/>
      <c r="I40" s="69"/>
      <c r="J40" s="65"/>
      <c r="K40" s="65"/>
      <c r="AA40" s="55" t="s">
        <v>46</v>
      </c>
      <c r="AC40" s="125" t="s">
        <v>42</v>
      </c>
      <c r="AD40" s="304" t="s">
        <v>114</v>
      </c>
      <c r="AE40" s="304"/>
      <c r="AF40" s="304"/>
      <c r="AG40" s="304"/>
      <c r="AH40" s="304"/>
      <c r="AI40" s="304"/>
      <c r="AJ40" s="125" t="s">
        <v>42</v>
      </c>
      <c r="AL40" s="305">
        <f>AL36-AX36</f>
        <v>0</v>
      </c>
      <c r="AM40" s="306"/>
      <c r="AN40" s="306"/>
      <c r="AO40" s="306"/>
      <c r="AP40" s="306"/>
      <c r="AQ40" s="307"/>
      <c r="AR40" s="124"/>
    </row>
    <row r="41" spans="2:57" ht="15" customHeight="1" thickTop="1" thickBot="1" x14ac:dyDescent="0.25">
      <c r="B41" s="65" t="s">
        <v>47</v>
      </c>
      <c r="C41" s="77"/>
      <c r="D41" s="69"/>
      <c r="E41" s="82"/>
      <c r="F41" s="69"/>
      <c r="G41" s="69"/>
      <c r="H41" s="69"/>
      <c r="I41" s="69"/>
      <c r="J41" s="65"/>
      <c r="K41" s="65"/>
      <c r="AA41" s="55" t="s">
        <v>48</v>
      </c>
      <c r="AC41" s="125" t="s">
        <v>42</v>
      </c>
      <c r="AD41" s="304" t="s">
        <v>49</v>
      </c>
      <c r="AE41" s="304"/>
      <c r="AF41" s="304"/>
      <c r="AG41" s="304"/>
      <c r="AH41" s="304"/>
      <c r="AI41" s="304"/>
      <c r="AJ41" s="125" t="s">
        <v>42</v>
      </c>
      <c r="AL41" s="305">
        <f>AL39+AL40</f>
        <v>0</v>
      </c>
      <c r="AM41" s="306"/>
      <c r="AN41" s="306"/>
      <c r="AO41" s="306"/>
      <c r="AP41" s="306"/>
      <c r="AQ41" s="307"/>
      <c r="AR41" s="124"/>
    </row>
    <row r="42" spans="2:57" ht="22.5" customHeight="1" thickTop="1" x14ac:dyDescent="0.2">
      <c r="B42" s="65"/>
      <c r="C42" s="77"/>
      <c r="D42" s="69"/>
      <c r="E42" s="82"/>
      <c r="F42" s="69"/>
      <c r="G42" s="69"/>
      <c r="H42" s="69"/>
      <c r="I42" s="69"/>
      <c r="J42" s="65"/>
      <c r="K42" s="65"/>
      <c r="AA42" s="125"/>
      <c r="AB42" s="126"/>
      <c r="AC42" s="126"/>
      <c r="AD42" s="126"/>
      <c r="AE42" s="126"/>
      <c r="AF42" s="126"/>
      <c r="AG42" s="126"/>
      <c r="AH42" s="126"/>
      <c r="AI42" s="126"/>
      <c r="AJ42" s="125"/>
      <c r="AL42" s="123"/>
      <c r="AM42" s="123"/>
      <c r="AN42" s="123"/>
      <c r="AO42" s="123"/>
      <c r="AP42" s="123"/>
      <c r="AQ42" s="123"/>
    </row>
    <row r="43" spans="2:57" ht="15" customHeight="1" x14ac:dyDescent="0.2">
      <c r="B43" s="77" t="s">
        <v>115</v>
      </c>
      <c r="C43" s="77"/>
      <c r="D43" s="127" t="s">
        <v>50</v>
      </c>
      <c r="E43" s="77"/>
      <c r="F43" s="65"/>
      <c r="G43" s="65"/>
      <c r="H43" s="65"/>
      <c r="I43" s="65"/>
      <c r="J43" s="65"/>
      <c r="K43" s="65"/>
      <c r="L43" s="65"/>
      <c r="M43" s="65"/>
      <c r="N43" s="65"/>
      <c r="O43" s="65"/>
      <c r="P43" s="65"/>
      <c r="Q43" s="65"/>
      <c r="R43" s="65"/>
      <c r="S43" s="65"/>
      <c r="T43" s="65"/>
      <c r="U43" s="65"/>
      <c r="V43" s="65"/>
      <c r="W43" s="65"/>
      <c r="X43" s="65"/>
      <c r="Y43" s="65"/>
      <c r="Z43" s="65"/>
      <c r="AB43" s="65" t="s">
        <v>116</v>
      </c>
      <c r="AC43" s="65"/>
      <c r="AD43" s="65"/>
      <c r="AJ43" s="65"/>
      <c r="AL43" s="128"/>
      <c r="AM43" s="129" t="s">
        <v>51</v>
      </c>
      <c r="AP43" s="65" t="s">
        <v>117</v>
      </c>
      <c r="AV43" s="65"/>
      <c r="AX43" s="128"/>
      <c r="BA43" s="129" t="s">
        <v>52</v>
      </c>
    </row>
    <row r="44" spans="2:57" ht="15" customHeight="1" x14ac:dyDescent="0.2">
      <c r="B44" s="77" t="s">
        <v>118</v>
      </c>
      <c r="C44" s="77"/>
      <c r="D44" s="127" t="s">
        <v>77</v>
      </c>
      <c r="E44" s="77"/>
      <c r="F44" s="65"/>
      <c r="G44" s="65"/>
      <c r="H44" s="65"/>
      <c r="I44" s="65"/>
      <c r="J44" s="65"/>
      <c r="K44" s="65"/>
      <c r="L44" s="65"/>
      <c r="M44" s="65"/>
      <c r="N44" s="65"/>
      <c r="O44" s="65"/>
      <c r="P44" s="65"/>
      <c r="Q44" s="65"/>
      <c r="R44" s="65"/>
      <c r="S44" s="65"/>
      <c r="T44" s="65"/>
      <c r="U44" s="65"/>
      <c r="V44" s="65"/>
      <c r="W44" s="65"/>
      <c r="X44" s="65"/>
      <c r="Y44" s="65"/>
      <c r="Z44" s="65"/>
      <c r="AB44" s="65" t="s">
        <v>119</v>
      </c>
      <c r="AC44" s="65"/>
      <c r="AD44" s="65"/>
      <c r="AJ44" s="65"/>
      <c r="AL44" s="128"/>
      <c r="AM44" s="129" t="s">
        <v>53</v>
      </c>
      <c r="AP44" s="65" t="s">
        <v>120</v>
      </c>
      <c r="AV44" s="65"/>
      <c r="AX44" s="128"/>
      <c r="BA44" s="129" t="s">
        <v>54</v>
      </c>
    </row>
    <row r="45" spans="2:57" ht="22.5" customHeight="1" thickBot="1" x14ac:dyDescent="0.25">
      <c r="B45" s="130"/>
      <c r="C45" s="130"/>
      <c r="D45" s="130"/>
      <c r="E45" s="130"/>
      <c r="AU45" s="131"/>
    </row>
    <row r="46" spans="2:57" ht="15" customHeight="1" thickTop="1" thickBot="1" x14ac:dyDescent="0.25">
      <c r="B46" s="81" t="s">
        <v>55</v>
      </c>
      <c r="C46" s="130"/>
      <c r="D46" s="132"/>
      <c r="E46" s="132"/>
      <c r="F46" s="132"/>
      <c r="G46" s="132"/>
      <c r="H46" s="132"/>
      <c r="I46" s="132"/>
      <c r="T46" s="95"/>
      <c r="U46" s="95"/>
      <c r="V46" s="133"/>
      <c r="W46" s="130"/>
      <c r="X46" s="130"/>
      <c r="Y46" s="317" t="s">
        <v>121</v>
      </c>
      <c r="Z46" s="318"/>
      <c r="AA46" s="318"/>
      <c r="AB46" s="318"/>
      <c r="AC46" s="318"/>
      <c r="AD46" s="318"/>
      <c r="AE46" s="318"/>
      <c r="AF46" s="318"/>
      <c r="AG46" s="318"/>
      <c r="AH46" s="318"/>
      <c r="AI46" s="318"/>
      <c r="AJ46" s="318"/>
      <c r="AK46" s="318"/>
      <c r="AL46" s="318"/>
      <c r="AM46" s="318"/>
      <c r="AN46" s="318"/>
      <c r="AO46" s="318"/>
      <c r="AP46" s="318"/>
      <c r="AQ46" s="319"/>
      <c r="AU46" s="131"/>
    </row>
    <row r="47" spans="2:57" ht="15" customHeight="1" thickTop="1" thickBot="1" x14ac:dyDescent="0.25">
      <c r="B47" s="77"/>
      <c r="C47" s="130"/>
      <c r="D47" s="132"/>
      <c r="E47" s="132"/>
      <c r="F47" s="132"/>
      <c r="G47" s="132"/>
      <c r="H47" s="132"/>
      <c r="I47" s="132"/>
      <c r="J47" s="130"/>
      <c r="K47" s="130"/>
      <c r="L47" s="130"/>
      <c r="M47" s="130"/>
      <c r="N47" s="130"/>
      <c r="O47" s="130"/>
      <c r="P47" s="130"/>
      <c r="Q47" s="130"/>
      <c r="R47" s="130"/>
      <c r="S47" s="130"/>
      <c r="T47" s="130"/>
      <c r="U47" s="130"/>
      <c r="V47" s="130"/>
    </row>
    <row r="48" spans="2:57" ht="15" customHeight="1" thickTop="1" thickBot="1" x14ac:dyDescent="0.25">
      <c r="B48" s="308" t="s">
        <v>56</v>
      </c>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10"/>
      <c r="AL48" s="311">
        <f>IF($AL$41&lt;0,0.33*AX$19*AL$41-AX$17+AL$17,0.66*AX$19*AL$41-AX$17+AL$17)</f>
        <v>0</v>
      </c>
      <c r="AM48" s="312"/>
      <c r="AN48" s="312"/>
      <c r="AO48" s="312"/>
      <c r="AP48" s="312"/>
      <c r="AQ48" s="313"/>
      <c r="AR48" s="134"/>
      <c r="AS48" s="69"/>
      <c r="AT48" s="135"/>
      <c r="AU48" s="135"/>
      <c r="AV48" s="135"/>
      <c r="AW48" s="135" t="s">
        <v>57</v>
      </c>
      <c r="AX48" s="314">
        <f>0.4*AL48</f>
        <v>0</v>
      </c>
      <c r="AY48" s="315"/>
      <c r="AZ48" s="315"/>
      <c r="BA48" s="315"/>
      <c r="BB48" s="315"/>
      <c r="BC48" s="316"/>
      <c r="BD48" s="136"/>
    </row>
    <row r="49" spans="2:57" ht="15" customHeight="1" thickTop="1" thickBot="1" x14ac:dyDescent="0.25">
      <c r="B49" s="308" t="s">
        <v>58</v>
      </c>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10"/>
      <c r="AL49" s="311">
        <f>IF($AL$41&gt;0,0.33*AX$19*AL$41-AX$17+AL$17,0.66*AX$19*AL$41-AX$17+AL$17)</f>
        <v>0</v>
      </c>
      <c r="AM49" s="312"/>
      <c r="AN49" s="312"/>
      <c r="AO49" s="312"/>
      <c r="AP49" s="312"/>
      <c r="AQ49" s="313"/>
      <c r="AR49" s="134"/>
      <c r="AS49" s="69"/>
      <c r="AT49" s="135"/>
      <c r="AU49" s="135"/>
      <c r="AV49" s="135"/>
      <c r="AW49" s="135" t="s">
        <v>57</v>
      </c>
      <c r="AX49" s="314">
        <f>0.4*AL49</f>
        <v>0</v>
      </c>
      <c r="AY49" s="315"/>
      <c r="AZ49" s="315"/>
      <c r="BA49" s="315"/>
      <c r="BB49" s="315"/>
      <c r="BC49" s="316"/>
      <c r="BD49" s="136"/>
    </row>
    <row r="50" spans="2:57" s="138" customFormat="1" ht="15" customHeight="1" thickTop="1" x14ac:dyDescent="0.2">
      <c r="B50" s="137"/>
      <c r="D50" s="139"/>
      <c r="E50" s="139"/>
      <c r="F50" s="139"/>
      <c r="G50" s="139"/>
      <c r="H50" s="139"/>
      <c r="I50" s="139"/>
      <c r="BD50" s="140"/>
      <c r="BE50" s="140"/>
    </row>
    <row r="51" spans="2:57" ht="7.5" customHeight="1" x14ac:dyDescent="0.2">
      <c r="B51" s="77"/>
      <c r="C51" s="130"/>
      <c r="D51" s="132"/>
      <c r="E51" s="132"/>
      <c r="F51" s="132"/>
      <c r="G51" s="132"/>
      <c r="H51" s="132"/>
      <c r="I51" s="132"/>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66"/>
      <c r="BE51" s="66"/>
    </row>
    <row r="52" spans="2:57" ht="9" hidden="1" customHeight="1" x14ac:dyDescent="0.2">
      <c r="B52" s="77"/>
      <c r="C52" s="130"/>
      <c r="D52" s="132"/>
      <c r="E52" s="132"/>
      <c r="F52" s="132"/>
      <c r="G52" s="132"/>
      <c r="H52" s="132"/>
      <c r="I52" s="132"/>
      <c r="J52" s="130"/>
      <c r="K52" s="130"/>
      <c r="L52" s="130"/>
      <c r="M52" s="130"/>
      <c r="N52" s="130"/>
      <c r="O52" s="130"/>
      <c r="P52" s="130"/>
      <c r="Q52" s="130"/>
      <c r="R52" s="130"/>
      <c r="S52" s="130"/>
      <c r="T52" s="130"/>
      <c r="U52" s="130"/>
      <c r="V52" s="130"/>
    </row>
    <row r="53" spans="2:57" hidden="1" x14ac:dyDescent="0.2"/>
    <row r="54" spans="2:57" hidden="1" x14ac:dyDescent="0.2"/>
    <row r="55" spans="2:57" hidden="1" x14ac:dyDescent="0.2"/>
  </sheetData>
  <sheetProtection selectLockedCells="1"/>
  <mergeCells count="101">
    <mergeCell ref="AD40:AI40"/>
    <mergeCell ref="AL40:AQ40"/>
    <mergeCell ref="B49:AK49"/>
    <mergeCell ref="AL49:AQ49"/>
    <mergeCell ref="AX49:BC49"/>
    <mergeCell ref="AD41:AI41"/>
    <mergeCell ref="AL41:AQ41"/>
    <mergeCell ref="Y46:AQ46"/>
    <mergeCell ref="B48:AK48"/>
    <mergeCell ref="AL48:AQ48"/>
    <mergeCell ref="AX48:BC48"/>
    <mergeCell ref="AF35:AK35"/>
    <mergeCell ref="AL35:AQ35"/>
    <mergeCell ref="AR35:AW35"/>
    <mergeCell ref="AX35:BC35"/>
    <mergeCell ref="AL36:AQ36"/>
    <mergeCell ref="AX36:BC36"/>
    <mergeCell ref="AD38:AI38"/>
    <mergeCell ref="AL38:AQ38"/>
    <mergeCell ref="AD39:AI39"/>
    <mergeCell ref="AL39:AQ39"/>
    <mergeCell ref="AF32:AK32"/>
    <mergeCell ref="AL32:AQ32"/>
    <mergeCell ref="AR32:AW32"/>
    <mergeCell ref="AX32:BC32"/>
    <mergeCell ref="AF33:AK33"/>
    <mergeCell ref="AL33:AQ33"/>
    <mergeCell ref="AR33:AW33"/>
    <mergeCell ref="AX33:BC33"/>
    <mergeCell ref="AF34:AK34"/>
    <mergeCell ref="AL34:AQ34"/>
    <mergeCell ref="AR34:AW34"/>
    <mergeCell ref="AX34:BC34"/>
    <mergeCell ref="AL27:AQ27"/>
    <mergeCell ref="AX27:BC27"/>
    <mergeCell ref="AF29:AQ29"/>
    <mergeCell ref="AR29:BC29"/>
    <mergeCell ref="AF30:AK30"/>
    <mergeCell ref="AL30:AQ30"/>
    <mergeCell ref="AR30:AW30"/>
    <mergeCell ref="AX30:BC30"/>
    <mergeCell ref="AF31:AK31"/>
    <mergeCell ref="AL31:AQ31"/>
    <mergeCell ref="AR31:AW31"/>
    <mergeCell ref="AX31:BC31"/>
    <mergeCell ref="AF23:AK23"/>
    <mergeCell ref="AL23:AQ23"/>
    <mergeCell ref="AR23:AW23"/>
    <mergeCell ref="AX23:BC23"/>
    <mergeCell ref="AF24:AK24"/>
    <mergeCell ref="AL24:AQ24"/>
    <mergeCell ref="AR24:AW24"/>
    <mergeCell ref="AX24:BC24"/>
    <mergeCell ref="AF26:AK26"/>
    <mergeCell ref="AL26:AQ26"/>
    <mergeCell ref="AR26:AW26"/>
    <mergeCell ref="AX26:BC26"/>
    <mergeCell ref="AL17:AQ17"/>
    <mergeCell ref="AX17:BC17"/>
    <mergeCell ref="AX19:BC19"/>
    <mergeCell ref="AF21:AQ21"/>
    <mergeCell ref="AR21:BC21"/>
    <mergeCell ref="AF22:AK22"/>
    <mergeCell ref="AL22:AQ22"/>
    <mergeCell ref="AR22:AW22"/>
    <mergeCell ref="AX22:BC22"/>
    <mergeCell ref="AF14:AK14"/>
    <mergeCell ref="AL14:AQ14"/>
    <mergeCell ref="AR14:AW14"/>
    <mergeCell ref="AX14:BC14"/>
    <mergeCell ref="AF15:AK15"/>
    <mergeCell ref="AL15:AQ15"/>
    <mergeCell ref="AR15:AW15"/>
    <mergeCell ref="AX15:BC15"/>
    <mergeCell ref="AF16:AK16"/>
    <mergeCell ref="AL16:AQ16"/>
    <mergeCell ref="AR16:AW16"/>
    <mergeCell ref="AX16:BC16"/>
    <mergeCell ref="AF11:AK11"/>
    <mergeCell ref="AL11:AQ11"/>
    <mergeCell ref="AR11:AW11"/>
    <mergeCell ref="AX11:BC11"/>
    <mergeCell ref="AF12:AK12"/>
    <mergeCell ref="AL12:AQ12"/>
    <mergeCell ref="AR12:AW12"/>
    <mergeCell ref="AX12:BC12"/>
    <mergeCell ref="AF13:AK13"/>
    <mergeCell ref="AL13:AQ13"/>
    <mergeCell ref="AR13:AW13"/>
    <mergeCell ref="AX13:BC13"/>
    <mergeCell ref="B2:BC2"/>
    <mergeCell ref="AV4:BB4"/>
    <mergeCell ref="BC4:BC7"/>
    <mergeCell ref="L5:BB5"/>
    <mergeCell ref="L6:BB6"/>
    <mergeCell ref="AF9:AQ9"/>
    <mergeCell ref="AR9:BC9"/>
    <mergeCell ref="AF10:AK10"/>
    <mergeCell ref="AL10:AQ10"/>
    <mergeCell ref="AR10:AW10"/>
    <mergeCell ref="AX10:BC10"/>
  </mergeCells>
  <printOptions horizontalCentered="1"/>
  <pageMargins left="0.39370078740157483" right="0.39370078740157483" top="0.39370078740157483" bottom="0.39370078740157483" header="0" footer="0"/>
  <pageSetup paperSize="9" orientation="portrait" r:id="rId1"/>
  <headerFooter>
    <oddFooter>&amp;L&amp;8Applications and evaluation
Non-amortisable supplementary costs&amp;R&amp;8 1/1</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9</xdr:col>
                    <xdr:colOff>114300</xdr:colOff>
                    <xdr:row>3</xdr:row>
                    <xdr:rowOff>19050</xdr:rowOff>
                  </from>
                  <to>
                    <xdr:col>12</xdr:col>
                    <xdr:colOff>38100</xdr:colOff>
                    <xdr:row>4</xdr:row>
                    <xdr:rowOff>95250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27</xdr:col>
                    <xdr:colOff>0</xdr:colOff>
                    <xdr:row>3</xdr:row>
                    <xdr:rowOff>19050</xdr:rowOff>
                  </from>
                  <to>
                    <xdr:col>29</xdr:col>
                    <xdr:colOff>28575</xdr:colOff>
                    <xdr:row>4</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JJJJ.MM.TT_PROJEKTTITEL_INSTITUTION_Kosten-Finanzierung-NAM_EC_d"/>
    <f:field ref="objsubject" par="" edit="true" text=""/>
    <f:field ref="objcreatedby" par="" text="Wirz, Men (BFE - wie)"/>
    <f:field ref="objcreatedat" par="" text="23.09.2019 13:23:30"/>
    <f:field ref="objchangedby" par="" text="Wirz, Men (BFE - wie)"/>
    <f:field ref="objmodifiedat" par="" text="23.09.2019 13:30:07"/>
    <f:field ref="doc_FSCFOLIO_1_1001_FieldDocumentNumber" par="" text=""/>
    <f:field ref="doc_FSCFOLIO_1_1001_FieldSubject" par="" edit="true" text=""/>
    <f:field ref="FSCFOLIO_1_1001_FieldCurrentUser" par="" text="Anne-Kathrin Faust"/>
    <f:field ref="CCAPRECONFIG_15_1001_Objektname" par="" edit="true" text="JJJJ.MM.TT_PROJEKTTITEL_INSTITUTION_Kosten-Finanzierung-NAM_EC_d"/>
    <f:field ref="CHPRECONFIG_1_1001_Objektname" par="" edit="true" text="JJJJ.MM.TT_PROJEKTTITEL_INSTITUTION_Kosten-Finanzierung-NAM_EC_d"/>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Overview</vt:lpstr>
      <vt:lpstr>(2) Personnel cost</vt:lpstr>
      <vt:lpstr>(3) Equip, serv, exp, other</vt:lpstr>
      <vt:lpstr>(4) Total costs &amp; financing</vt:lpstr>
      <vt:lpstr>(5) Non-amortisable suppl.costs</vt:lpstr>
      <vt:lpstr>'(4) Total costs &amp; financing'!Print_Area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2020-06-23T13:35:43Z</dcterms:created>
  <dcterms:modified xsi:type="dcterms:W3CDTF">2020-06-26T03:42:37Z</dcterms:modified>
</cp:coreProperties>
</file>