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PA_VZA_2017\"/>
    </mc:Choice>
  </mc:AlternateContent>
  <bookViews>
    <workbookView xWindow="0" yWindow="0" windowWidth="25200" windowHeight="11895" tabRatio="667"/>
  </bookViews>
  <sheets>
    <sheet name="Tabelle 1" sheetId="1" r:id="rId1"/>
    <sheet name="Tabelle 2" sheetId="2" r:id="rId2"/>
    <sheet name="Tabelle 3" sheetId="3" r:id="rId3"/>
    <sheet name="Tableau 4" sheetId="4" r:id="rId4"/>
    <sheet name="Tableau 5" sheetId="5" r:id="rId5"/>
    <sheet name="Tableau 6" sheetId="6" r:id="rId6"/>
    <sheet name="Tabelle 7" sheetId="7" r:id="rId7"/>
    <sheet name="Tabelle 8" sheetId="8" r:id="rId8"/>
    <sheet name="Tabelle 9" sheetId="9" r:id="rId9"/>
    <sheet name="Tabelle 11" sheetId="11" r:id="rId10"/>
    <sheet name="Tabelle 12" sheetId="12" r:id="rId11"/>
    <sheet name="Tabelle 13" sheetId="13" r:id="rId12"/>
    <sheet name="Tabelle 14" sheetId="14" r:id="rId13"/>
    <sheet name="Tabelle 15" sheetId="15" r:id="rId14"/>
    <sheet name="Tabelle 16" sheetId="16" r:id="rId15"/>
    <sheet name="Tabelle 17" sheetId="17" r:id="rId16"/>
    <sheet name="Tabelle 18" sheetId="18" r:id="rId17"/>
    <sheet name="Tabelle 19" sheetId="19" r:id="rId18"/>
    <sheet name="Tabelle 20" sheetId="20" r:id="rId19"/>
    <sheet name="Tabelle 21" sheetId="21" r:id="rId20"/>
    <sheet name="Tabelle 22" sheetId="22" r:id="rId21"/>
    <sheet name="Tabelle 24" sheetId="24" r:id="rId22"/>
    <sheet name="Tabelle 25" sheetId="25" r:id="rId23"/>
    <sheet name="Tabelle 26" sheetId="26" r:id="rId24"/>
    <sheet name="Tabelle 28" sheetId="28" r:id="rId25"/>
    <sheet name="Tabelle 29" sheetId="29" r:id="rId26"/>
    <sheet name="Tabelle 30" sheetId="30" r:id="rId27"/>
    <sheet name="Tabelle 31" sheetId="31" r:id="rId28"/>
    <sheet name="Tabelle 33" sheetId="33" r:id="rId29"/>
    <sheet name="Tabelle 34" sheetId="34" r:id="rId30"/>
    <sheet name="Tabelle 35" sheetId="35" r:id="rId31"/>
    <sheet name="Tabelle 36" sheetId="36" r:id="rId32"/>
    <sheet name="Tabelle 37" sheetId="37" r:id="rId33"/>
    <sheet name="Tabelle 38" sheetId="38" r:id="rId34"/>
    <sheet name="Tabelle 39" sheetId="39" r:id="rId35"/>
    <sheet name="Tabelle 40" sheetId="40" r:id="rId36"/>
    <sheet name="Tabelle 41" sheetId="41" r:id="rId37"/>
    <sheet name="Tabelle 42" sheetId="42" r:id="rId38"/>
    <sheet name="Tabelle 43" sheetId="43" r:id="rId39"/>
    <sheet name="Tabelle 44" sheetId="44" r:id="rId40"/>
  </sheets>
  <definedNames>
    <definedName name="_Hlk524695187" localSheetId="18">'Tabelle 20'!$B$3</definedName>
    <definedName name="_Ref523584892" localSheetId="8">'Tabelle 9'!$B$3</definedName>
    <definedName name="_Ref524451510" localSheetId="9">'Tabelle 11'!$B$3</definedName>
    <definedName name="_Ref524451512" localSheetId="10">'Tabelle 12'!$B$3</definedName>
    <definedName name="_Ref524553839" localSheetId="6">'Tabelle 7'!$B$3</definedName>
    <definedName name="_Ref524596085" localSheetId="11">'Tabelle 13'!$B$3</definedName>
    <definedName name="_Ref524597727" localSheetId="12">'Tabelle 14'!$B$3</definedName>
    <definedName name="_Ref524608098" localSheetId="14">'Tabelle 16'!$B$3</definedName>
    <definedName name="_Ref524612998" localSheetId="15">'Tabelle 17'!$B$3</definedName>
    <definedName name="_Ref524881677" localSheetId="22">'Tabelle 25'!$B$3</definedName>
    <definedName name="_Ref524881680" localSheetId="23">'Tabelle 26'!$B$3</definedName>
    <definedName name="_Ref524901829" localSheetId="24">'Tabelle 28'!$B$3</definedName>
    <definedName name="_Ref524901922" localSheetId="26">'Tabelle 30'!$B$3</definedName>
    <definedName name="_Ref524942154" localSheetId="29">'Tabelle 34'!$B$3</definedName>
    <definedName name="_Ref524942155" localSheetId="30">'Tabelle 35'!$B$3</definedName>
    <definedName name="_Ref524950366" localSheetId="32">'Tabelle 37'!$B$3</definedName>
    <definedName name="_Ref524950818" localSheetId="34">'Tabelle 39'!$B$3</definedName>
    <definedName name="_Ref524950837" localSheetId="35">'Tabelle 40'!$B$3</definedName>
    <definedName name="_Ref524955083" localSheetId="33">'Tabelle 38'!$B$3</definedName>
    <definedName name="_Ref524957911" localSheetId="37">'Tabelle 42'!$B$3</definedName>
    <definedName name="_Ref524957914" localSheetId="38">'Tabelle 43'!$B$3</definedName>
    <definedName name="_Ref524967037" localSheetId="2">'Tabelle 3'!$B$4</definedName>
    <definedName name="_Ref524967040" localSheetId="0">'Tabelle 1'!$B$3</definedName>
    <definedName name="_Ref524968384" localSheetId="3">'Tableau 4'!$B$3</definedName>
    <definedName name="_Ref524968431" localSheetId="5">'Tableau 6'!$B$3</definedName>
    <definedName name="_Ref524970797" localSheetId="27">'Tabelle 31'!$B$3</definedName>
    <definedName name="_Ref524980753" localSheetId="20">'Tabelle 22'!$B$3</definedName>
    <definedName name="_Ref524981335" localSheetId="25">'Tabelle 29'!$B$3</definedName>
    <definedName name="_Ref525028947" localSheetId="7">'Tabelle 8'!$B$3</definedName>
    <definedName name="_Ref525072657" localSheetId="21">'Tabelle 24'!$B$3</definedName>
    <definedName name="_Ref525110491" localSheetId="1">'Tabelle 2'!$B$3</definedName>
    <definedName name="_Ref525110591" localSheetId="13">'Tabelle 15'!$B$3</definedName>
    <definedName name="_Ref525112034" localSheetId="39">'Tabelle 44'!$B$3</definedName>
    <definedName name="_Ref525118239" localSheetId="36">'Tabelle 41'!$B$3</definedName>
    <definedName name="_Ref525120618" localSheetId="16">'Tabelle 18'!$B$3</definedName>
    <definedName name="_Ref528416336" localSheetId="28">'Tabelle 33'!$B$3</definedName>
    <definedName name="_Ref528416888" localSheetId="31">'Tabelle 36'!$B$3</definedName>
    <definedName name="_Toc528331613" localSheetId="4">'Tableau 5'!$B$3</definedName>
    <definedName name="_Toc528331627" localSheetId="17">'Tabelle 19'!$B$3</definedName>
    <definedName name="_Toc528331629" localSheetId="19">'Tabelle 21'!$B$3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C25" i="9"/>
</calcChain>
</file>

<file path=xl/sharedStrings.xml><?xml version="1.0" encoding="utf-8"?>
<sst xmlns="http://schemas.openxmlformats.org/spreadsheetml/2006/main" count="1216" uniqueCount="427">
  <si>
    <t>Verwendungszweck</t>
  </si>
  <si>
    <t xml:space="preserve">Raumwärme </t>
  </si>
  <si>
    <t>Warmwasser</t>
  </si>
  <si>
    <t>Prozesswärme</t>
  </si>
  <si>
    <t>Beleuchtung</t>
  </si>
  <si>
    <t>Klima, Lüftung &amp; Haustechnik</t>
  </si>
  <si>
    <t>Information &amp; Kommunikation, Unterhaltung</t>
  </si>
  <si>
    <t xml:space="preserve">Antriebe, Prozesse </t>
  </si>
  <si>
    <t>Mobilität Inland</t>
  </si>
  <si>
    <t>sonstige</t>
  </si>
  <si>
    <t>inländischer Endenergieverbrauch (ohne Pipelines)</t>
  </si>
  <si>
    <t>Tanktourismus</t>
  </si>
  <si>
    <t xml:space="preserve"> int. Flugverkehr</t>
  </si>
  <si>
    <t>Total Endenergieverbrauch</t>
  </si>
  <si>
    <t>Δ ’00 – ’17</t>
  </si>
  <si>
    <t>Verkehrszweck</t>
  </si>
  <si>
    <t>Strasse</t>
  </si>
  <si>
    <t>Schiene</t>
  </si>
  <si>
    <t>Luft</t>
  </si>
  <si>
    <t>Total</t>
  </si>
  <si>
    <t>Arbeit</t>
  </si>
  <si>
    <t>Ausbildung</t>
  </si>
  <si>
    <t>Einkauf</t>
  </si>
  <si>
    <t>Nutzverkehr</t>
  </si>
  <si>
    <t>Freizeit</t>
  </si>
  <si>
    <t>Anderes</t>
  </si>
  <si>
    <t>Anteile der Verkehrsträger</t>
  </si>
  <si>
    <t>Jahr</t>
  </si>
  <si>
    <t>Lüftung, Klima, HT</t>
  </si>
  <si>
    <t>Gebäude insgesamt</t>
  </si>
  <si>
    <t>Inland Verbrauch insgesamt</t>
  </si>
  <si>
    <t>Δ ’00–’17</t>
  </si>
  <si>
    <t>Raumwärme</t>
  </si>
  <si>
    <t>Anteil Gebäude</t>
  </si>
  <si>
    <t>Application</t>
  </si>
  <si>
    <t>Chauffage des locaux</t>
  </si>
  <si>
    <t>Eau chaude</t>
  </si>
  <si>
    <t>Chaleur industrielle</t>
  </si>
  <si>
    <t>Eclairage</t>
  </si>
  <si>
    <t>Climatisation, ventilation et installations techniques</t>
  </si>
  <si>
    <t>Médias de divertissement,</t>
  </si>
  <si>
    <t>I &amp; C</t>
  </si>
  <si>
    <t>Systèmes d’entraînement, processus</t>
  </si>
  <si>
    <t>Mobilité intérieure</t>
  </si>
  <si>
    <t>Autres</t>
  </si>
  <si>
    <t xml:space="preserve">Consommation intérieure d’énergie finale 1) </t>
  </si>
  <si>
    <t>Tourisme à la pompe</t>
  </si>
  <si>
    <t>Trafic aérien international</t>
  </si>
  <si>
    <t>Finalité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</si>
  <si>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</si>
  <si>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</si>
  <si>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</si>
  <si>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</si>
  <si>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</si>
  <si>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</si>
  <si>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</si>
  <si>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Année</t>
  </si>
  <si>
    <t>Vent., clim., inst. techn.</t>
  </si>
  <si>
    <t>Part des bâtiments</t>
  </si>
  <si>
    <t>Total bâtiments</t>
  </si>
  <si>
    <t>Consommation domestique totale</t>
  </si>
  <si>
    <t>Vent., clim., inst. techn: ventilation, climatisation, installations techniques (y compris énergie auxiliaire pour les installations)</t>
  </si>
  <si>
    <t>Source : Prognos, TEP 2018</t>
  </si>
  <si>
    <t>Source : Infras 2018, basé sur BFS/ARE 2012 et 2017  </t>
  </si>
  <si>
    <t>I&amp;C : Information et communication</t>
  </si>
  <si>
    <t>Source : Prognos, TEP, Infras 2018</t>
  </si>
  <si>
    <t>HT: Haustechnik, inkl. Hilfsenergie für Anlagen</t>
  </si>
  <si>
    <t>Quelle: Prognos, TEP 2018</t>
  </si>
  <si>
    <t>Quelle: Infras 2018, basierend auf BFS/ARE 2012 und 2017</t>
  </si>
  <si>
    <t>EEV: Endenergieverbrauch, I&amp;K: Information und Kommunikation, HT: Haustechnik</t>
  </si>
  <si>
    <t>Quelle: Prognos, TEP, Infras 2018</t>
  </si>
  <si>
    <t>Energieträger</t>
  </si>
  <si>
    <t>Δ '17 - '00</t>
  </si>
  <si>
    <t>Elektrizität</t>
  </si>
  <si>
    <t>Erdölbrennstoffe</t>
  </si>
  <si>
    <t>Heizöl extra-leicht</t>
  </si>
  <si>
    <r>
      <t xml:space="preserve">übrige Erdöl-Brennstoffe </t>
    </r>
    <r>
      <rPr>
        <vertAlign val="superscript"/>
        <sz val="10"/>
        <rFont val="Franklin Gothic Book"/>
        <family val="2"/>
        <scheme val="minor"/>
      </rPr>
      <t>1)</t>
    </r>
  </si>
  <si>
    <r>
      <t xml:space="preserve">Erdgas </t>
    </r>
    <r>
      <rPr>
        <vertAlign val="superscript"/>
        <sz val="10"/>
        <rFont val="Franklin Gothic Book"/>
        <family val="2"/>
        <scheme val="minor"/>
      </rPr>
      <t>2)</t>
    </r>
  </si>
  <si>
    <t>Kohle und Koks</t>
  </si>
  <si>
    <t>Fernwärme</t>
  </si>
  <si>
    <t>Holz</t>
  </si>
  <si>
    <r>
      <t xml:space="preserve">übrige Erneuerbare Energien </t>
    </r>
    <r>
      <rPr>
        <vertAlign val="superscript"/>
        <sz val="10"/>
        <rFont val="Franklin Gothic Book"/>
        <family val="2"/>
        <scheme val="minor"/>
      </rPr>
      <t>3)</t>
    </r>
  </si>
  <si>
    <t>Müll / Industrieabfälle</t>
  </si>
  <si>
    <t>Treibstoffe</t>
  </si>
  <si>
    <t>Benzin</t>
  </si>
  <si>
    <t>Diesel</t>
  </si>
  <si>
    <t>Flugtreibstoffe</t>
  </si>
  <si>
    <t>Summe</t>
  </si>
  <si>
    <r>
      <t>1)</t>
    </r>
    <r>
      <rPr>
        <sz val="10"/>
        <rFont val="Franklin Gothic Book"/>
        <family val="2"/>
        <scheme val="minor"/>
      </rPr>
      <t xml:space="preserve"> inklusive Heizöl Mittel und Schwer</t>
    </r>
  </si>
  <si>
    <r>
      <t>2)</t>
    </r>
    <r>
      <rPr>
        <sz val="10"/>
        <rFont val="Franklin Gothic Book"/>
        <family val="2"/>
        <scheme val="minor"/>
      </rPr>
      <t xml:space="preserve"> inklusive gasförmiger Treibstoffe</t>
    </r>
  </si>
  <si>
    <r>
      <t>3)</t>
    </r>
    <r>
      <rPr>
        <sz val="10"/>
        <rFont val="Franklin Gothic Book"/>
        <family val="2"/>
        <scheme val="minor"/>
      </rPr>
      <t xml:space="preserve"> Sonne, Biogas, Biotreibstoffe, Umweltwärme</t>
    </r>
  </si>
  <si>
    <t>Quelle: BFE 2018 a</t>
  </si>
  <si>
    <t>Verbrauchssektor</t>
  </si>
  <si>
    <t>Haushalte</t>
  </si>
  <si>
    <t>Industrie</t>
  </si>
  <si>
    <t>Dienstleistungen</t>
  </si>
  <si>
    <t>Verkehr</t>
  </si>
  <si>
    <t>stat. Differenz</t>
  </si>
  <si>
    <t>Entwicklung in den Jahren 2000 bis 2017</t>
  </si>
  <si>
    <t> Bestimmungsfaktoren</t>
  </si>
  <si>
    <t>Einheit</t>
  </si>
  <si>
    <t xml:space="preserve"> 1. Allg. Bestimmungsfaktoren</t>
  </si>
  <si>
    <t xml:space="preserve"> Heizgradtage (a)</t>
  </si>
  <si>
    <t xml:space="preserve"> Cooling Degree Days (f) </t>
  </si>
  <si>
    <t xml:space="preserve"> Bevölkerung (1) (b)</t>
  </si>
  <si>
    <t>Tsd</t>
  </si>
  <si>
    <t>Mrd. CHF</t>
  </si>
  <si>
    <t xml:space="preserve"> LIK (b)</t>
  </si>
  <si>
    <t>Basis 2016</t>
  </si>
  <si>
    <t xml:space="preserve"> Gesamtwohnungsbestand (e,f)</t>
  </si>
  <si>
    <t xml:space="preserve"> Energiebezugsflächen</t>
  </si>
  <si>
    <t xml:space="preserve"> - insgesamt (d,f)</t>
  </si>
  <si>
    <r>
      <t>Mio. m</t>
    </r>
    <r>
      <rPr>
        <vertAlign val="superscript"/>
        <sz val="10"/>
        <rFont val="Franklin Gothic Book"/>
        <family val="2"/>
        <scheme val="minor"/>
      </rPr>
      <t>2</t>
    </r>
  </si>
  <si>
    <t xml:space="preserve"> - Wohnungen (f)</t>
  </si>
  <si>
    <t xml:space="preserve"> - Dienstleistungen (d)</t>
  </si>
  <si>
    <t xml:space="preserve"> - Industrie (d)</t>
  </si>
  <si>
    <t xml:space="preserve"> Motorfahrzeugbestand  (2) (b)</t>
  </si>
  <si>
    <t xml:space="preserve">Mio.  </t>
  </si>
  <si>
    <t xml:space="preserve"> Personenwagen (b)</t>
  </si>
  <si>
    <t>Mio.</t>
  </si>
  <si>
    <t xml:space="preserve"> a) Konsumentenpreise (3) (b)</t>
  </si>
  <si>
    <t xml:space="preserve"> Heizöl EL (3000-6000l) </t>
  </si>
  <si>
    <t>CHF/100l</t>
  </si>
  <si>
    <t xml:space="preserve"> Elektrizität </t>
  </si>
  <si>
    <t>Rp./kWh</t>
  </si>
  <si>
    <t xml:space="preserve"> Erdgas </t>
  </si>
  <si>
    <t xml:space="preserve"> Holz </t>
  </si>
  <si>
    <t>CHF/Ster</t>
  </si>
  <si>
    <t xml:space="preserve"> Fernwärme</t>
  </si>
  <si>
    <t>CHF/GJ</t>
  </si>
  <si>
    <t xml:space="preserve"> Benzin</t>
  </si>
  <si>
    <t>CHF/l</t>
  </si>
  <si>
    <t xml:space="preserve"> Diesel</t>
  </si>
  <si>
    <t xml:space="preserve"> b) Produzenten-/Importpreise (4) (a)</t>
  </si>
  <si>
    <t xml:space="preserve"> Heizöl EL (5)</t>
  </si>
  <si>
    <t xml:space="preserve"> Elektrizität</t>
  </si>
  <si>
    <t>Kohle (b)</t>
  </si>
  <si>
    <t>CHF/t</t>
  </si>
  <si>
    <t>(1) mittlere Wohnbevölkerung, ohne Saisonarbeiter</t>
  </si>
  <si>
    <t>(2) total Fahrzeuge, ohne Anhänger</t>
  </si>
  <si>
    <t>(3) inklusive MwSt.</t>
  </si>
  <si>
    <t>(4) ohne MwSt.</t>
  </si>
  <si>
    <t>(5) gewichteter Durchschnitt der Preise ab Raffinerie und franko Grenze zuzüglich Carbura-Gebühr</t>
  </si>
  <si>
    <t>Quellen:</t>
  </si>
  <si>
    <t>(a) Gesamtenergiestatistik</t>
  </si>
  <si>
    <t>(b) BFS</t>
  </si>
  <si>
    <t>(c) seco</t>
  </si>
  <si>
    <t xml:space="preserve">(d) Wüest &amp; Partner </t>
  </si>
  <si>
    <t>(e) Gebäude- und Wohnungszählung</t>
  </si>
  <si>
    <t>(f) eigene Berechnungen</t>
  </si>
  <si>
    <t xml:space="preserve">Tabelle 9: Wichtige Bestimmungsfaktoren des Energieverbrauchs </t>
  </si>
  <si>
    <t>Klima, Lüftung &amp; HT </t>
  </si>
  <si>
    <t>I&amp;K, Unterhaltung</t>
  </si>
  <si>
    <t>Antriebe, Prozesse</t>
  </si>
  <si>
    <t>Sonstige</t>
  </si>
  <si>
    <t>Total Elektrizität</t>
  </si>
  <si>
    <t>Mobilität</t>
  </si>
  <si>
    <t>EEV: Endenergieverbrauch, I&amp;K: Information und Kommunikation</t>
  </si>
  <si>
    <t>Quelle: Prognos, TEP, Infras 2018 </t>
  </si>
  <si>
    <t>I&amp;K: Information und Kommunikation, HT: Haustechnik</t>
  </si>
  <si>
    <t xml:space="preserve">  Raumwärme festinstalliert</t>
  </si>
  <si>
    <t xml:space="preserve">  Heizen mobil</t>
  </si>
  <si>
    <t>Klima, Lüftung &amp; Hausstechnik</t>
  </si>
  <si>
    <t xml:space="preserve">  Heizen Hilfsenergie</t>
  </si>
  <si>
    <t xml:space="preserve">  Klimatisierung, Belüftung, Luftbefeuchter</t>
  </si>
  <si>
    <t xml:space="preserve">  übrige Haustechnik</t>
  </si>
  <si>
    <t>Unterhaltung, I&amp;K</t>
  </si>
  <si>
    <t>Kochen (inkl. Geschirrspülen)</t>
  </si>
  <si>
    <t>Waschen &amp; Trocknen</t>
  </si>
  <si>
    <t>Gefrieren &amp; Kühlen</t>
  </si>
  <si>
    <t>sonstige Elektrogeräte</t>
  </si>
  <si>
    <t xml:space="preserve"> Total EEV</t>
  </si>
  <si>
    <t>Quelle: Prognos 2018</t>
  </si>
  <si>
    <t>Kochherde</t>
  </si>
  <si>
    <t>Klima, Lüftung, Haustechnik</t>
  </si>
  <si>
    <t>Heizöl</t>
  </si>
  <si>
    <t>Erdgas</t>
  </si>
  <si>
    <t>Kohle</t>
  </si>
  <si>
    <t>Solar</t>
  </si>
  <si>
    <t>Heizsystem</t>
  </si>
  <si>
    <t xml:space="preserve"> Heizöl</t>
  </si>
  <si>
    <t xml:space="preserve"> Erdgas</t>
  </si>
  <si>
    <t xml:space="preserve"> El  . Widerstandsheizungen</t>
  </si>
  <si>
    <t xml:space="preserve"> El. Wärmepumpen</t>
  </si>
  <si>
    <t xml:space="preserve"> Holz</t>
  </si>
  <si>
    <t xml:space="preserve"> Kohle</t>
  </si>
  <si>
    <t xml:space="preserve"> Solar</t>
  </si>
  <si>
    <t xml:space="preserve"> Summe</t>
  </si>
  <si>
    <t>Umweltwärme</t>
  </si>
  <si>
    <t xml:space="preserve"> Umweltwärme</t>
  </si>
  <si>
    <t>witterungsbereinigt</t>
  </si>
  <si>
    <t>Anteil 2017</t>
  </si>
  <si>
    <t>Anlagensystem</t>
  </si>
  <si>
    <t>Elektrische Ohm'sche Anlagen</t>
  </si>
  <si>
    <t>Elektrische Wärmepumpen</t>
  </si>
  <si>
    <t xml:space="preserve">Quelle: Prognos 2018 </t>
  </si>
  <si>
    <t>Kochen/Geschirrspülen</t>
  </si>
  <si>
    <t>dar. Elektroherd</t>
  </si>
  <si>
    <t xml:space="preserve">       elektrische Kochhilfen</t>
  </si>
  <si>
    <t xml:space="preserve">       Geschirrspüler</t>
  </si>
  <si>
    <t>Klima, Lüftung, HT</t>
  </si>
  <si>
    <t xml:space="preserve"> Beleuchtung</t>
  </si>
  <si>
    <t xml:space="preserve"> Kühlen und Gefrieren</t>
  </si>
  <si>
    <t xml:space="preserve"> Waschen und Trocknen</t>
  </si>
  <si>
    <t xml:space="preserve"> Unterhaltung, I&amp;K</t>
  </si>
  <si>
    <t xml:space="preserve"> Klima, Lüftung, HT</t>
  </si>
  <si>
    <t xml:space="preserve"> sonstige Elektrogeräte</t>
  </si>
  <si>
    <t xml:space="preserve"> Total Endenergie</t>
  </si>
  <si>
    <t>Quelle: TEP Energy 2018</t>
  </si>
  <si>
    <t xml:space="preserve">HT: Haustechnik, I&amp;K: Information und Kommunikation                                                                          </t>
  </si>
  <si>
    <t xml:space="preserve"> Quelle: Prognos 2018</t>
  </si>
  <si>
    <t xml:space="preserve"> Total Brennstoffe</t>
  </si>
  <si>
    <t xml:space="preserve"> Raumwärme</t>
  </si>
  <si>
    <t xml:space="preserve"> Warmwasser</t>
  </si>
  <si>
    <t xml:space="preserve"> Prozesswärme</t>
  </si>
  <si>
    <t xml:space="preserve"> I&amp;K, Unterhaltung</t>
  </si>
  <si>
    <t xml:space="preserve"> Antriebe, Prozesse</t>
  </si>
  <si>
    <t xml:space="preserve"> sonstige</t>
  </si>
  <si>
    <t xml:space="preserve"> Total Elektrizität</t>
  </si>
  <si>
    <t xml:space="preserve"> Klima, Lüftung. HT</t>
  </si>
  <si>
    <t>Branche</t>
  </si>
  <si>
    <t>Elektrolyse, Umweltschutz und sonstige</t>
  </si>
  <si>
    <t>Insgesamt</t>
  </si>
  <si>
    <t>Nahrung</t>
  </si>
  <si>
    <t>Bekleidung/Tex.</t>
  </si>
  <si>
    <t>Papier</t>
  </si>
  <si>
    <t>Chemie/Pharma</t>
  </si>
  <si>
    <t>Mineralien</t>
  </si>
  <si>
    <t>Metalle</t>
  </si>
  <si>
    <t>Metallerzeug.</t>
  </si>
  <si>
    <t>Elektrotechnik</t>
  </si>
  <si>
    <t>Maschinenbau</t>
  </si>
  <si>
    <t>Energie/Wasser</t>
  </si>
  <si>
    <t>Bau</t>
  </si>
  <si>
    <t>Übrige</t>
  </si>
  <si>
    <t>HT: Haustechnik, I&amp;K: Information- und Kommunikation</t>
  </si>
  <si>
    <t>Raumwärme &amp; Warmwasser</t>
  </si>
  <si>
    <t>Beleuchtung, HT, I&amp;K</t>
  </si>
  <si>
    <t>Mechanische Arbeit</t>
  </si>
  <si>
    <t>in PJ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</si>
  <si>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</si>
  <si>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</si>
  <si>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</si>
  <si>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</si>
  <si>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</si>
  <si>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</si>
  <si>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</si>
  <si>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</si>
  <si>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</si>
  <si>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</si>
  <si>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</si>
  <si>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</si>
  <si>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</si>
  <si>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</si>
  <si>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</si>
  <si>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</si>
  <si>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</si>
  <si>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</si>
  <si>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Verkehrsträger</t>
  </si>
  <si>
    <t xml:space="preserve"> Luft (Inland)</t>
  </si>
  <si>
    <t xml:space="preserve"> Schiene</t>
  </si>
  <si>
    <t xml:space="preserve"> Strasse</t>
  </si>
  <si>
    <t xml:space="preserve"> Wasser</t>
  </si>
  <si>
    <t xml:space="preserve"> übrige</t>
  </si>
  <si>
    <t>Δ ‘00 – ‘17</t>
  </si>
  <si>
    <t>Quelle: Infras 2018</t>
  </si>
  <si>
    <t>Verwendungsart</t>
  </si>
  <si>
    <t xml:space="preserve"> Güter</t>
  </si>
  <si>
    <t xml:space="preserve"> Personen</t>
  </si>
  <si>
    <t xml:space="preserve"> undifferenziert</t>
  </si>
  <si>
    <t xml:space="preserve"> Kerosin</t>
  </si>
  <si>
    <t xml:space="preserve"> Biogene Treibstoffe</t>
  </si>
  <si>
    <t xml:space="preserve"> übrige fossile Treibstoffe</t>
  </si>
  <si>
    <t>+6’730%</t>
  </si>
  <si>
    <t>Personenwagen</t>
  </si>
  <si>
    <t>Motorrad, Mofas</t>
  </si>
  <si>
    <t>Bahn</t>
  </si>
  <si>
    <t>Tram</t>
  </si>
  <si>
    <t>Bus</t>
  </si>
  <si>
    <t>Trolleybus</t>
  </si>
  <si>
    <t>Flugzeug</t>
  </si>
  <si>
    <t>-</t>
  </si>
  <si>
    <t>Strom</t>
  </si>
  <si>
    <t>&lt; 0.1</t>
  </si>
  <si>
    <t>andere fossile TS</t>
  </si>
  <si>
    <t>erneuerbare TS (flüssig)</t>
  </si>
  <si>
    <t>erneuerbare TS (gasförmig)</t>
  </si>
  <si>
    <t>TS: Treibstoffe</t>
  </si>
  <si>
    <t>Total Personenverkehr</t>
  </si>
  <si>
    <t>&lt; 0.1%</t>
  </si>
  <si>
    <t>&lt;0.1%</t>
  </si>
  <si>
    <t>Lieferwagen</t>
  </si>
  <si>
    <t>Lastwagen</t>
  </si>
  <si>
    <t>2,5</t>
  </si>
  <si>
    <t>9,4</t>
  </si>
  <si>
    <t>24,3</t>
  </si>
  <si>
    <t>0,5</t>
  </si>
  <si>
    <t>34,2</t>
  </si>
  <si>
    <t>0,1</t>
  </si>
  <si>
    <t>0,3</t>
  </si>
  <si>
    <t xml:space="preserve">12,0 </t>
  </si>
  <si>
    <t xml:space="preserve">24,4 </t>
  </si>
  <si>
    <t xml:space="preserve">3,0 </t>
  </si>
  <si>
    <t xml:space="preserve">0,3 </t>
  </si>
  <si>
    <t xml:space="preserve">39,7 </t>
  </si>
  <si>
    <t>1,6</t>
  </si>
  <si>
    <t>11,9</t>
  </si>
  <si>
    <t>23,6</t>
  </si>
  <si>
    <t>0,4</t>
  </si>
  <si>
    <t>35,9</t>
  </si>
  <si>
    <t>0,7</t>
  </si>
  <si>
    <t xml:space="preserve">13,8 </t>
  </si>
  <si>
    <t xml:space="preserve">24,1 </t>
  </si>
  <si>
    <t xml:space="preserve">2,9 </t>
  </si>
  <si>
    <t xml:space="preserve">0,4 </t>
  </si>
  <si>
    <t xml:space="preserve">41,2 </t>
  </si>
  <si>
    <t>1,5</t>
  </si>
  <si>
    <t>12,0</t>
  </si>
  <si>
    <t>23,5</t>
  </si>
  <si>
    <t>2,6</t>
  </si>
  <si>
    <t>1,0</t>
  </si>
  <si>
    <t xml:space="preserve">13,9 </t>
  </si>
  <si>
    <t xml:space="preserve">24,2 </t>
  </si>
  <si>
    <t xml:space="preserve">41,5 </t>
  </si>
  <si>
    <t>Total Güterverkehr</t>
  </si>
  <si>
    <t>MIV</t>
  </si>
  <si>
    <t>ÖV</t>
  </si>
  <si>
    <t>GV</t>
  </si>
  <si>
    <t>nicht zuweisbar</t>
  </si>
  <si>
    <t>Benzin - Strasse</t>
  </si>
  <si>
    <t>Diesel - Strasse</t>
  </si>
  <si>
    <t>Diesel - Schiene</t>
  </si>
  <si>
    <t>andere fossile TS - Strasse</t>
  </si>
  <si>
    <t>erneuerbare TS (flüssig) - Strasse</t>
  </si>
  <si>
    <t>erneuerbare TS (gasförmig) - Strasse</t>
  </si>
  <si>
    <t>Strom - Strasse</t>
  </si>
  <si>
    <t>Strom - Schiene</t>
  </si>
  <si>
    <t>Flugtreibstoffe - Luft</t>
  </si>
  <si>
    <t>MIV: Motorisierter Individualverkehr, ÖV: Öffentlicher Verkehr, GV: Güterverkehr, TS: Treibstoffe</t>
  </si>
  <si>
    <t>in Prozent</t>
  </si>
  <si>
    <t>Anteil der Verkehrsträger</t>
  </si>
  <si>
    <t>Umweltwärme / Solarthermie</t>
  </si>
  <si>
    <t xml:space="preserve"> Umweltwärme /Solarthermie</t>
  </si>
  <si>
    <r>
      <t>1)</t>
    </r>
    <r>
      <rPr>
        <sz val="10"/>
        <rFont val="Times New Roman"/>
        <family val="1"/>
      </rPr>
      <t xml:space="preserve">        </t>
    </r>
    <r>
      <rPr>
        <sz val="10"/>
        <rFont val="Franklin Gothic Book"/>
        <family val="2"/>
        <scheme val="minor"/>
      </rPr>
      <t>ohne Pipelines</t>
    </r>
  </si>
  <si>
    <r>
      <t>1)</t>
    </r>
    <r>
      <rPr>
        <sz val="10"/>
        <rFont val="Times New Roman"/>
        <family val="1"/>
      </rPr>
      <t xml:space="preserve">        </t>
    </r>
    <r>
      <rPr>
        <sz val="10"/>
        <rFont val="Franklin Gothic Book"/>
        <family val="2"/>
        <scheme val="minor"/>
      </rPr>
      <t xml:space="preserve"> hors conduites</t>
    </r>
  </si>
  <si>
    <t>Tabelle 1: Endenergieverbrauch nach Verwendungszwecken</t>
  </si>
  <si>
    <t>Entwicklung von 2000 bis 2017, in PJ</t>
  </si>
  <si>
    <t>Tabelle 2: Energieverbrauch nach Verwendungszwecken im Personenverkehr</t>
  </si>
  <si>
    <t>Verteilung im Jahr 2017 nach Verkehrsträgern (ohne Schiffsverkehr)</t>
  </si>
  <si>
    <t>Tabelle 3: Energieverbrauch in Gebäuden nach Verwendungszwecken</t>
  </si>
  <si>
    <t>Entwicklung von 2000 bis 2017 in PJ und Anteil am inländischen Energieverbrauch in Prozent</t>
  </si>
  <si>
    <t>Tableau 4: Consommation d’énergie finale par applications</t>
  </si>
  <si>
    <t>Evolution entre 2000 et 2017, en PJ</t>
  </si>
  <si>
    <t>Tableau 5: Consommation énergétique du transport des personnes par finalité</t>
  </si>
  <si>
    <t>Répartition par mode de transport en 2017 (hors transport fluvial)</t>
  </si>
  <si>
    <t>Tableau 6: Consommation énergétique dans les bâtiments en fonction des applications</t>
  </si>
  <si>
    <t>Evolution entre 2000-2017 en PJ et part dans la consommation d’énergie finale intérieure en %</t>
  </si>
  <si>
    <t>Tabelle 7: Endenergieverbrauch der Schweiz nach Energieträgern</t>
  </si>
  <si>
    <t>Tabelle 8: Endenergieverbrauch der Schweiz nach Sektoren</t>
  </si>
  <si>
    <t>Tabelle 11: Endenergieverbrauch nach Verwendungszwecken</t>
  </si>
  <si>
    <t>Tabelle 12: Thermische Energieträger nach Verwendungszwecken</t>
  </si>
  <si>
    <t>Brenn- und Treibstoffe inkl. Umwelt-, Solar- und Fernwärme, Entwicklung 2000 bis 2017, in PJ</t>
  </si>
  <si>
    <t>Tabelle 13: Elektrizitätsverbrauch nach Verwendungszwecken</t>
  </si>
  <si>
    <t>Tabelle 14: Energieverbrauch nach Verwendungszwecken und Sektoren</t>
  </si>
  <si>
    <t>Darstellung für das Jahr 2017, in PJ</t>
  </si>
  <si>
    <t>Tabelle 15: Entwicklung des Energieverbrauchs der Privaten Haushalte</t>
  </si>
  <si>
    <t>Darstellung nach Verwendungszwecken für die Jahre 2000 bis 2017, in PJ</t>
  </si>
  <si>
    <t>Tabelle 16: Elektrizitätsverbrauch der Privaten Haushalte</t>
  </si>
  <si>
    <t>Entwicklung nach Verwendungszwecken von 2000 bis 2017, in PJ</t>
  </si>
  <si>
    <t>Tabelle 17: Energiebezugsflächen von Privaten Haushalten nach Anlagensystemen</t>
  </si>
  <si>
    <r>
      <t>Entwicklung</t>
    </r>
    <r>
      <rPr>
        <vertAlign val="superscript"/>
        <sz val="11"/>
        <color rgb="FF666F77"/>
        <rFont val="Franklin Gothic Book"/>
        <family val="2"/>
        <scheme val="minor"/>
      </rPr>
      <t>*</t>
    </r>
    <r>
      <rPr>
        <sz val="11"/>
        <color rgb="FF666F77"/>
        <rFont val="Franklin Gothic Book"/>
        <family val="2"/>
        <scheme val="minor"/>
      </rPr>
      <t xml:space="preserve"> von 2000 bis 2017, in Mio. m</t>
    </r>
    <r>
      <rPr>
        <vertAlign val="superscript"/>
        <sz val="11"/>
        <color rgb="FF666F77"/>
        <rFont val="Franklin Gothic Book"/>
        <family val="2"/>
        <scheme val="minor"/>
      </rPr>
      <t>2</t>
    </r>
  </si>
  <si>
    <t>Tabelle 18: Energieverbrauch für Raumwärme in Privaten Haushalten</t>
  </si>
  <si>
    <t>Entwicklung von 2000 bis 2017 nach Energieträgern, in PJ</t>
  </si>
  <si>
    <t>Der Elektrizitätsverbrauch ist aufgeteilt auf elektrische Widerstandsheizungen und elektrische Wärmepumpen.</t>
  </si>
  <si>
    <t xml:space="preserve">1) nur Elektrizitätsverbrauch, die genutzte Umgebungswärme ist unter Umweltwärme berücksichtigt </t>
  </si>
  <si>
    <t>Tabelle 19: Entwicklung der Bevölkerungszahl mit Warmwasseranschluss</t>
  </si>
  <si>
    <t>Entwicklung nach Anlagensystemen von 2000 bis 2017, in Tsd.</t>
  </si>
  <si>
    <t xml:space="preserve">Quelle: eigene Fortschreibung der Gebäude- und Wohnungszählung 2000 </t>
  </si>
  <si>
    <t>Tabelle 20: Energieverbrauch für Warmwasser in Privaten Haushalten</t>
  </si>
  <si>
    <t>Der Elektrizitätsverbrauch ist aufgeteilt auf elektrische Wärmepumpen und übrige Elektroanlagen (Ohm’sche Anlagen)</t>
  </si>
  <si>
    <t>Tabelle 21: Energieverbrauch für das Kochen in Privaten Haushalten</t>
  </si>
  <si>
    <t>Verbrauch für Kochherde, Geschirrspüler und elektrische Kochhilfen, in PJ</t>
  </si>
  <si>
    <t>Tabelle 22: Stromverbrauch für Beleuchtung und Elektrogeräte</t>
  </si>
  <si>
    <t>In Privaten Haushalten, Entwicklung von 2000 bis 2017 nach Verwendungszwecken, in PJ</t>
  </si>
  <si>
    <t>Tabelle 24: Endenergieverbrauch im Dienstleistungssektor nach Verwendungszwecken</t>
  </si>
  <si>
    <t>Entwicklung von 2000 bis 2017, in PJ, inkl. Landwirtschaft</t>
  </si>
  <si>
    <t xml:space="preserve">Tabelle 25: Brennstoffverbrauch im Dienstleistungssektor nach Verwendungszwecken </t>
  </si>
  <si>
    <t>Entwicklung von 2000 bis 2017, in PJ, inkl. Fern-, Umwelt- und Solarwärme, inkl. Landwirtschaft</t>
  </si>
  <si>
    <t>Tabelle 26: Elektrizitätsverbrauch im Dienstleistungssektor nach Verwendungszwecken</t>
  </si>
  <si>
    <t>Tabelle 28: Endenergieverbrauch im Industriesektor nach Verwendungszwecken</t>
  </si>
  <si>
    <t xml:space="preserve">Tabelle 29: Brennstoffverbrauch im Industriesektor nach Verwendungszwecken </t>
  </si>
  <si>
    <t>Entwicklung von 2000 bis 2017, in PJ, inkl. Fern-, Umwelt- und Solarwärme</t>
  </si>
  <si>
    <t>Tabelle 30: Elektrizitätsverbrauch im Industriesektor nach Verwendungszwecken</t>
  </si>
  <si>
    <t>Tabelle 31: Branchenanteile am Energieverbrauch für Verwendungszwecke</t>
  </si>
  <si>
    <t>Prozentualer Anteil der Branchen am zweckgebundenen Endenergieverbrauch im Jahr 2017</t>
  </si>
  <si>
    <t>Tabelle 33: Energieverbrauch im Verkehrssektor nach Verkehrsträgern</t>
  </si>
  <si>
    <t>Entwicklung des Endenergieverbrauchs von 2000 bis 2017, in PJ</t>
  </si>
  <si>
    <t>Tabelle 34: Energieverbrauch im Verkehrssektor nach Verwendungsart</t>
  </si>
  <si>
    <t>Tabelle 35: Energieverbrauch im Verkehrssektor nach Energieträgern</t>
  </si>
  <si>
    <t>Tabelle 36: Verbrauch im Personenverkehr nach Verkehrsmitteln</t>
  </si>
  <si>
    <t>Verbrauch nach Verkehrsmitteln und Energieträgern für die Jahre 2010, 2016 und 2017, in PJ</t>
  </si>
  <si>
    <t>Tabelle 37: Personenverkehrsanteile nach Verkehrsmitteln und Energieträgern</t>
  </si>
  <si>
    <t>Darstellung der Anteile am Energieverbrauch für die Jahre 2010 und 2017, in Prozent</t>
  </si>
  <si>
    <t>Tabelle 38: Güterverkehr nach Verkehrsmitteln und Energieträgern</t>
  </si>
  <si>
    <t>Darstellung für die Jahre 2010, 2016 und 2017, Energieverbrauch in PJ</t>
  </si>
  <si>
    <t>Tabelle 39: Energieverbrauch nach Verkehrsanwendungen und Energieträgern</t>
  </si>
  <si>
    <t>Darstellung für die Jahre 2010, 2016 und 2017, in PJ</t>
  </si>
  <si>
    <t>Tabelle 40: Personenverkehr nach Verkehrszwecken und -trägern</t>
  </si>
  <si>
    <t>Darstellung ohne Schiffsverkehr für das Jahr 2017, Energieverbrauch in PJ und Prozent</t>
  </si>
  <si>
    <t>Tabelle 41: Energieverbrauch in Gebäuden nach Verwendungszwecken</t>
  </si>
  <si>
    <t>Tabelle 42: Energieverbrauch für Raumwärme in Gebäuden</t>
  </si>
  <si>
    <t>Entwicklung des Endenergieverbrauchs von 2000 bis 2017 nach Energieträgern, in PJ</t>
  </si>
  <si>
    <t>Tabelle 43: Energieverbrauch für Warmwasser in Gebäuden</t>
  </si>
  <si>
    <t>Tabelle 44: Witterungsbereinigter Energieverbrauch in Gebäuden</t>
  </si>
  <si>
    <t xml:space="preserve"> 2. Energiepreise  (real, Preisbasis 2017)</t>
  </si>
  <si>
    <t>Total inländischer EEV
Anteile in Prozent</t>
  </si>
  <si>
    <t>I&amp;K: Information und Kommunikation, EEV: Endenergieverbrauch</t>
  </si>
  <si>
    <t>* inklusive leerstehende Wohnungen, ohne Zweit- und Ferienwohnungen</t>
  </si>
  <si>
    <r>
      <t xml:space="preserve"> El. Wärmepumpen </t>
    </r>
    <r>
      <rPr>
        <vertAlign val="superscript"/>
        <sz val="10"/>
        <rFont val="Franklin Gothic Book"/>
        <family val="2"/>
        <scheme val="minor"/>
      </rPr>
      <t>1)</t>
    </r>
  </si>
  <si>
    <t>Route</t>
  </si>
  <si>
    <t>Voie ferrée</t>
  </si>
  <si>
    <t>Air</t>
  </si>
  <si>
    <t xml:space="preserve"> BIP real, Preise 2017 (c)</t>
  </si>
  <si>
    <t>Auskunft: Pia Baumann, pia.baumann@bfe.admin.ch</t>
  </si>
  <si>
    <t xml:space="preserve">Bundesamt für Energie BFE, Analyse des schweizerischen Energieverbrauchs 2000 - 2017 nach Verwendungszwecken </t>
  </si>
  <si>
    <t>Information: Pia Baumann, pia.baumann@bfe.admin.ch</t>
  </si>
  <si>
    <t>Office fédéral de l'énergie OFEN, Analyse de la consommation énergétique suisse en fonction de l’application 2000 - 2017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</si>
</sst>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#,##0.0"/>
  </numFmts>
  <fonts count="1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Franklin Gothic Demi"/>
      <family val="2"/>
    </font>
    <font>
      <sz val="10"/>
      <name val="Franklin Gothic Book"/>
      <family val="2"/>
      <scheme val="minor"/>
    </font>
    <font>
      <sz val="11"/>
      <color rgb="FF666F77"/>
      <name val="Franklin Gothic Book"/>
      <family val="2"/>
      <scheme val="minor"/>
    </font>
    <font>
      <b/>
      <sz val="12"/>
      <color rgb="FF666F77"/>
      <name val="Times New Roman"/>
      <family val="1"/>
    </font>
    <font>
      <vertAlign val="superscript"/>
      <sz val="10"/>
      <name val="Franklin Gothic Book"/>
      <family val="2"/>
      <scheme val="minor"/>
    </font>
    <font>
      <b/>
      <sz val="10"/>
      <name val="Franklin Gothic Book"/>
      <family val="2"/>
      <scheme val="minor"/>
    </font>
    <font>
      <i/>
      <sz val="10"/>
      <name val="Franklin Gothic Book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1"/>
      <color rgb="FF666F77"/>
      <name val="Franklin Gothic Book"/>
      <family val="2"/>
      <scheme val="minor"/>
    </font>
    <font>
      <b/>
      <sz val="11.5"/>
      <color rgb="FF666F77"/>
      <name val="Times New Roman"/>
      <family val="1"/>
    </font>
    <font>
      <sz val="9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/>
      <top/>
      <bottom style="thin">
        <color rgb="FF666F77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rgb="FF666F77"/>
      </bottom>
      <diagonal/>
    </border>
    <border>
      <left/>
      <right/>
      <top style="thin">
        <color rgb="FF666F77"/>
      </top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E40019"/>
      </bottom>
      <diagonal/>
    </border>
    <border>
      <left/>
      <right style="thin">
        <color rgb="FFE40019"/>
      </right>
      <top style="thin">
        <color rgb="FFE40019"/>
      </top>
      <bottom/>
      <diagonal/>
    </border>
    <border>
      <left/>
      <right style="thin">
        <color theme="2"/>
      </right>
      <top style="thin">
        <color rgb="FFE40019"/>
      </top>
      <bottom/>
      <diagonal/>
    </border>
    <border>
      <left/>
      <right/>
      <top style="thin">
        <color rgb="FFE40019"/>
      </top>
      <bottom/>
      <diagonal/>
    </border>
    <border>
      <left/>
      <right style="thin">
        <color rgb="FFE40019"/>
      </right>
      <top/>
      <bottom/>
      <diagonal/>
    </border>
    <border>
      <left/>
      <right style="thin">
        <color theme="2"/>
      </right>
      <top/>
      <bottom/>
      <diagonal/>
    </border>
    <border>
      <left style="thin">
        <color rgb="FFE40019"/>
      </left>
      <right style="thin">
        <color theme="2"/>
      </right>
      <top/>
      <bottom/>
      <diagonal/>
    </border>
    <border>
      <left style="thin">
        <color theme="3"/>
      </left>
      <right style="thin">
        <color theme="2"/>
      </right>
      <top style="thin">
        <color theme="3"/>
      </top>
      <bottom/>
      <diagonal/>
    </border>
    <border>
      <left style="thin">
        <color theme="3"/>
      </left>
      <right style="thin">
        <color theme="2"/>
      </right>
      <top/>
      <bottom/>
      <diagonal/>
    </border>
    <border>
      <left/>
      <right style="thin">
        <color theme="3"/>
      </right>
      <top/>
      <bottom style="thin">
        <color theme="2"/>
      </bottom>
      <diagonal/>
    </border>
    <border>
      <left style="thin">
        <color theme="3"/>
      </left>
      <right style="thin">
        <color theme="2"/>
      </right>
      <top/>
      <bottom style="thin">
        <color theme="2"/>
      </bottom>
      <diagonal/>
    </border>
    <border>
      <left style="thin">
        <color theme="3"/>
      </left>
      <right style="thin">
        <color theme="2"/>
      </right>
      <top/>
      <bottom style="thin">
        <color rgb="FF666F77"/>
      </bottom>
      <diagonal/>
    </border>
    <border>
      <left/>
      <right style="thin">
        <color theme="3"/>
      </right>
      <top style="thin">
        <color rgb="FF666F77"/>
      </top>
      <bottom style="thin">
        <color rgb="FF666F77"/>
      </bottom>
      <diagonal/>
    </border>
    <border>
      <left/>
      <right style="thin">
        <color rgb="FFE40019"/>
      </right>
      <top style="thin">
        <color rgb="FF666F77"/>
      </top>
      <bottom style="thin">
        <color rgb="FF666F77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3"/>
      </right>
      <top style="thin">
        <color theme="2"/>
      </top>
      <bottom style="thin">
        <color theme="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3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64" fontId="3" fillId="2" borderId="8" xfId="1" applyNumberFormat="1" applyFont="1" applyFill="1" applyBorder="1" applyAlignment="1">
      <alignment horizontal="right"/>
    </xf>
    <xf numFmtId="164" fontId="3" fillId="2" borderId="8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4" fillId="0" borderId="11" xfId="0" applyFont="1" applyBorder="1" applyAlignment="1">
      <alignment horizontal="left" vertical="center"/>
    </xf>
    <xf numFmtId="165" fontId="4" fillId="0" borderId="12" xfId="0" applyNumberFormat="1" applyFont="1" applyBorder="1" applyAlignment="1"/>
    <xf numFmtId="165" fontId="4" fillId="0" borderId="0" xfId="0" applyNumberFormat="1" applyFont="1" applyBorder="1" applyAlignment="1"/>
    <xf numFmtId="165" fontId="4" fillId="4" borderId="13" xfId="0" applyNumberFormat="1" applyFont="1" applyFill="1" applyBorder="1" applyAlignment="1"/>
    <xf numFmtId="0" fontId="4" fillId="0" borderId="14" xfId="0" applyFont="1" applyBorder="1" applyAlignment="1">
      <alignment horizontal="left" vertical="center"/>
    </xf>
    <xf numFmtId="165" fontId="4" fillId="0" borderId="15" xfId="0" applyNumberFormat="1" applyFont="1" applyBorder="1" applyAlignment="1"/>
    <xf numFmtId="165" fontId="4" fillId="4" borderId="0" xfId="0" applyNumberFormat="1" applyFont="1" applyFill="1" applyBorder="1" applyAlignment="1"/>
    <xf numFmtId="0" fontId="4" fillId="0" borderId="14" xfId="0" applyFont="1" applyBorder="1" applyAlignment="1">
      <alignment horizontal="left" vertical="center" indent="1"/>
    </xf>
    <xf numFmtId="165" fontId="4" fillId="4" borderId="3" xfId="0" applyNumberFormat="1" applyFont="1" applyFill="1" applyBorder="1" applyAlignment="1"/>
    <xf numFmtId="0" fontId="3" fillId="3" borderId="8" xfId="0" applyFont="1" applyFill="1" applyBorder="1" applyAlignment="1">
      <alignment horizontal="left" vertical="center"/>
    </xf>
    <xf numFmtId="165" fontId="3" fillId="3" borderId="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1" xfId="0" applyFont="1" applyFill="1" applyBorder="1"/>
    <xf numFmtId="165" fontId="4" fillId="0" borderId="16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14" xfId="0" applyFont="1" applyFill="1" applyBorder="1"/>
    <xf numFmtId="0" fontId="4" fillId="0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vertical="center"/>
    </xf>
    <xf numFmtId="165" fontId="3" fillId="4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2" xfId="2" applyFont="1" applyFill="1" applyBorder="1" applyAlignment="1">
      <alignment horizontal="left" wrapText="1"/>
    </xf>
    <xf numFmtId="0" fontId="3" fillId="0" borderId="2" xfId="2" applyFont="1" applyFill="1" applyBorder="1"/>
    <xf numFmtId="0" fontId="3" fillId="0" borderId="0" xfId="2" applyFont="1" applyFill="1" applyBorder="1"/>
    <xf numFmtId="165" fontId="8" fillId="0" borderId="4" xfId="2" applyNumberFormat="1" applyFont="1" applyFill="1" applyBorder="1"/>
    <xf numFmtId="165" fontId="8" fillId="0" borderId="17" xfId="2" applyNumberFormat="1" applyFont="1" applyFill="1" applyBorder="1"/>
    <xf numFmtId="165" fontId="8" fillId="0" borderId="0" xfId="2" applyNumberFormat="1" applyFont="1" applyFill="1" applyBorder="1"/>
    <xf numFmtId="0" fontId="4" fillId="0" borderId="0" xfId="2" applyFont="1" applyFill="1" applyBorder="1"/>
    <xf numFmtId="165" fontId="4" fillId="0" borderId="5" xfId="2" applyNumberFormat="1" applyFont="1" applyFill="1" applyBorder="1"/>
    <xf numFmtId="165" fontId="4" fillId="0" borderId="18" xfId="2" applyNumberFormat="1" applyFont="1" applyFill="1" applyBorder="1"/>
    <xf numFmtId="165" fontId="4" fillId="0" borderId="0" xfId="2" applyNumberFormat="1" applyFont="1" applyFill="1" applyBorder="1"/>
    <xf numFmtId="0" fontId="4" fillId="0" borderId="9" xfId="2" applyFont="1" applyFill="1" applyBorder="1"/>
    <xf numFmtId="165" fontId="4" fillId="0" borderId="19" xfId="2" applyNumberFormat="1" applyFont="1" applyFill="1" applyBorder="1"/>
    <xf numFmtId="165" fontId="4" fillId="0" borderId="20" xfId="2" applyNumberFormat="1" applyFont="1" applyFill="1" applyBorder="1"/>
    <xf numFmtId="165" fontId="4" fillId="0" borderId="9" xfId="2" applyNumberFormat="1" applyFont="1" applyFill="1" applyBorder="1"/>
    <xf numFmtId="0" fontId="4" fillId="0" borderId="0" xfId="0" applyFont="1" applyFill="1" applyBorder="1"/>
    <xf numFmtId="0" fontId="4" fillId="0" borderId="0" xfId="2" quotePrefix="1" applyFont="1" applyFill="1" applyBorder="1"/>
    <xf numFmtId="0" fontId="9" fillId="0" borderId="0" xfId="2" applyFont="1" applyFill="1" applyBorder="1"/>
    <xf numFmtId="0" fontId="9" fillId="5" borderId="0" xfId="2" applyFont="1" applyFill="1"/>
    <xf numFmtId="164" fontId="3" fillId="2" borderId="7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3" fillId="2" borderId="8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5" fontId="4" fillId="4" borderId="13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 wrapText="1"/>
    </xf>
    <xf numFmtId="164" fontId="3" fillId="2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164" fontId="4" fillId="2" borderId="0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/>
    <xf numFmtId="0" fontId="3" fillId="0" borderId="0" xfId="0" applyFont="1" applyBorder="1"/>
    <xf numFmtId="9" fontId="4" fillId="0" borderId="0" xfId="1" applyNumberFormat="1" applyFont="1" applyFill="1" applyAlignment="1">
      <alignment horizontal="right" vertical="center" wrapText="1"/>
    </xf>
    <xf numFmtId="9" fontId="4" fillId="2" borderId="0" xfId="1" applyNumberFormat="1" applyFont="1" applyFill="1" applyAlignment="1">
      <alignment horizontal="right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9" fontId="4" fillId="0" borderId="0" xfId="1" applyNumberFormat="1" applyFont="1" applyFill="1" applyBorder="1" applyAlignment="1">
      <alignment horizontal="right" vertical="center" wrapText="1"/>
    </xf>
    <xf numFmtId="9" fontId="4" fillId="2" borderId="0" xfId="1" applyNumberFormat="1" applyFont="1" applyFill="1" applyBorder="1" applyAlignment="1">
      <alignment horizontal="right" vertical="center" wrapText="1"/>
    </xf>
    <xf numFmtId="9" fontId="3" fillId="2" borderId="8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164" fontId="3" fillId="2" borderId="8" xfId="0" applyNumberFormat="1" applyFont="1" applyFill="1" applyBorder="1" applyAlignment="1">
      <alignment horizontal="right" vertical="center" wrapText="1"/>
    </xf>
    <xf numFmtId="9" fontId="3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164" fontId="4" fillId="3" borderId="0" xfId="0" applyNumberFormat="1" applyFont="1" applyFill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9" fontId="3" fillId="3" borderId="8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wrapText="1"/>
    </xf>
    <xf numFmtId="0" fontId="3" fillId="0" borderId="24" xfId="0" applyFont="1" applyBorder="1" applyAlignment="1">
      <alignment horizontal="right" wrapText="1"/>
    </xf>
    <xf numFmtId="0" fontId="3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165" fontId="4" fillId="0" borderId="17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4" fontId="4" fillId="2" borderId="0" xfId="0" applyNumberFormat="1" applyFont="1" applyFill="1"/>
    <xf numFmtId="164" fontId="4" fillId="2" borderId="0" xfId="1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164" fontId="4" fillId="0" borderId="0" xfId="1" applyNumberFormat="1" applyFont="1" applyAlignment="1">
      <alignment horizontal="right"/>
    </xf>
    <xf numFmtId="164" fontId="4" fillId="3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11" fillId="0" borderId="1" xfId="0" applyFont="1" applyBorder="1" applyAlignment="1">
      <alignment vertical="center"/>
    </xf>
    <xf numFmtId="165" fontId="4" fillId="0" borderId="0" xfId="0" applyNumberFormat="1" applyFont="1" applyFill="1" applyBorder="1"/>
    <xf numFmtId="0" fontId="4" fillId="0" borderId="1" xfId="0" applyFont="1" applyBorder="1"/>
    <xf numFmtId="0" fontId="4" fillId="0" borderId="9" xfId="0" applyFont="1" applyBorder="1"/>
    <xf numFmtId="165" fontId="4" fillId="0" borderId="0" xfId="0" applyNumberFormat="1" applyFont="1" applyAlignment="1"/>
    <xf numFmtId="0" fontId="3" fillId="0" borderId="22" xfId="0" applyFont="1" applyFill="1" applyBorder="1" applyAlignment="1">
      <alignment vertical="center"/>
    </xf>
    <xf numFmtId="0" fontId="3" fillId="0" borderId="24" xfId="0" applyFont="1" applyBorder="1"/>
    <xf numFmtId="0" fontId="3" fillId="0" borderId="24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3" fillId="0" borderId="24" xfId="0" applyFont="1" applyBorder="1" applyAlignment="1">
      <alignment horizontal="right"/>
    </xf>
    <xf numFmtId="0" fontId="3" fillId="0" borderId="24" xfId="0" applyFont="1" applyBorder="1" applyAlignment="1"/>
    <xf numFmtId="0" fontId="3" fillId="0" borderId="24" xfId="0" applyFont="1" applyBorder="1" applyAlignment="1">
      <alignment horizontal="left" wrapText="1"/>
    </xf>
    <xf numFmtId="164" fontId="3" fillId="0" borderId="0" xfId="1" applyNumberFormat="1" applyFont="1" applyFill="1" applyBorder="1" applyAlignment="1">
      <alignment wrapText="1"/>
    </xf>
    <xf numFmtId="164" fontId="3" fillId="0" borderId="24" xfId="1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4" fillId="0" borderId="0" xfId="0" applyNumberFormat="1" applyFont="1"/>
    <xf numFmtId="3" fontId="4" fillId="0" borderId="18" xfId="2" applyNumberFormat="1" applyFont="1" applyFill="1" applyBorder="1"/>
    <xf numFmtId="3" fontId="4" fillId="0" borderId="0" xfId="2" applyNumberFormat="1" applyFont="1" applyFill="1" applyBorder="1"/>
    <xf numFmtId="4" fontId="4" fillId="0" borderId="18" xfId="2" applyNumberFormat="1" applyFont="1" applyFill="1" applyBorder="1"/>
    <xf numFmtId="4" fontId="4" fillId="0" borderId="0" xfId="2" applyNumberFormat="1" applyFont="1" applyFill="1" applyBorder="1"/>
    <xf numFmtId="3" fontId="4" fillId="0" borderId="0" xfId="0" applyNumberFormat="1" applyFont="1" applyAlignment="1">
      <alignment horizontal="right"/>
    </xf>
    <xf numFmtId="3" fontId="3" fillId="2" borderId="8" xfId="0" applyNumberFormat="1" applyFont="1" applyFill="1" applyBorder="1" applyAlignment="1">
      <alignment horizontal="right" vertical="center"/>
    </xf>
    <xf numFmtId="0" fontId="4" fillId="0" borderId="19" xfId="0" applyFont="1" applyBorder="1"/>
    <xf numFmtId="165" fontId="4" fillId="0" borderId="9" xfId="0" applyNumberFormat="1" applyFont="1" applyBorder="1" applyAlignment="1">
      <alignment horizontal="right"/>
    </xf>
    <xf numFmtId="164" fontId="4" fillId="2" borderId="9" xfId="1" applyNumberFormat="1" applyFont="1" applyFill="1" applyBorder="1" applyAlignment="1">
      <alignment horizontal="right"/>
    </xf>
    <xf numFmtId="0" fontId="4" fillId="0" borderId="26" xfId="0" applyFont="1" applyBorder="1"/>
    <xf numFmtId="165" fontId="4" fillId="0" borderId="25" xfId="0" applyNumberFormat="1" applyFont="1" applyBorder="1" applyAlignment="1">
      <alignment horizontal="right"/>
    </xf>
    <xf numFmtId="164" fontId="4" fillId="2" borderId="25" xfId="1" applyNumberFormat="1" applyFont="1" applyFill="1" applyBorder="1" applyAlignment="1">
      <alignment horizontal="right"/>
    </xf>
    <xf numFmtId="0" fontId="14" fillId="0" borderId="0" xfId="0" applyFont="1"/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5">
    <cellStyle name="Komma 2" xfId="4"/>
    <cellStyle name="Prozent" xfId="1" builtinId="5"/>
    <cellStyle name="Prozent 2" xf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U28"/>
  <sheetViews>
    <sheetView showGridLines="0" tabSelected="1" zoomScale="90" zoomScaleNormal="90" workbookViewId="0"/>
  </sheetViews>
  <sheetFormatPr baseColWidth="10" defaultRowHeight="13.5" x14ac:dyDescent="0.25"/>
  <cols>
    <col min="1" max="1" width="11.5546875" style="1"/>
    <col min="2" max="2" width="33.109375" style="1" customWidth="1"/>
    <col min="3" max="21" width="7.77734375" style="1" customWidth="1"/>
    <col min="22" max="16384" width="11.5546875" style="1"/>
  </cols>
  <sheetData>
    <row r="3" spans="2:21" ht="15.75" x14ac:dyDescent="0.25">
      <c r="B3" s="23" t="s">
        <v>345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2:21" ht="15.75" x14ac:dyDescent="0.25">
      <c r="B4" s="24" t="s">
        <v>346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2" t="s">
        <v>1</v>
      </c>
      <c r="C6" s="103">
        <v>262.2891033119725</v>
      </c>
      <c r="D6" s="103">
        <v>282.75818407307378</v>
      </c>
      <c r="E6" s="103">
        <v>262.56766819966151</v>
      </c>
      <c r="F6" s="103">
        <v>282.12937126167839</v>
      </c>
      <c r="G6" s="103">
        <v>277.79568752016752</v>
      </c>
      <c r="H6" s="103">
        <v>286.34674479376241</v>
      </c>
      <c r="I6" s="103">
        <v>275.42456278998765</v>
      </c>
      <c r="J6" s="103">
        <v>244.17372900541687</v>
      </c>
      <c r="K6" s="103">
        <v>268.81444620761067</v>
      </c>
      <c r="L6" s="103">
        <v>261.94591713679586</v>
      </c>
      <c r="M6" s="103">
        <v>293.60492592894741</v>
      </c>
      <c r="N6" s="103">
        <v>226.56346029098077</v>
      </c>
      <c r="O6" s="103">
        <v>255.26495775203927</v>
      </c>
      <c r="P6" s="103">
        <v>280.32300468551091</v>
      </c>
      <c r="Q6" s="103">
        <v>209.90363836334038</v>
      </c>
      <c r="R6" s="103">
        <v>232.03885439252701</v>
      </c>
      <c r="S6" s="103">
        <v>248.39549607340851</v>
      </c>
      <c r="T6" s="103">
        <v>239.23520421133554</v>
      </c>
      <c r="U6" s="126">
        <v>-8.7894993766539087E-2</v>
      </c>
    </row>
    <row r="7" spans="2:21" x14ac:dyDescent="0.25">
      <c r="B7" s="13" t="s">
        <v>2</v>
      </c>
      <c r="C7" s="103">
        <v>46.483008637096681</v>
      </c>
      <c r="D7" s="103">
        <v>46.068696535609511</v>
      </c>
      <c r="E7" s="103">
        <v>46.126156993686926</v>
      </c>
      <c r="F7" s="103">
        <v>46.261464803043836</v>
      </c>
      <c r="G7" s="103">
        <v>46.207721033639707</v>
      </c>
      <c r="H7" s="103">
        <v>46.259488563337761</v>
      </c>
      <c r="I7" s="103">
        <v>46.048169685163614</v>
      </c>
      <c r="J7" s="103">
        <v>46.081881438423522</v>
      </c>
      <c r="K7" s="103">
        <v>46.46533222034018</v>
      </c>
      <c r="L7" s="103">
        <v>46.498569649652929</v>
      </c>
      <c r="M7" s="103">
        <v>46.970852736333278</v>
      </c>
      <c r="N7" s="103">
        <v>45.172184295872782</v>
      </c>
      <c r="O7" s="103">
        <v>45.735547971322298</v>
      </c>
      <c r="P7" s="103">
        <v>46.249897840738534</v>
      </c>
      <c r="Q7" s="103">
        <v>44.688042001363002</v>
      </c>
      <c r="R7" s="103">
        <v>45.287773512038299</v>
      </c>
      <c r="S7" s="103">
        <v>45.989612225485679</v>
      </c>
      <c r="T7" s="103">
        <v>45.829768797857348</v>
      </c>
      <c r="U7" s="126">
        <v>-1.4053303742434631E-2</v>
      </c>
    </row>
    <row r="8" spans="2:21" x14ac:dyDescent="0.25">
      <c r="B8" s="13" t="s">
        <v>3</v>
      </c>
      <c r="C8" s="103">
        <v>95.431257767323629</v>
      </c>
      <c r="D8" s="103">
        <v>96.458294636477419</v>
      </c>
      <c r="E8" s="103">
        <v>91.912691685645967</v>
      </c>
      <c r="F8" s="103">
        <v>92.999610492011698</v>
      </c>
      <c r="G8" s="103">
        <v>94.351774215613005</v>
      </c>
      <c r="H8" s="103">
        <v>95.654965045065495</v>
      </c>
      <c r="I8" s="103">
        <v>98.050960932549387</v>
      </c>
      <c r="J8" s="103">
        <v>97.764514785131681</v>
      </c>
      <c r="K8" s="103">
        <v>99.074148417404757</v>
      </c>
      <c r="L8" s="103">
        <v>93.105130622882911</v>
      </c>
      <c r="M8" s="103">
        <v>98.631638435073796</v>
      </c>
      <c r="N8" s="103">
        <v>96.924148647512908</v>
      </c>
      <c r="O8" s="103">
        <v>95.212274753705927</v>
      </c>
      <c r="P8" s="103">
        <v>96.007072580365005</v>
      </c>
      <c r="Q8" s="103">
        <v>95.315562406511503</v>
      </c>
      <c r="R8" s="103">
        <v>93.385780752328472</v>
      </c>
      <c r="S8" s="103">
        <v>93.649154666358285</v>
      </c>
      <c r="T8" s="103">
        <v>95.325097054693273</v>
      </c>
      <c r="U8" s="126">
        <v>-1.1124312422789995E-3</v>
      </c>
    </row>
    <row r="9" spans="2:21" x14ac:dyDescent="0.25">
      <c r="B9" s="13" t="s">
        <v>4</v>
      </c>
      <c r="C9" s="103">
        <v>24.957103593265568</v>
      </c>
      <c r="D9" s="103">
        <v>25.277376647013167</v>
      </c>
      <c r="E9" s="103">
        <v>25.324654937057218</v>
      </c>
      <c r="F9" s="103">
        <v>25.632322928702777</v>
      </c>
      <c r="G9" s="103">
        <v>25.936759176246586</v>
      </c>
      <c r="H9" s="103">
        <v>26.087325861775597</v>
      </c>
      <c r="I9" s="103">
        <v>26.315834138275903</v>
      </c>
      <c r="J9" s="103">
        <v>26.618904362345496</v>
      </c>
      <c r="K9" s="103">
        <v>26.900161101028885</v>
      </c>
      <c r="L9" s="103">
        <v>26.534496236285467</v>
      </c>
      <c r="M9" s="103">
        <v>26.83262960268387</v>
      </c>
      <c r="N9" s="103">
        <v>26.460616359108222</v>
      </c>
      <c r="O9" s="103">
        <v>25.969716881805255</v>
      </c>
      <c r="P9" s="103">
        <v>25.757944864637469</v>
      </c>
      <c r="Q9" s="103">
        <v>25.602168833200054</v>
      </c>
      <c r="R9" s="103">
        <v>25.330204776014853</v>
      </c>
      <c r="S9" s="103">
        <v>25.40305101389016</v>
      </c>
      <c r="T9" s="103">
        <v>25.282381488644305</v>
      </c>
      <c r="U9" s="126">
        <v>1.3033479392476899E-2</v>
      </c>
    </row>
    <row r="10" spans="2:21" x14ac:dyDescent="0.25">
      <c r="B10" s="13" t="s">
        <v>5</v>
      </c>
      <c r="C10" s="103">
        <v>17.9164239944919</v>
      </c>
      <c r="D10" s="103">
        <v>18.585092001055003</v>
      </c>
      <c r="E10" s="103">
        <v>18.069298916183023</v>
      </c>
      <c r="F10" s="103">
        <v>20.014721112768381</v>
      </c>
      <c r="G10" s="103">
        <v>18.658205662551509</v>
      </c>
      <c r="H10" s="103">
        <v>19.356216894063078</v>
      </c>
      <c r="I10" s="103">
        <v>19.693614384469686</v>
      </c>
      <c r="J10" s="103">
        <v>18.32578065136002</v>
      </c>
      <c r="K10" s="103">
        <v>19.296343676534779</v>
      </c>
      <c r="L10" s="103">
        <v>19.641534533064164</v>
      </c>
      <c r="M10" s="103">
        <v>20.447204885079387</v>
      </c>
      <c r="N10" s="103">
        <v>19.281446008794401</v>
      </c>
      <c r="O10" s="103">
        <v>20.20711883895439</v>
      </c>
      <c r="P10" s="103">
        <v>21.102284643950302</v>
      </c>
      <c r="Q10" s="103">
        <v>18.796220808634946</v>
      </c>
      <c r="R10" s="103">
        <v>21.394989011669963</v>
      </c>
      <c r="S10" s="103">
        <v>21.239591666926181</v>
      </c>
      <c r="T10" s="103">
        <v>21.790269544940141</v>
      </c>
      <c r="U10" s="126">
        <v>0.21621756393123914</v>
      </c>
    </row>
    <row r="11" spans="2:21" x14ac:dyDescent="0.25">
      <c r="B11" s="13" t="s">
        <v>6</v>
      </c>
      <c r="C11" s="103">
        <v>8.7560851755453477</v>
      </c>
      <c r="D11" s="103">
        <v>9.0510705099430453</v>
      </c>
      <c r="E11" s="103">
        <v>9.217081571081625</v>
      </c>
      <c r="F11" s="103">
        <v>9.2769580661970608</v>
      </c>
      <c r="G11" s="103">
        <v>9.439466092628205</v>
      </c>
      <c r="H11" s="103">
        <v>9.6561655146722547</v>
      </c>
      <c r="I11" s="103">
        <v>9.9144093577268944</v>
      </c>
      <c r="J11" s="103">
        <v>10.273129320283971</v>
      </c>
      <c r="K11" s="103">
        <v>10.645522405179202</v>
      </c>
      <c r="L11" s="103">
        <v>10.688939600548066</v>
      </c>
      <c r="M11" s="103">
        <v>10.853493374579157</v>
      </c>
      <c r="N11" s="103">
        <v>10.619214557138045</v>
      </c>
      <c r="O11" s="103">
        <v>10.568395334120215</v>
      </c>
      <c r="P11" s="103">
        <v>10.452337148479451</v>
      </c>
      <c r="Q11" s="103">
        <v>10.281029135722376</v>
      </c>
      <c r="R11" s="103">
        <v>10.112942616488064</v>
      </c>
      <c r="S11" s="103">
        <v>10.005180786727211</v>
      </c>
      <c r="T11" s="103">
        <v>9.8622798089692054</v>
      </c>
      <c r="U11" s="126">
        <v>0.12633438474460257</v>
      </c>
    </row>
    <row r="12" spans="2:21" x14ac:dyDescent="0.25">
      <c r="B12" s="13" t="s">
        <v>7</v>
      </c>
      <c r="C12" s="103">
        <v>68.101544071010636</v>
      </c>
      <c r="D12" s="103">
        <v>67.924206983221694</v>
      </c>
      <c r="E12" s="103">
        <v>68.596298825731793</v>
      </c>
      <c r="F12" s="103">
        <v>68.166692700671518</v>
      </c>
      <c r="G12" s="103">
        <v>69.188563027629655</v>
      </c>
      <c r="H12" s="103">
        <v>69.822548836458651</v>
      </c>
      <c r="I12" s="103">
        <v>70.726715953107615</v>
      </c>
      <c r="J12" s="103">
        <v>72.585409033146661</v>
      </c>
      <c r="K12" s="103">
        <v>73.543287026955127</v>
      </c>
      <c r="L12" s="103">
        <v>70.804044129270608</v>
      </c>
      <c r="M12" s="103">
        <v>72.378675665966199</v>
      </c>
      <c r="N12" s="103">
        <v>71.988269682080869</v>
      </c>
      <c r="O12" s="103">
        <v>71.356100858278126</v>
      </c>
      <c r="P12" s="103">
        <v>71.207546665098334</v>
      </c>
      <c r="Q12" s="103">
        <v>70.87003397355177</v>
      </c>
      <c r="R12" s="103">
        <v>69.599650311381737</v>
      </c>
      <c r="S12" s="103">
        <v>68.756173390428117</v>
      </c>
      <c r="T12" s="103">
        <v>69.704519210059971</v>
      </c>
      <c r="U12" s="126">
        <v>2.3538014606216295E-2</v>
      </c>
    </row>
    <row r="13" spans="2:21" x14ac:dyDescent="0.25">
      <c r="B13" s="13" t="s">
        <v>8</v>
      </c>
      <c r="C13" s="103">
        <v>224.56084044468992</v>
      </c>
      <c r="D13" s="103">
        <v>225.11421081055275</v>
      </c>
      <c r="E13" s="103">
        <v>225.96294716249659</v>
      </c>
      <c r="F13" s="103">
        <v>226.57747231953752</v>
      </c>
      <c r="G13" s="103">
        <v>226.63028354035148</v>
      </c>
      <c r="H13" s="103">
        <v>225.77660358970593</v>
      </c>
      <c r="I13" s="103">
        <v>225.29318431620752</v>
      </c>
      <c r="J13" s="103">
        <v>226.00556832290374</v>
      </c>
      <c r="K13" s="103">
        <v>227.34202522885892</v>
      </c>
      <c r="L13" s="103">
        <v>228.92056352698035</v>
      </c>
      <c r="M13" s="103">
        <v>231.45369755422283</v>
      </c>
      <c r="N13" s="103">
        <v>231.78890054397749</v>
      </c>
      <c r="O13" s="103">
        <v>232.59274030921046</v>
      </c>
      <c r="P13" s="103">
        <v>233.53314210049015</v>
      </c>
      <c r="Q13" s="103">
        <v>233.72846388497001</v>
      </c>
      <c r="R13" s="103">
        <v>233.95720430844943</v>
      </c>
      <c r="S13" s="103">
        <v>234.69097842178067</v>
      </c>
      <c r="T13" s="103">
        <v>235.79109542308288</v>
      </c>
      <c r="U13" s="126">
        <v>5.0009854595102432E-2</v>
      </c>
    </row>
    <row r="14" spans="2:21" x14ac:dyDescent="0.25">
      <c r="B14" s="13" t="s">
        <v>9</v>
      </c>
      <c r="C14" s="103">
        <v>14.423350564083902</v>
      </c>
      <c r="D14" s="103">
        <v>14.601280344819045</v>
      </c>
      <c r="E14" s="103">
        <v>14.822330004662078</v>
      </c>
      <c r="F14" s="103">
        <v>15.178512994844883</v>
      </c>
      <c r="G14" s="103">
        <v>15.720974363356301</v>
      </c>
      <c r="H14" s="103">
        <v>16.250275585086737</v>
      </c>
      <c r="I14" s="103">
        <v>16.419455176481421</v>
      </c>
      <c r="J14" s="103">
        <v>16.809652556833164</v>
      </c>
      <c r="K14" s="103">
        <v>16.871048958973208</v>
      </c>
      <c r="L14" s="103">
        <v>16.557980799811382</v>
      </c>
      <c r="M14" s="103">
        <v>17.83274434487732</v>
      </c>
      <c r="N14" s="103">
        <v>18.090603982654674</v>
      </c>
      <c r="O14" s="103">
        <v>18.562417501860356</v>
      </c>
      <c r="P14" s="103">
        <v>19.251793491377988</v>
      </c>
      <c r="Q14" s="103">
        <v>19.475787714210782</v>
      </c>
      <c r="R14" s="103">
        <v>19.643537975066025</v>
      </c>
      <c r="S14" s="103">
        <v>20.02328317852453</v>
      </c>
      <c r="T14" s="103">
        <v>20.62918405897944</v>
      </c>
      <c r="U14" s="126">
        <v>0.43026295917322455</v>
      </c>
    </row>
    <row r="15" spans="2:21" ht="15.75" customHeight="1" x14ac:dyDescent="0.25">
      <c r="B15" s="141" t="s">
        <v>10</v>
      </c>
      <c r="C15" s="11">
        <v>762.91871755948011</v>
      </c>
      <c r="D15" s="11">
        <v>785.83841254176548</v>
      </c>
      <c r="E15" s="11">
        <v>762.59912829620669</v>
      </c>
      <c r="F15" s="11">
        <v>786.23712667945597</v>
      </c>
      <c r="G15" s="11">
        <v>783.92943463218398</v>
      </c>
      <c r="H15" s="11">
        <v>795.21033468392795</v>
      </c>
      <c r="I15" s="11">
        <v>787.88690673396979</v>
      </c>
      <c r="J15" s="11">
        <v>758.6385694758452</v>
      </c>
      <c r="K15" s="11">
        <v>788.95231524288567</v>
      </c>
      <c r="L15" s="11">
        <v>774.69717623529175</v>
      </c>
      <c r="M15" s="11">
        <v>819.00586252776316</v>
      </c>
      <c r="N15" s="11">
        <v>746.88884436812032</v>
      </c>
      <c r="O15" s="11">
        <v>775.46927020129624</v>
      </c>
      <c r="P15" s="11">
        <v>803.88502402064819</v>
      </c>
      <c r="Q15" s="11">
        <v>728.66094712150482</v>
      </c>
      <c r="R15" s="11">
        <v>750.75093765596398</v>
      </c>
      <c r="S15" s="11">
        <v>768.15252142352938</v>
      </c>
      <c r="T15" s="11">
        <v>763.44979959856209</v>
      </c>
      <c r="U15" s="19">
        <v>6.9611876974384757E-4</v>
      </c>
    </row>
    <row r="16" spans="2:21" x14ac:dyDescent="0.25">
      <c r="B16" s="13" t="s">
        <v>11</v>
      </c>
      <c r="C16" s="103">
        <v>11.001653713860168</v>
      </c>
      <c r="D16" s="103">
        <v>9.8508336025654515</v>
      </c>
      <c r="E16" s="103">
        <v>10.330949662114655</v>
      </c>
      <c r="F16" s="103">
        <v>13.70851743551729</v>
      </c>
      <c r="G16" s="103">
        <v>14.694809511857688</v>
      </c>
      <c r="H16" s="103">
        <v>15.205742591437836</v>
      </c>
      <c r="I16" s="103">
        <v>16.24918767469546</v>
      </c>
      <c r="J16" s="103">
        <v>20.21478693607185</v>
      </c>
      <c r="K16" s="103">
        <v>19.098495157620182</v>
      </c>
      <c r="L16" s="103">
        <v>17.563770181863919</v>
      </c>
      <c r="M16" s="103">
        <v>14.575993626129984</v>
      </c>
      <c r="N16" s="103">
        <v>11.905002181366935</v>
      </c>
      <c r="O16" s="103">
        <v>11.884344326985479</v>
      </c>
      <c r="P16" s="103">
        <v>13.112617415693212</v>
      </c>
      <c r="Q16" s="103">
        <v>12.277786321367385</v>
      </c>
      <c r="R16" s="103">
        <v>3.9388065620850319</v>
      </c>
      <c r="S16" s="103">
        <v>3.663875247466255</v>
      </c>
      <c r="T16" s="103">
        <v>3.6833218547979643</v>
      </c>
      <c r="U16" s="126">
        <v>-0.66520289125646448</v>
      </c>
    </row>
    <row r="17" spans="1:21" x14ac:dyDescent="0.25">
      <c r="B17" s="13" t="s">
        <v>12</v>
      </c>
      <c r="C17" s="103">
        <v>63.983196635706847</v>
      </c>
      <c r="D17" s="103">
        <v>60.354863751725681</v>
      </c>
      <c r="E17" s="103">
        <v>55.685714330778737</v>
      </c>
      <c r="F17" s="103">
        <v>49.941685408535911</v>
      </c>
      <c r="G17" s="103">
        <v>47.045433206296572</v>
      </c>
      <c r="H17" s="103">
        <v>46.877682130637147</v>
      </c>
      <c r="I17" s="103">
        <v>50.044657266426015</v>
      </c>
      <c r="J17" s="103">
        <v>53.426207919418559</v>
      </c>
      <c r="K17" s="103">
        <v>57.753920225077401</v>
      </c>
      <c r="L17" s="103">
        <v>55.151210373073191</v>
      </c>
      <c r="M17" s="103">
        <v>58.017317526133823</v>
      </c>
      <c r="N17" s="103">
        <v>62.065531845347444</v>
      </c>
      <c r="O17" s="103">
        <v>63.523908547286631</v>
      </c>
      <c r="P17" s="103">
        <v>64.215528744186045</v>
      </c>
      <c r="Q17" s="103">
        <v>64.495096488372099</v>
      </c>
      <c r="R17" s="103">
        <v>66.896123883720918</v>
      </c>
      <c r="S17" s="103">
        <v>70.108515511627914</v>
      </c>
      <c r="T17" s="103">
        <v>71.884953953488377</v>
      </c>
      <c r="U17" s="126">
        <v>0.12349738264517773</v>
      </c>
    </row>
    <row r="18" spans="1:21" ht="20.100000000000001" customHeight="1" x14ac:dyDescent="0.25">
      <c r="B18" s="6" t="s">
        <v>13</v>
      </c>
      <c r="C18" s="9">
        <v>837.90356790904707</v>
      </c>
      <c r="D18" s="9">
        <v>856.04410989605663</v>
      </c>
      <c r="E18" s="9">
        <v>828.61579228910011</v>
      </c>
      <c r="F18" s="9">
        <v>849.88732952350915</v>
      </c>
      <c r="G18" s="9">
        <v>845.66967735033825</v>
      </c>
      <c r="H18" s="9">
        <v>857.29375940600289</v>
      </c>
      <c r="I18" s="9">
        <v>854.1807516750913</v>
      </c>
      <c r="J18" s="9">
        <v>832.27956433133556</v>
      </c>
      <c r="K18" s="9">
        <v>865.80473062558326</v>
      </c>
      <c r="L18" s="9">
        <v>847.41215679022889</v>
      </c>
      <c r="M18" s="9">
        <v>891.59917368002698</v>
      </c>
      <c r="N18" s="9">
        <v>820.85937839483472</v>
      </c>
      <c r="O18" s="9">
        <v>850.87752307556832</v>
      </c>
      <c r="P18" s="9">
        <v>881.21317018052741</v>
      </c>
      <c r="Q18" s="9">
        <v>805.43382993124419</v>
      </c>
      <c r="R18" s="9">
        <v>821.58586810176985</v>
      </c>
      <c r="S18" s="9">
        <v>841.92491218262364</v>
      </c>
      <c r="T18" s="9">
        <v>839.01807540684854</v>
      </c>
      <c r="U18" s="19">
        <v>1.3301142762558449E-3</v>
      </c>
    </row>
    <row r="20" spans="1:21" x14ac:dyDescent="0.25">
      <c r="B20" s="157" t="s">
        <v>343</v>
      </c>
    </row>
    <row r="21" spans="1:21" x14ac:dyDescent="0.25">
      <c r="B21" s="134" t="s">
        <v>69</v>
      </c>
    </row>
    <row r="23" spans="1:21" x14ac:dyDescent="0.25">
      <c r="B23" s="157" t="s">
        <v>70</v>
      </c>
    </row>
    <row r="25" spans="1:21" x14ac:dyDescent="0.25">
      <c r="H25" s="159"/>
    </row>
    <row r="27" spans="1:21" x14ac:dyDescent="0.25">
      <c r="A27" s="172" t="s">
        <v>424</v>
      </c>
    </row>
    <row r="28" spans="1:21" x14ac:dyDescent="0.25">
      <c r="A28" s="172" t="s">
        <v>423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3:U25"/>
  <sheetViews>
    <sheetView showGridLines="0" zoomScale="90" zoomScaleNormal="90" workbookViewId="0">
      <selection activeCell="A24" sqref="A24:A25"/>
    </sheetView>
  </sheetViews>
  <sheetFormatPr baseColWidth="10" defaultRowHeight="13.5" x14ac:dyDescent="0.25"/>
  <cols>
    <col min="1" max="1" width="11.5546875" style="1"/>
    <col min="2" max="2" width="32.21875" style="1" bestFit="1" customWidth="1"/>
    <col min="3" max="21" width="7.77734375" style="1" customWidth="1"/>
    <col min="22" max="16384" width="11.5546875" style="1"/>
  </cols>
  <sheetData>
    <row r="3" spans="2:21" ht="15.75" x14ac:dyDescent="0.25">
      <c r="B3" s="23" t="s">
        <v>359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2" t="s">
        <v>1</v>
      </c>
      <c r="C6" s="103">
        <v>262.2891033119725</v>
      </c>
      <c r="D6" s="103">
        <v>282.75818407307378</v>
      </c>
      <c r="E6" s="103">
        <v>262.56766819966151</v>
      </c>
      <c r="F6" s="103">
        <v>282.12937126167839</v>
      </c>
      <c r="G6" s="103">
        <v>277.79568752016752</v>
      </c>
      <c r="H6" s="103">
        <v>286.34674479376241</v>
      </c>
      <c r="I6" s="103">
        <v>275.42456278998765</v>
      </c>
      <c r="J6" s="103">
        <v>244.17372900541687</v>
      </c>
      <c r="K6" s="103">
        <v>268.81444620761067</v>
      </c>
      <c r="L6" s="103">
        <v>261.94591713679586</v>
      </c>
      <c r="M6" s="103">
        <v>293.60492592894741</v>
      </c>
      <c r="N6" s="103">
        <v>226.56346029098077</v>
      </c>
      <c r="O6" s="103">
        <v>255.26495775203927</v>
      </c>
      <c r="P6" s="103">
        <v>280.32300468551091</v>
      </c>
      <c r="Q6" s="103">
        <v>209.90363836334038</v>
      </c>
      <c r="R6" s="103">
        <v>232.03885439252701</v>
      </c>
      <c r="S6" s="103">
        <v>248.39549607340851</v>
      </c>
      <c r="T6" s="103">
        <v>239.23520421133554</v>
      </c>
      <c r="U6" s="126">
        <v>-8.7894993766539087E-2</v>
      </c>
    </row>
    <row r="7" spans="2:21" x14ac:dyDescent="0.25">
      <c r="B7" s="13" t="s">
        <v>2</v>
      </c>
      <c r="C7" s="103">
        <v>46.483008637096681</v>
      </c>
      <c r="D7" s="103">
        <v>46.068696535609511</v>
      </c>
      <c r="E7" s="103">
        <v>46.126156993686926</v>
      </c>
      <c r="F7" s="103">
        <v>46.261464803043836</v>
      </c>
      <c r="G7" s="103">
        <v>46.207721033639707</v>
      </c>
      <c r="H7" s="103">
        <v>46.259488563337761</v>
      </c>
      <c r="I7" s="103">
        <v>46.048169685163614</v>
      </c>
      <c r="J7" s="103">
        <v>46.081881438423522</v>
      </c>
      <c r="K7" s="103">
        <v>46.46533222034018</v>
      </c>
      <c r="L7" s="103">
        <v>46.498569649652929</v>
      </c>
      <c r="M7" s="103">
        <v>46.970852736333278</v>
      </c>
      <c r="N7" s="103">
        <v>45.172184295872782</v>
      </c>
      <c r="O7" s="103">
        <v>45.735547971322298</v>
      </c>
      <c r="P7" s="103">
        <v>46.249897840738534</v>
      </c>
      <c r="Q7" s="103">
        <v>44.688042001363002</v>
      </c>
      <c r="R7" s="103">
        <v>45.287773512038299</v>
      </c>
      <c r="S7" s="103">
        <v>45.989612225485679</v>
      </c>
      <c r="T7" s="103">
        <v>45.829768797857348</v>
      </c>
      <c r="U7" s="126">
        <v>-1.4053303742434631E-2</v>
      </c>
    </row>
    <row r="8" spans="2:21" x14ac:dyDescent="0.25">
      <c r="B8" s="13" t="s">
        <v>3</v>
      </c>
      <c r="C8" s="103">
        <v>95.431257767323629</v>
      </c>
      <c r="D8" s="103">
        <v>96.458294636477419</v>
      </c>
      <c r="E8" s="103">
        <v>91.912691685645967</v>
      </c>
      <c r="F8" s="103">
        <v>92.999610492011698</v>
      </c>
      <c r="G8" s="103">
        <v>94.351774215613005</v>
      </c>
      <c r="H8" s="103">
        <v>95.654965045065495</v>
      </c>
      <c r="I8" s="103">
        <v>98.050960932549387</v>
      </c>
      <c r="J8" s="103">
        <v>97.764514785131681</v>
      </c>
      <c r="K8" s="103">
        <v>99.074148417404757</v>
      </c>
      <c r="L8" s="103">
        <v>93.105130622882911</v>
      </c>
      <c r="M8" s="103">
        <v>98.631638435073796</v>
      </c>
      <c r="N8" s="103">
        <v>96.924148647512908</v>
      </c>
      <c r="O8" s="103">
        <v>95.212274753705927</v>
      </c>
      <c r="P8" s="103">
        <v>96.007072580365005</v>
      </c>
      <c r="Q8" s="103">
        <v>95.315562406511503</v>
      </c>
      <c r="R8" s="103">
        <v>93.385780752328472</v>
      </c>
      <c r="S8" s="103">
        <v>93.649154666358285</v>
      </c>
      <c r="T8" s="103">
        <v>95.325097054693273</v>
      </c>
      <c r="U8" s="126">
        <v>-1.1124312422789995E-3</v>
      </c>
    </row>
    <row r="9" spans="2:21" x14ac:dyDescent="0.25">
      <c r="B9" s="13" t="s">
        <v>4</v>
      </c>
      <c r="C9" s="103">
        <v>24.957103593265568</v>
      </c>
      <c r="D9" s="103">
        <v>25.277376647013167</v>
      </c>
      <c r="E9" s="103">
        <v>25.324654937057218</v>
      </c>
      <c r="F9" s="103">
        <v>25.632322928702777</v>
      </c>
      <c r="G9" s="103">
        <v>25.936759176246586</v>
      </c>
      <c r="H9" s="103">
        <v>26.087325861775597</v>
      </c>
      <c r="I9" s="103">
        <v>26.315834138275903</v>
      </c>
      <c r="J9" s="103">
        <v>26.618904362345496</v>
      </c>
      <c r="K9" s="103">
        <v>26.900161101028885</v>
      </c>
      <c r="L9" s="103">
        <v>26.534496236285467</v>
      </c>
      <c r="M9" s="103">
        <v>26.83262960268387</v>
      </c>
      <c r="N9" s="103">
        <v>26.460616359108222</v>
      </c>
      <c r="O9" s="103">
        <v>25.969716881805255</v>
      </c>
      <c r="P9" s="103">
        <v>25.757944864637469</v>
      </c>
      <c r="Q9" s="103">
        <v>25.602168833200054</v>
      </c>
      <c r="R9" s="103">
        <v>25.330204776014853</v>
      </c>
      <c r="S9" s="103">
        <v>25.40305101389016</v>
      </c>
      <c r="T9" s="103">
        <v>25.282381488644305</v>
      </c>
      <c r="U9" s="126">
        <v>1.3033479392476899E-2</v>
      </c>
    </row>
    <row r="10" spans="2:21" x14ac:dyDescent="0.25">
      <c r="B10" s="13" t="s">
        <v>5</v>
      </c>
      <c r="C10" s="103">
        <v>17.9164239944919</v>
      </c>
      <c r="D10" s="103">
        <v>18.585092001055003</v>
      </c>
      <c r="E10" s="103">
        <v>18.069298916183023</v>
      </c>
      <c r="F10" s="103">
        <v>20.014721112768381</v>
      </c>
      <c r="G10" s="103">
        <v>18.658205662551509</v>
      </c>
      <c r="H10" s="103">
        <v>19.356216894063078</v>
      </c>
      <c r="I10" s="103">
        <v>19.693614384469686</v>
      </c>
      <c r="J10" s="103">
        <v>18.32578065136002</v>
      </c>
      <c r="K10" s="103">
        <v>19.296343676534779</v>
      </c>
      <c r="L10" s="103">
        <v>19.641534533064164</v>
      </c>
      <c r="M10" s="103">
        <v>20.447204885079387</v>
      </c>
      <c r="N10" s="103">
        <v>19.281446008794401</v>
      </c>
      <c r="O10" s="103">
        <v>20.20711883895439</v>
      </c>
      <c r="P10" s="103">
        <v>21.102284643950302</v>
      </c>
      <c r="Q10" s="103">
        <v>18.796220808634946</v>
      </c>
      <c r="R10" s="103">
        <v>21.394989011669963</v>
      </c>
      <c r="S10" s="103">
        <v>21.239591666926181</v>
      </c>
      <c r="T10" s="103">
        <v>21.790269544940141</v>
      </c>
      <c r="U10" s="126">
        <v>0.21621756393123914</v>
      </c>
    </row>
    <row r="11" spans="2:21" x14ac:dyDescent="0.25">
      <c r="B11" s="13" t="s">
        <v>6</v>
      </c>
      <c r="C11" s="103">
        <v>8.7560851755453477</v>
      </c>
      <c r="D11" s="103">
        <v>9.0510705099430453</v>
      </c>
      <c r="E11" s="103">
        <v>9.217081571081625</v>
      </c>
      <c r="F11" s="103">
        <v>9.2769580661970608</v>
      </c>
      <c r="G11" s="103">
        <v>9.439466092628205</v>
      </c>
      <c r="H11" s="103">
        <v>9.6561655146722547</v>
      </c>
      <c r="I11" s="103">
        <v>9.9144093577268944</v>
      </c>
      <c r="J11" s="103">
        <v>10.273129320283971</v>
      </c>
      <c r="K11" s="103">
        <v>10.645522405179202</v>
      </c>
      <c r="L11" s="103">
        <v>10.688939600548066</v>
      </c>
      <c r="M11" s="103">
        <v>10.853493374579157</v>
      </c>
      <c r="N11" s="103">
        <v>10.619214557138045</v>
      </c>
      <c r="O11" s="103">
        <v>10.568395334120215</v>
      </c>
      <c r="P11" s="103">
        <v>10.452337148479451</v>
      </c>
      <c r="Q11" s="103">
        <v>10.281029135722376</v>
      </c>
      <c r="R11" s="103">
        <v>10.112942616488064</v>
      </c>
      <c r="S11" s="103">
        <v>10.005180786727211</v>
      </c>
      <c r="T11" s="103">
        <v>9.8622798089692054</v>
      </c>
      <c r="U11" s="126">
        <v>0.12633438474460257</v>
      </c>
    </row>
    <row r="12" spans="2:21" x14ac:dyDescent="0.25">
      <c r="B12" s="13" t="s">
        <v>7</v>
      </c>
      <c r="C12" s="103">
        <v>68.101544071010636</v>
      </c>
      <c r="D12" s="103">
        <v>67.924206983221694</v>
      </c>
      <c r="E12" s="103">
        <v>68.596298825731793</v>
      </c>
      <c r="F12" s="103">
        <v>68.166692700671518</v>
      </c>
      <c r="G12" s="103">
        <v>69.188563027629655</v>
      </c>
      <c r="H12" s="103">
        <v>69.822548836458651</v>
      </c>
      <c r="I12" s="103">
        <v>70.726715953107615</v>
      </c>
      <c r="J12" s="103">
        <v>72.585409033146661</v>
      </c>
      <c r="K12" s="103">
        <v>73.543287026955127</v>
      </c>
      <c r="L12" s="103">
        <v>70.804044129270608</v>
      </c>
      <c r="M12" s="103">
        <v>72.378675665966199</v>
      </c>
      <c r="N12" s="103">
        <v>71.988269682080869</v>
      </c>
      <c r="O12" s="103">
        <v>71.356100858278126</v>
      </c>
      <c r="P12" s="103">
        <v>71.207546665098334</v>
      </c>
      <c r="Q12" s="103">
        <v>70.87003397355177</v>
      </c>
      <c r="R12" s="103">
        <v>69.599650311381737</v>
      </c>
      <c r="S12" s="103">
        <v>68.756173390428117</v>
      </c>
      <c r="T12" s="103">
        <v>69.704519210059971</v>
      </c>
      <c r="U12" s="126">
        <v>2.3538014606216295E-2</v>
      </c>
    </row>
    <row r="13" spans="2:21" x14ac:dyDescent="0.25">
      <c r="B13" s="13" t="s">
        <v>8</v>
      </c>
      <c r="C13" s="103">
        <v>224.56084044468992</v>
      </c>
      <c r="D13" s="103">
        <v>225.11421081055275</v>
      </c>
      <c r="E13" s="103">
        <v>225.96294716249659</v>
      </c>
      <c r="F13" s="103">
        <v>226.57747231953752</v>
      </c>
      <c r="G13" s="103">
        <v>226.63028354035148</v>
      </c>
      <c r="H13" s="103">
        <v>225.77660358970593</v>
      </c>
      <c r="I13" s="103">
        <v>225.29318431620752</v>
      </c>
      <c r="J13" s="103">
        <v>226.00556832290374</v>
      </c>
      <c r="K13" s="103">
        <v>227.34202522885892</v>
      </c>
      <c r="L13" s="103">
        <v>228.92056352698035</v>
      </c>
      <c r="M13" s="103">
        <v>231.45369755422283</v>
      </c>
      <c r="N13" s="103">
        <v>231.78890054397749</v>
      </c>
      <c r="O13" s="103">
        <v>232.59274030921046</v>
      </c>
      <c r="P13" s="103">
        <v>233.53314210049015</v>
      </c>
      <c r="Q13" s="103">
        <v>233.72846388497001</v>
      </c>
      <c r="R13" s="103">
        <v>233.95720430844943</v>
      </c>
      <c r="S13" s="103">
        <v>234.69097842178067</v>
      </c>
      <c r="T13" s="103">
        <v>235.79109542308288</v>
      </c>
      <c r="U13" s="126">
        <v>5.0009854595102432E-2</v>
      </c>
    </row>
    <row r="14" spans="2:21" x14ac:dyDescent="0.25">
      <c r="B14" s="13" t="s">
        <v>9</v>
      </c>
      <c r="C14" s="103">
        <v>14.423350564083902</v>
      </c>
      <c r="D14" s="103">
        <v>14.601280344819045</v>
      </c>
      <c r="E14" s="103">
        <v>14.822330004662078</v>
      </c>
      <c r="F14" s="103">
        <v>15.178512994844883</v>
      </c>
      <c r="G14" s="103">
        <v>15.720974363356301</v>
      </c>
      <c r="H14" s="103">
        <v>16.250275585086737</v>
      </c>
      <c r="I14" s="103">
        <v>16.419455176481421</v>
      </c>
      <c r="J14" s="103">
        <v>16.809652556833164</v>
      </c>
      <c r="K14" s="103">
        <v>16.871048958973208</v>
      </c>
      <c r="L14" s="103">
        <v>16.557980799811382</v>
      </c>
      <c r="M14" s="103">
        <v>17.83274434487732</v>
      </c>
      <c r="N14" s="103">
        <v>18.090603982654674</v>
      </c>
      <c r="O14" s="103">
        <v>18.562417501860356</v>
      </c>
      <c r="P14" s="103">
        <v>19.251793491377988</v>
      </c>
      <c r="Q14" s="103">
        <v>19.475787714210782</v>
      </c>
      <c r="R14" s="103">
        <v>19.643537975066025</v>
      </c>
      <c r="S14" s="103">
        <v>20.02328317852453</v>
      </c>
      <c r="T14" s="103">
        <v>20.62918405897944</v>
      </c>
      <c r="U14" s="126">
        <v>0.43026295917322455</v>
      </c>
    </row>
    <row r="15" spans="2:21" ht="15.75" customHeight="1" x14ac:dyDescent="0.25">
      <c r="B15" s="10" t="s">
        <v>10</v>
      </c>
      <c r="C15" s="11">
        <v>762.91871755948011</v>
      </c>
      <c r="D15" s="11">
        <v>785.83841254176548</v>
      </c>
      <c r="E15" s="11">
        <v>762.59912829620669</v>
      </c>
      <c r="F15" s="11">
        <v>786.23712667945597</v>
      </c>
      <c r="G15" s="11">
        <v>783.92943463218398</v>
      </c>
      <c r="H15" s="11">
        <v>795.21033468392795</v>
      </c>
      <c r="I15" s="11">
        <v>787.88690673396979</v>
      </c>
      <c r="J15" s="11">
        <v>758.6385694758452</v>
      </c>
      <c r="K15" s="11">
        <v>788.95231524288567</v>
      </c>
      <c r="L15" s="11">
        <v>774.69717623529175</v>
      </c>
      <c r="M15" s="11">
        <v>819.00586252776316</v>
      </c>
      <c r="N15" s="11">
        <v>746.88884436812032</v>
      </c>
      <c r="O15" s="11">
        <v>775.46927020129624</v>
      </c>
      <c r="P15" s="11">
        <v>803.88502402064819</v>
      </c>
      <c r="Q15" s="11">
        <v>728.66094712150482</v>
      </c>
      <c r="R15" s="11">
        <v>750.75093765596398</v>
      </c>
      <c r="S15" s="11">
        <v>768.15252142352938</v>
      </c>
      <c r="T15" s="11">
        <v>763.44979959856209</v>
      </c>
      <c r="U15" s="19">
        <v>6.9611876974384757E-4</v>
      </c>
    </row>
    <row r="16" spans="2:21" x14ac:dyDescent="0.25">
      <c r="B16" s="13" t="s">
        <v>11</v>
      </c>
      <c r="C16" s="103">
        <v>11.001653713860168</v>
      </c>
      <c r="D16" s="103">
        <v>9.8508336025654515</v>
      </c>
      <c r="E16" s="103">
        <v>10.330949662114655</v>
      </c>
      <c r="F16" s="103">
        <v>13.70851743551729</v>
      </c>
      <c r="G16" s="103">
        <v>14.694809511857688</v>
      </c>
      <c r="H16" s="103">
        <v>15.205742591437836</v>
      </c>
      <c r="I16" s="103">
        <v>16.24918767469546</v>
      </c>
      <c r="J16" s="103">
        <v>20.21478693607185</v>
      </c>
      <c r="K16" s="103">
        <v>19.098495157620182</v>
      </c>
      <c r="L16" s="103">
        <v>17.563770181863919</v>
      </c>
      <c r="M16" s="103">
        <v>14.575993626129984</v>
      </c>
      <c r="N16" s="103">
        <v>11.905002181366935</v>
      </c>
      <c r="O16" s="103">
        <v>11.884344326985479</v>
      </c>
      <c r="P16" s="103">
        <v>13.112617415693212</v>
      </c>
      <c r="Q16" s="103">
        <v>12.277786321367385</v>
      </c>
      <c r="R16" s="103">
        <v>3.9388065620850319</v>
      </c>
      <c r="S16" s="103">
        <v>3.663875247466255</v>
      </c>
      <c r="T16" s="103">
        <v>3.6833218547979643</v>
      </c>
      <c r="U16" s="126">
        <v>-0.66520289125646448</v>
      </c>
    </row>
    <row r="17" spans="1:21" x14ac:dyDescent="0.25">
      <c r="B17" s="13" t="s">
        <v>12</v>
      </c>
      <c r="C17" s="103">
        <v>63.983196635706847</v>
      </c>
      <c r="D17" s="103">
        <v>60.354863751725681</v>
      </c>
      <c r="E17" s="103">
        <v>55.685714330778737</v>
      </c>
      <c r="F17" s="103">
        <v>49.941685408535911</v>
      </c>
      <c r="G17" s="103">
        <v>47.045433206296572</v>
      </c>
      <c r="H17" s="103">
        <v>46.877682130637147</v>
      </c>
      <c r="I17" s="103">
        <v>50.044657266426015</v>
      </c>
      <c r="J17" s="103">
        <v>53.426207919418559</v>
      </c>
      <c r="K17" s="103">
        <v>57.753920225077401</v>
      </c>
      <c r="L17" s="103">
        <v>55.151210373073191</v>
      </c>
      <c r="M17" s="103">
        <v>58.017317526133823</v>
      </c>
      <c r="N17" s="103">
        <v>62.065531845347444</v>
      </c>
      <c r="O17" s="103">
        <v>63.523908547286631</v>
      </c>
      <c r="P17" s="103">
        <v>64.215528744186045</v>
      </c>
      <c r="Q17" s="103">
        <v>64.495096488372099</v>
      </c>
      <c r="R17" s="103">
        <v>66.896123883720918</v>
      </c>
      <c r="S17" s="103">
        <v>70.108515511627914</v>
      </c>
      <c r="T17" s="103">
        <v>71.884953953488377</v>
      </c>
      <c r="U17" s="126">
        <v>0.12349738264517773</v>
      </c>
    </row>
    <row r="18" spans="1:21" ht="20.100000000000001" customHeight="1" x14ac:dyDescent="0.25">
      <c r="B18" s="6" t="s">
        <v>13</v>
      </c>
      <c r="C18" s="7">
        <v>837.90356790904707</v>
      </c>
      <c r="D18" s="7">
        <v>856.04410989605663</v>
      </c>
      <c r="E18" s="7">
        <v>828.61579228910011</v>
      </c>
      <c r="F18" s="7">
        <v>849.88732952350915</v>
      </c>
      <c r="G18" s="7">
        <v>845.66967735033825</v>
      </c>
      <c r="H18" s="7">
        <v>857.29375940600289</v>
      </c>
      <c r="I18" s="7">
        <v>854.1807516750913</v>
      </c>
      <c r="J18" s="7">
        <v>832.27956433133556</v>
      </c>
      <c r="K18" s="7">
        <v>865.80473062558326</v>
      </c>
      <c r="L18" s="7">
        <v>847.41215679022889</v>
      </c>
      <c r="M18" s="7">
        <v>891.59917368002698</v>
      </c>
      <c r="N18" s="7">
        <v>820.85937839483472</v>
      </c>
      <c r="O18" s="7">
        <v>850.87752307556832</v>
      </c>
      <c r="P18" s="7">
        <v>881.21317018052741</v>
      </c>
      <c r="Q18" s="7">
        <v>805.43382993124419</v>
      </c>
      <c r="R18" s="7">
        <v>821.58586810176985</v>
      </c>
      <c r="S18" s="7">
        <v>841.92491218262364</v>
      </c>
      <c r="T18" s="7">
        <v>839.01807540684854</v>
      </c>
      <c r="U18" s="18">
        <v>1.3301142762558449E-3</v>
      </c>
    </row>
    <row r="20" spans="1:21" x14ac:dyDescent="0.25">
      <c r="B20" s="157" t="s">
        <v>70</v>
      </c>
    </row>
    <row r="24" spans="1:21" x14ac:dyDescent="0.25">
      <c r="A24" s="172" t="s">
        <v>424</v>
      </c>
    </row>
    <row r="25" spans="1:21" x14ac:dyDescent="0.25">
      <c r="A25" s="172" t="s">
        <v>423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3:U25"/>
  <sheetViews>
    <sheetView showGridLines="0" zoomScale="90" zoomScaleNormal="90" workbookViewId="0">
      <selection activeCell="A24" sqref="A24:A25"/>
    </sheetView>
  </sheetViews>
  <sheetFormatPr baseColWidth="10" defaultRowHeight="13.5" x14ac:dyDescent="0.25"/>
  <cols>
    <col min="1" max="1" width="11.5546875" style="1"/>
    <col min="2" max="2" width="32.21875" style="1" bestFit="1" customWidth="1"/>
    <col min="3" max="21" width="7.77734375" style="1" customWidth="1"/>
    <col min="22" max="16384" width="11.5546875" style="1"/>
  </cols>
  <sheetData>
    <row r="3" spans="2:21" ht="15.75" x14ac:dyDescent="0.25">
      <c r="B3" s="23" t="s">
        <v>360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361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2" t="s">
        <v>1</v>
      </c>
      <c r="C6" s="103">
        <v>247.47137580908168</v>
      </c>
      <c r="D6" s="103">
        <v>266.61562896668374</v>
      </c>
      <c r="E6" s="103">
        <v>247.17665597434362</v>
      </c>
      <c r="F6" s="103">
        <v>265.31804504967317</v>
      </c>
      <c r="G6" s="103">
        <v>260.80466293449399</v>
      </c>
      <c r="H6" s="103">
        <v>268.39697884040561</v>
      </c>
      <c r="I6" s="103">
        <v>257.5382503211203</v>
      </c>
      <c r="J6" s="103">
        <v>227.76457098882804</v>
      </c>
      <c r="K6" s="103">
        <v>250.32624179325981</v>
      </c>
      <c r="L6" s="103">
        <v>243.53192341487642</v>
      </c>
      <c r="M6" s="103">
        <v>272.80980880107535</v>
      </c>
      <c r="N6" s="103">
        <v>209.82071221110127</v>
      </c>
      <c r="O6" s="103">
        <v>236.29399498312742</v>
      </c>
      <c r="P6" s="103">
        <v>259.14333971353466</v>
      </c>
      <c r="Q6" s="103">
        <v>193.35458426117978</v>
      </c>
      <c r="R6" s="103">
        <v>213.56916118132199</v>
      </c>
      <c r="S6" s="103">
        <v>228.49985487761037</v>
      </c>
      <c r="T6" s="103">
        <v>219.83844575922834</v>
      </c>
      <c r="U6" s="126">
        <v>-0.11166111619782437</v>
      </c>
    </row>
    <row r="7" spans="2:21" x14ac:dyDescent="0.25">
      <c r="B7" s="13" t="s">
        <v>2</v>
      </c>
      <c r="C7" s="103">
        <v>37.425472856845985</v>
      </c>
      <c r="D7" s="103">
        <v>36.974172775569848</v>
      </c>
      <c r="E7" s="103">
        <v>36.993836818444763</v>
      </c>
      <c r="F7" s="103">
        <v>36.984266418351481</v>
      </c>
      <c r="G7" s="103">
        <v>36.88757695816102</v>
      </c>
      <c r="H7" s="103">
        <v>36.902794955927419</v>
      </c>
      <c r="I7" s="103">
        <v>36.684281065935622</v>
      </c>
      <c r="J7" s="103">
        <v>36.74644933891085</v>
      </c>
      <c r="K7" s="103">
        <v>37.027796208247295</v>
      </c>
      <c r="L7" s="103">
        <v>37.010247876305733</v>
      </c>
      <c r="M7" s="103">
        <v>37.333075133012578</v>
      </c>
      <c r="N7" s="103">
        <v>35.751949762394382</v>
      </c>
      <c r="O7" s="103">
        <v>36.334688965617062</v>
      </c>
      <c r="P7" s="103">
        <v>36.72276811863231</v>
      </c>
      <c r="Q7" s="103">
        <v>35.281961038329733</v>
      </c>
      <c r="R7" s="103">
        <v>35.743704249831637</v>
      </c>
      <c r="S7" s="103">
        <v>36.355675168163899</v>
      </c>
      <c r="T7" s="103">
        <v>36.187819388800413</v>
      </c>
      <c r="U7" s="126">
        <v>-3.3069815117090173E-2</v>
      </c>
    </row>
    <row r="8" spans="2:21" x14ac:dyDescent="0.25">
      <c r="B8" s="13" t="s">
        <v>3</v>
      </c>
      <c r="C8" s="103">
        <v>65.784954591137492</v>
      </c>
      <c r="D8" s="103">
        <v>68.496040940490019</v>
      </c>
      <c r="E8" s="103">
        <v>62.857522074364461</v>
      </c>
      <c r="F8" s="103">
        <v>63.600681056025344</v>
      </c>
      <c r="G8" s="103">
        <v>65.02992859561563</v>
      </c>
      <c r="H8" s="103">
        <v>65.864700292632449</v>
      </c>
      <c r="I8" s="103">
        <v>68.859554820010274</v>
      </c>
      <c r="J8" s="103">
        <v>65.399479901567489</v>
      </c>
      <c r="K8" s="103">
        <v>67.738270324734472</v>
      </c>
      <c r="L8" s="103">
        <v>64.851836020024933</v>
      </c>
      <c r="M8" s="103">
        <v>68.769357583251704</v>
      </c>
      <c r="N8" s="103">
        <v>66.892242754146253</v>
      </c>
      <c r="O8" s="103">
        <v>65.720989793523756</v>
      </c>
      <c r="P8" s="103">
        <v>66.334764021770241</v>
      </c>
      <c r="Q8" s="103">
        <v>65.423484886996292</v>
      </c>
      <c r="R8" s="103">
        <v>64.274962272920902</v>
      </c>
      <c r="S8" s="103">
        <v>65.035794398768417</v>
      </c>
      <c r="T8" s="103">
        <v>65.969341373401633</v>
      </c>
      <c r="U8" s="126">
        <v>2.8028716202683768E-3</v>
      </c>
    </row>
    <row r="9" spans="2:21" x14ac:dyDescent="0.25">
      <c r="B9" s="13" t="s">
        <v>4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26"/>
    </row>
    <row r="10" spans="2:21" x14ac:dyDescent="0.25">
      <c r="B10" s="13" t="s">
        <v>5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26"/>
    </row>
    <row r="11" spans="2:21" x14ac:dyDescent="0.25">
      <c r="B11" s="13" t="s">
        <v>6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26"/>
    </row>
    <row r="12" spans="2:21" x14ac:dyDescent="0.25">
      <c r="B12" s="13" t="s">
        <v>7</v>
      </c>
      <c r="C12" s="103">
        <v>2.6263332282653646</v>
      </c>
      <c r="D12" s="103">
        <v>0.54536295017665593</v>
      </c>
      <c r="E12" s="103">
        <v>2.416569045439338</v>
      </c>
      <c r="F12" s="103">
        <v>2.6111649476323069</v>
      </c>
      <c r="G12" s="103">
        <v>2.2887079718491359</v>
      </c>
      <c r="H12" s="103">
        <v>2.4501479860246533</v>
      </c>
      <c r="I12" s="103">
        <v>1.2026519964104139</v>
      </c>
      <c r="J12" s="103">
        <v>3.4706387891101214</v>
      </c>
      <c r="K12" s="103">
        <v>2.3004484244572438</v>
      </c>
      <c r="L12" s="103">
        <v>1.2896804886061908</v>
      </c>
      <c r="M12" s="103">
        <v>1.4042867563236028</v>
      </c>
      <c r="N12" s="103">
        <v>1.3870881947109288</v>
      </c>
      <c r="O12" s="103">
        <v>1.4516311734400504</v>
      </c>
      <c r="P12" s="103">
        <v>1.5117203186205088</v>
      </c>
      <c r="Q12" s="103">
        <v>1.4769044539139611</v>
      </c>
      <c r="R12" s="103">
        <v>1.4806622823194007</v>
      </c>
      <c r="S12" s="103">
        <v>1.5237450520061757</v>
      </c>
      <c r="T12" s="103">
        <v>1.6236395352927533</v>
      </c>
      <c r="U12" s="126">
        <v>-0.38178464262696343</v>
      </c>
    </row>
    <row r="13" spans="2:21" x14ac:dyDescent="0.25">
      <c r="B13" s="13" t="s">
        <v>8</v>
      </c>
      <c r="C13" s="103">
        <v>214.97615196617096</v>
      </c>
      <c r="D13" s="103">
        <v>215.32556671144516</v>
      </c>
      <c r="E13" s="103">
        <v>215.80857230755004</v>
      </c>
      <c r="F13" s="103">
        <v>215.75978721141814</v>
      </c>
      <c r="G13" s="103">
        <v>215.96776331558672</v>
      </c>
      <c r="H13" s="103">
        <v>214.95865940437503</v>
      </c>
      <c r="I13" s="103">
        <v>214.07792394143746</v>
      </c>
      <c r="J13" s="103">
        <v>214.84923580319295</v>
      </c>
      <c r="K13" s="103">
        <v>215.94749999486271</v>
      </c>
      <c r="L13" s="103">
        <v>217.81383757350756</v>
      </c>
      <c r="M13" s="103">
        <v>219.98638415260919</v>
      </c>
      <c r="N13" s="103">
        <v>220.64750632299135</v>
      </c>
      <c r="O13" s="103">
        <v>221.31422189187725</v>
      </c>
      <c r="P13" s="103">
        <v>222.10890241982307</v>
      </c>
      <c r="Q13" s="103">
        <v>222.55364552660737</v>
      </c>
      <c r="R13" s="103">
        <v>222.52160338953479</v>
      </c>
      <c r="S13" s="103">
        <v>223.06427967092756</v>
      </c>
      <c r="T13" s="103">
        <v>223.92543417650592</v>
      </c>
      <c r="U13" s="126">
        <v>4.1629185974745742E-2</v>
      </c>
    </row>
    <row r="14" spans="2:21" x14ac:dyDescent="0.25">
      <c r="B14" s="13" t="s">
        <v>9</v>
      </c>
      <c r="C14" s="103">
        <v>6.2474441000438414</v>
      </c>
      <c r="D14" s="103">
        <v>6.0072475691847442</v>
      </c>
      <c r="E14" s="103">
        <v>5.8955249180839413</v>
      </c>
      <c r="F14" s="103">
        <v>5.8148395335253484</v>
      </c>
      <c r="G14" s="103">
        <v>6.0513297877693129</v>
      </c>
      <c r="H14" s="103">
        <v>6.1756937910430372</v>
      </c>
      <c r="I14" s="103">
        <v>6.1886162642105971</v>
      </c>
      <c r="J14" s="103">
        <v>6.4394624814660419</v>
      </c>
      <c r="K14" s="103">
        <v>6.3734441968112447</v>
      </c>
      <c r="L14" s="103">
        <v>5.9028200253485403</v>
      </c>
      <c r="M14" s="103">
        <v>6.7463561145848505</v>
      </c>
      <c r="N14" s="103">
        <v>6.8282983461799942</v>
      </c>
      <c r="O14" s="103">
        <v>6.888140924816506</v>
      </c>
      <c r="P14" s="103">
        <v>7.3989960732072078</v>
      </c>
      <c r="Q14" s="103">
        <v>7.4362590773011963</v>
      </c>
      <c r="R14" s="103">
        <v>7.24698495990609</v>
      </c>
      <c r="S14" s="103">
        <v>7.4320633977488617</v>
      </c>
      <c r="T14" s="103">
        <v>7.9508694651910341</v>
      </c>
      <c r="U14" s="126">
        <v>0.27265956091311638</v>
      </c>
    </row>
    <row r="15" spans="2:21" ht="15.75" customHeight="1" x14ac:dyDescent="0.25">
      <c r="B15" s="10" t="s">
        <v>10</v>
      </c>
      <c r="C15" s="11">
        <v>574.53173255154536</v>
      </c>
      <c r="D15" s="11">
        <v>593.96401991355015</v>
      </c>
      <c r="E15" s="11">
        <v>571.14868113822615</v>
      </c>
      <c r="F15" s="11">
        <v>590.08878421662575</v>
      </c>
      <c r="G15" s="11">
        <v>587.02996956347579</v>
      </c>
      <c r="H15" s="11">
        <v>594.74897527040821</v>
      </c>
      <c r="I15" s="11">
        <v>584.55127840912473</v>
      </c>
      <c r="J15" s="11">
        <v>554.6698373030755</v>
      </c>
      <c r="K15" s="11">
        <v>579.71370094237272</v>
      </c>
      <c r="L15" s="11">
        <v>570.4003453986694</v>
      </c>
      <c r="M15" s="11">
        <v>607.04926854085727</v>
      </c>
      <c r="N15" s="11">
        <v>541.32779759152413</v>
      </c>
      <c r="O15" s="11">
        <v>568.00366773240194</v>
      </c>
      <c r="P15" s="11">
        <v>593.22049066558793</v>
      </c>
      <c r="Q15" s="11">
        <v>525.52683924432836</v>
      </c>
      <c r="R15" s="11">
        <v>544.8370783358348</v>
      </c>
      <c r="S15" s="11">
        <v>561.91141256522531</v>
      </c>
      <c r="T15" s="11">
        <v>555.49554969842006</v>
      </c>
      <c r="U15" s="19">
        <v>-3.3133388069939929E-2</v>
      </c>
    </row>
    <row r="16" spans="2:21" x14ac:dyDescent="0.25">
      <c r="B16" s="13" t="s">
        <v>11</v>
      </c>
      <c r="C16" s="103">
        <v>11.001653713860168</v>
      </c>
      <c r="D16" s="103">
        <v>9.8508336025654515</v>
      </c>
      <c r="E16" s="103">
        <v>10.330949662114655</v>
      </c>
      <c r="F16" s="103">
        <v>13.70851743551729</v>
      </c>
      <c r="G16" s="103">
        <v>14.694809511857688</v>
      </c>
      <c r="H16" s="103">
        <v>15.205742591437836</v>
      </c>
      <c r="I16" s="103">
        <v>16.24918767469546</v>
      </c>
      <c r="J16" s="103">
        <v>20.21478693607185</v>
      </c>
      <c r="K16" s="103">
        <v>19.098495157620182</v>
      </c>
      <c r="L16" s="103">
        <v>17.563770181863919</v>
      </c>
      <c r="M16" s="103">
        <v>14.575993626129984</v>
      </c>
      <c r="N16" s="103">
        <v>11.905002181366935</v>
      </c>
      <c r="O16" s="103">
        <v>11.884344326985479</v>
      </c>
      <c r="P16" s="103">
        <v>13.112617415693212</v>
      </c>
      <c r="Q16" s="103">
        <v>12.277786321367385</v>
      </c>
      <c r="R16" s="103">
        <v>3.9388065620850319</v>
      </c>
      <c r="S16" s="103">
        <v>3.663875247466255</v>
      </c>
      <c r="T16" s="103">
        <v>3.6833218547979643</v>
      </c>
      <c r="U16" s="126">
        <v>-0.66520289125646448</v>
      </c>
    </row>
    <row r="17" spans="1:21" x14ac:dyDescent="0.25">
      <c r="B17" s="13" t="s">
        <v>12</v>
      </c>
      <c r="C17" s="103">
        <v>63.983196635706847</v>
      </c>
      <c r="D17" s="103">
        <v>60.354863751725681</v>
      </c>
      <c r="E17" s="103">
        <v>55.685714330778737</v>
      </c>
      <c r="F17" s="103">
        <v>49.941685408535911</v>
      </c>
      <c r="G17" s="103">
        <v>47.045433206296572</v>
      </c>
      <c r="H17" s="103">
        <v>46.877682130637147</v>
      </c>
      <c r="I17" s="103">
        <v>50.044657266426015</v>
      </c>
      <c r="J17" s="103">
        <v>53.426207919418559</v>
      </c>
      <c r="K17" s="103">
        <v>57.753920225077401</v>
      </c>
      <c r="L17" s="103">
        <v>55.151210373073191</v>
      </c>
      <c r="M17" s="103">
        <v>58.017317526133823</v>
      </c>
      <c r="N17" s="103">
        <v>62.065531845347444</v>
      </c>
      <c r="O17" s="103">
        <v>63.523908547286631</v>
      </c>
      <c r="P17" s="103">
        <v>64.215528744186045</v>
      </c>
      <c r="Q17" s="103">
        <v>64.495096488372099</v>
      </c>
      <c r="R17" s="103">
        <v>66.896123883720918</v>
      </c>
      <c r="S17" s="103">
        <v>70.108515511627914</v>
      </c>
      <c r="T17" s="103">
        <v>71.884953953488377</v>
      </c>
      <c r="U17" s="126">
        <v>0.12349738264517773</v>
      </c>
    </row>
    <row r="18" spans="1:21" ht="20.100000000000001" customHeight="1" x14ac:dyDescent="0.25">
      <c r="B18" s="6" t="s">
        <v>13</v>
      </c>
      <c r="C18" s="7">
        <v>649.51658290111232</v>
      </c>
      <c r="D18" s="7">
        <v>664.16971726784129</v>
      </c>
      <c r="E18" s="7">
        <v>637.16534513111958</v>
      </c>
      <c r="F18" s="7">
        <v>653.73898706067894</v>
      </c>
      <c r="G18" s="7">
        <v>648.77021228163005</v>
      </c>
      <c r="H18" s="7">
        <v>656.83239999248315</v>
      </c>
      <c r="I18" s="7">
        <v>650.84512335024624</v>
      </c>
      <c r="J18" s="7">
        <v>628.31083215856586</v>
      </c>
      <c r="K18" s="7">
        <v>656.56611632507031</v>
      </c>
      <c r="L18" s="7">
        <v>643.11532595360654</v>
      </c>
      <c r="M18" s="7">
        <v>679.64257969312109</v>
      </c>
      <c r="N18" s="7">
        <v>615.29833161823854</v>
      </c>
      <c r="O18" s="7">
        <v>643.41192060667402</v>
      </c>
      <c r="P18" s="7">
        <v>670.54863682546716</v>
      </c>
      <c r="Q18" s="7">
        <v>602.29972205406784</v>
      </c>
      <c r="R18" s="7">
        <v>615.67200878164078</v>
      </c>
      <c r="S18" s="7">
        <v>635.68380332431946</v>
      </c>
      <c r="T18" s="7">
        <v>631.06382550670639</v>
      </c>
      <c r="U18" s="18">
        <v>-2.8409986565678391E-2</v>
      </c>
    </row>
    <row r="20" spans="1:21" x14ac:dyDescent="0.25">
      <c r="B20" s="157" t="s">
        <v>70</v>
      </c>
    </row>
    <row r="24" spans="1:21" x14ac:dyDescent="0.25">
      <c r="A24" s="172" t="s">
        <v>424</v>
      </c>
    </row>
    <row r="25" spans="1:21" x14ac:dyDescent="0.25">
      <c r="A25" s="172" t="s">
        <v>423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U24"/>
  <sheetViews>
    <sheetView showGridLines="0" workbookViewId="0">
      <selection activeCell="A23" sqref="A23:A24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362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32</v>
      </c>
      <c r="C6" s="122">
        <v>14.817727502890829</v>
      </c>
      <c r="D6" s="103">
        <v>16.142555106390105</v>
      </c>
      <c r="E6" s="103">
        <v>15.391012225317892</v>
      </c>
      <c r="F6" s="103">
        <v>16.811326212005198</v>
      </c>
      <c r="G6" s="103">
        <v>16.991024585673575</v>
      </c>
      <c r="H6" s="103">
        <v>17.949765953356799</v>
      </c>
      <c r="I6" s="103">
        <v>17.886312468867349</v>
      </c>
      <c r="J6" s="103">
        <v>16.409158016588808</v>
      </c>
      <c r="K6" s="103">
        <v>18.488204414350861</v>
      </c>
      <c r="L6" s="103">
        <v>18.413993721919468</v>
      </c>
      <c r="M6" s="103">
        <v>20.79511712787205</v>
      </c>
      <c r="N6" s="103">
        <v>16.742748079879501</v>
      </c>
      <c r="O6" s="103">
        <v>18.970962768911832</v>
      </c>
      <c r="P6" s="103">
        <v>21.179664971976326</v>
      </c>
      <c r="Q6" s="103">
        <v>16.549054102160618</v>
      </c>
      <c r="R6" s="103">
        <v>18.46969321120503</v>
      </c>
      <c r="S6" s="103">
        <v>19.895641195798103</v>
      </c>
      <c r="T6" s="103">
        <v>19.396758452107221</v>
      </c>
      <c r="U6" s="126">
        <v>0.30902383299484071</v>
      </c>
    </row>
    <row r="7" spans="2:21" x14ac:dyDescent="0.25">
      <c r="B7" s="3" t="s">
        <v>2</v>
      </c>
      <c r="C7" s="123">
        <v>9.0575357802506922</v>
      </c>
      <c r="D7" s="103">
        <v>9.0945237600396638</v>
      </c>
      <c r="E7" s="103">
        <v>9.1323201752421657</v>
      </c>
      <c r="F7" s="103">
        <v>9.2771983846923529</v>
      </c>
      <c r="G7" s="103">
        <v>9.3201440754786837</v>
      </c>
      <c r="H7" s="103">
        <v>9.3566936074103353</v>
      </c>
      <c r="I7" s="103">
        <v>9.3638886192279962</v>
      </c>
      <c r="J7" s="103">
        <v>9.3354320995126763</v>
      </c>
      <c r="K7" s="103">
        <v>9.4375360120928971</v>
      </c>
      <c r="L7" s="103">
        <v>9.4883217733471916</v>
      </c>
      <c r="M7" s="103">
        <v>9.637777603320691</v>
      </c>
      <c r="N7" s="103">
        <v>9.4202345334784017</v>
      </c>
      <c r="O7" s="103">
        <v>9.4008590057052359</v>
      </c>
      <c r="P7" s="103">
        <v>9.5271297221062206</v>
      </c>
      <c r="Q7" s="103">
        <v>9.4060809630332631</v>
      </c>
      <c r="R7" s="103">
        <v>9.5440692622066567</v>
      </c>
      <c r="S7" s="103">
        <v>9.6339370573217824</v>
      </c>
      <c r="T7" s="103">
        <v>9.6419494090569255</v>
      </c>
      <c r="U7" s="126">
        <v>6.4522364910829966E-2</v>
      </c>
    </row>
    <row r="8" spans="2:21" x14ac:dyDescent="0.25">
      <c r="B8" s="3" t="s">
        <v>3</v>
      </c>
      <c r="C8" s="123">
        <v>29.646303176186141</v>
      </c>
      <c r="D8" s="103">
        <v>27.962253695987407</v>
      </c>
      <c r="E8" s="103">
        <v>29.055169611281507</v>
      </c>
      <c r="F8" s="103">
        <v>29.398929435986346</v>
      </c>
      <c r="G8" s="103">
        <v>29.321845619997362</v>
      </c>
      <c r="H8" s="103">
        <v>29.790264752433046</v>
      </c>
      <c r="I8" s="103">
        <v>29.191406112539124</v>
      </c>
      <c r="J8" s="103">
        <v>32.365034883564192</v>
      </c>
      <c r="K8" s="103">
        <v>31.335878092670285</v>
      </c>
      <c r="L8" s="103">
        <v>28.253294602857977</v>
      </c>
      <c r="M8" s="103">
        <v>29.862280851822078</v>
      </c>
      <c r="N8" s="103">
        <v>30.031905893366652</v>
      </c>
      <c r="O8" s="103">
        <v>29.49128496018217</v>
      </c>
      <c r="P8" s="103">
        <v>29.672308558594761</v>
      </c>
      <c r="Q8" s="103">
        <v>29.892077519515215</v>
      </c>
      <c r="R8" s="103">
        <v>29.110818479407577</v>
      </c>
      <c r="S8" s="103">
        <v>28.613360267589862</v>
      </c>
      <c r="T8" s="103">
        <v>29.35575568129164</v>
      </c>
      <c r="U8" s="126">
        <v>-9.800462916667696E-3</v>
      </c>
    </row>
    <row r="9" spans="2:21" x14ac:dyDescent="0.25">
      <c r="B9" s="3" t="s">
        <v>4</v>
      </c>
      <c r="C9" s="123">
        <v>24.957103593265568</v>
      </c>
      <c r="D9" s="103">
        <v>25.277376647013167</v>
      </c>
      <c r="E9" s="103">
        <v>25.324654937057218</v>
      </c>
      <c r="F9" s="103">
        <v>25.632322928702777</v>
      </c>
      <c r="G9" s="103">
        <v>25.936759176246586</v>
      </c>
      <c r="H9" s="103">
        <v>26.087325861775597</v>
      </c>
      <c r="I9" s="103">
        <v>26.315834138275903</v>
      </c>
      <c r="J9" s="103">
        <v>26.618904362345496</v>
      </c>
      <c r="K9" s="103">
        <v>26.900161101028885</v>
      </c>
      <c r="L9" s="103">
        <v>26.534496236285467</v>
      </c>
      <c r="M9" s="103">
        <v>26.83262960268387</v>
      </c>
      <c r="N9" s="103">
        <v>26.460616359108222</v>
      </c>
      <c r="O9" s="103">
        <v>25.969716881805255</v>
      </c>
      <c r="P9" s="103">
        <v>25.757944864637469</v>
      </c>
      <c r="Q9" s="103">
        <v>25.602168833200054</v>
      </c>
      <c r="R9" s="103">
        <v>25.330204776014853</v>
      </c>
      <c r="S9" s="103">
        <v>25.40305101389016</v>
      </c>
      <c r="T9" s="103">
        <v>25.282381488644305</v>
      </c>
      <c r="U9" s="126">
        <v>1.3033479392476899E-2</v>
      </c>
    </row>
    <row r="10" spans="2:21" x14ac:dyDescent="0.25">
      <c r="B10" s="3" t="s">
        <v>151</v>
      </c>
      <c r="C10" s="123">
        <v>17.9164239944919</v>
      </c>
      <c r="D10" s="103">
        <v>18.585092001055003</v>
      </c>
      <c r="E10" s="103">
        <v>18.069298916183023</v>
      </c>
      <c r="F10" s="103">
        <v>20.014721112768381</v>
      </c>
      <c r="G10" s="103">
        <v>18.658205662551509</v>
      </c>
      <c r="H10" s="103">
        <v>19.356216894063078</v>
      </c>
      <c r="I10" s="103">
        <v>19.693614384469686</v>
      </c>
      <c r="J10" s="103">
        <v>18.32578065136002</v>
      </c>
      <c r="K10" s="103">
        <v>19.296343676534779</v>
      </c>
      <c r="L10" s="103">
        <v>19.641534533064164</v>
      </c>
      <c r="M10" s="103">
        <v>20.447204885079387</v>
      </c>
      <c r="N10" s="103">
        <v>19.281446008794401</v>
      </c>
      <c r="O10" s="103">
        <v>20.20711883895439</v>
      </c>
      <c r="P10" s="103">
        <v>21.102284643950302</v>
      </c>
      <c r="Q10" s="103">
        <v>18.796220808634946</v>
      </c>
      <c r="R10" s="103">
        <v>21.394989011669963</v>
      </c>
      <c r="S10" s="103">
        <v>21.239591666926181</v>
      </c>
      <c r="T10" s="103">
        <v>21.790269544940141</v>
      </c>
      <c r="U10" s="126">
        <v>0.21621756393123914</v>
      </c>
    </row>
    <row r="11" spans="2:21" x14ac:dyDescent="0.25">
      <c r="B11" s="3" t="s">
        <v>152</v>
      </c>
      <c r="C11" s="123">
        <v>8.7560851755453477</v>
      </c>
      <c r="D11" s="103">
        <v>9.0510705099430453</v>
      </c>
      <c r="E11" s="103">
        <v>9.217081571081625</v>
      </c>
      <c r="F11" s="103">
        <v>9.2769580661970608</v>
      </c>
      <c r="G11" s="103">
        <v>9.439466092628205</v>
      </c>
      <c r="H11" s="103">
        <v>9.6561655146722547</v>
      </c>
      <c r="I11" s="103">
        <v>9.9144093577268944</v>
      </c>
      <c r="J11" s="103">
        <v>10.273129320283971</v>
      </c>
      <c r="K11" s="103">
        <v>10.645522405179202</v>
      </c>
      <c r="L11" s="103">
        <v>10.688939600548066</v>
      </c>
      <c r="M11" s="103">
        <v>10.853493374579157</v>
      </c>
      <c r="N11" s="103">
        <v>10.619214557138045</v>
      </c>
      <c r="O11" s="103">
        <v>10.568395334120215</v>
      </c>
      <c r="P11" s="103">
        <v>10.452337148479451</v>
      </c>
      <c r="Q11" s="103">
        <v>10.281029135722376</v>
      </c>
      <c r="R11" s="103">
        <v>10.112942616488064</v>
      </c>
      <c r="S11" s="103">
        <v>10.005180786727211</v>
      </c>
      <c r="T11" s="103">
        <v>9.8622798089692054</v>
      </c>
      <c r="U11" s="126">
        <v>0.12633438474460257</v>
      </c>
    </row>
    <row r="12" spans="2:21" x14ac:dyDescent="0.25">
      <c r="B12" s="3" t="s">
        <v>153</v>
      </c>
      <c r="C12" s="123">
        <v>65.47521084274527</v>
      </c>
      <c r="D12" s="103">
        <v>67.378844033045041</v>
      </c>
      <c r="E12" s="103">
        <v>66.179729780292448</v>
      </c>
      <c r="F12" s="103">
        <v>65.555527753039215</v>
      </c>
      <c r="G12" s="103">
        <v>66.89985505578052</v>
      </c>
      <c r="H12" s="103">
        <v>67.372400850433991</v>
      </c>
      <c r="I12" s="103">
        <v>69.524063956697205</v>
      </c>
      <c r="J12" s="103">
        <v>69.114770244036535</v>
      </c>
      <c r="K12" s="103">
        <v>71.242838602497883</v>
      </c>
      <c r="L12" s="103">
        <v>69.514363640664428</v>
      </c>
      <c r="M12" s="103">
        <v>70.974388909642613</v>
      </c>
      <c r="N12" s="103">
        <v>70.601181487369942</v>
      </c>
      <c r="O12" s="103">
        <v>69.904469684838091</v>
      </c>
      <c r="P12" s="103">
        <v>69.69582634647783</v>
      </c>
      <c r="Q12" s="103">
        <v>69.39312951963781</v>
      </c>
      <c r="R12" s="103">
        <v>68.118988029062336</v>
      </c>
      <c r="S12" s="103">
        <v>67.23242833842194</v>
      </c>
      <c r="T12" s="103">
        <v>68.080879674767203</v>
      </c>
      <c r="U12" s="126">
        <v>3.9796264853275254E-2</v>
      </c>
    </row>
    <row r="13" spans="2:21" x14ac:dyDescent="0.25">
      <c r="B13" s="3" t="s">
        <v>8</v>
      </c>
      <c r="C13" s="123">
        <v>9.584688478518963</v>
      </c>
      <c r="D13" s="103">
        <v>9.7886440991075752</v>
      </c>
      <c r="E13" s="103">
        <v>10.154374854946548</v>
      </c>
      <c r="F13" s="103">
        <v>10.817685108119369</v>
      </c>
      <c r="G13" s="103">
        <v>10.662520224764757</v>
      </c>
      <c r="H13" s="103">
        <v>10.817944185330893</v>
      </c>
      <c r="I13" s="103">
        <v>11.215260374770041</v>
      </c>
      <c r="J13" s="103">
        <v>11.156332519710785</v>
      </c>
      <c r="K13" s="103">
        <v>11.394525233996216</v>
      </c>
      <c r="L13" s="103">
        <v>11.106725953472775</v>
      </c>
      <c r="M13" s="103">
        <v>11.467313401613646</v>
      </c>
      <c r="N13" s="103">
        <v>11.141394220986138</v>
      </c>
      <c r="O13" s="103">
        <v>11.278518417333212</v>
      </c>
      <c r="P13" s="103">
        <v>11.424239680667087</v>
      </c>
      <c r="Q13" s="103">
        <v>11.174818358362653</v>
      </c>
      <c r="R13" s="103">
        <v>11.435600918914634</v>
      </c>
      <c r="S13" s="103">
        <v>11.626698750853111</v>
      </c>
      <c r="T13" s="103">
        <v>11.865661246576956</v>
      </c>
      <c r="U13" s="126">
        <v>0.2379808976755029</v>
      </c>
    </row>
    <row r="14" spans="2:21" x14ac:dyDescent="0.25">
      <c r="B14" s="3" t="s">
        <v>154</v>
      </c>
      <c r="C14" s="124">
        <v>8.1759064640400609</v>
      </c>
      <c r="D14" s="103">
        <v>8.594032775634302</v>
      </c>
      <c r="E14" s="103">
        <v>8.9268050865781365</v>
      </c>
      <c r="F14" s="103">
        <v>9.3636734613195358</v>
      </c>
      <c r="G14" s="103">
        <v>9.6696445755869895</v>
      </c>
      <c r="H14" s="103">
        <v>10.074581794043699</v>
      </c>
      <c r="I14" s="103">
        <v>10.230838912270823</v>
      </c>
      <c r="J14" s="103">
        <v>10.370190075367121</v>
      </c>
      <c r="K14" s="103">
        <v>10.497604762161963</v>
      </c>
      <c r="L14" s="103">
        <v>10.655160774462841</v>
      </c>
      <c r="M14" s="103">
        <v>11.086388230292467</v>
      </c>
      <c r="N14" s="103">
        <v>11.262305636474679</v>
      </c>
      <c r="O14" s="103">
        <v>11.67427657704385</v>
      </c>
      <c r="P14" s="103">
        <v>11.852797418170782</v>
      </c>
      <c r="Q14" s="103">
        <v>12.039528636909584</v>
      </c>
      <c r="R14" s="103">
        <v>12.396553015159936</v>
      </c>
      <c r="S14" s="103">
        <v>12.591219780775667</v>
      </c>
      <c r="T14" s="103">
        <v>12.678314593788407</v>
      </c>
      <c r="U14" s="126">
        <v>0.55069222593864109</v>
      </c>
    </row>
    <row r="15" spans="2:21" ht="20.100000000000001" customHeight="1" x14ac:dyDescent="0.25">
      <c r="B15" s="6" t="s">
        <v>155</v>
      </c>
      <c r="C15" s="9">
        <v>188.38698500793478</v>
      </c>
      <c r="D15" s="9">
        <v>191.8743926282153</v>
      </c>
      <c r="E15" s="9">
        <v>191.45044715798056</v>
      </c>
      <c r="F15" s="9">
        <v>196.14834246283024</v>
      </c>
      <c r="G15" s="9">
        <v>196.8994650687082</v>
      </c>
      <c r="H15" s="9">
        <v>200.46135941351972</v>
      </c>
      <c r="I15" s="9">
        <v>203.33562832484506</v>
      </c>
      <c r="J15" s="9">
        <v>203.96873217276962</v>
      </c>
      <c r="K15" s="9">
        <v>209.23861430051295</v>
      </c>
      <c r="L15" s="9">
        <v>204.29683083662241</v>
      </c>
      <c r="M15" s="9">
        <v>211.95659398690594</v>
      </c>
      <c r="N15" s="9">
        <v>205.56104677659599</v>
      </c>
      <c r="O15" s="9">
        <v>207.46560246889425</v>
      </c>
      <c r="P15" s="9">
        <v>210.6645333550602</v>
      </c>
      <c r="Q15" s="9">
        <v>203.13410787717652</v>
      </c>
      <c r="R15" s="9">
        <v>205.91385932012906</v>
      </c>
      <c r="S15" s="9">
        <v>206.24110885830402</v>
      </c>
      <c r="T15" s="9">
        <v>207.95424990014203</v>
      </c>
      <c r="U15" s="19">
        <v>0.10386739238585441</v>
      </c>
    </row>
    <row r="17" spans="1:2" x14ac:dyDescent="0.25">
      <c r="B17" s="134" t="s">
        <v>159</v>
      </c>
    </row>
    <row r="19" spans="1:2" x14ac:dyDescent="0.25">
      <c r="B19" s="157" t="s">
        <v>70</v>
      </c>
    </row>
    <row r="23" spans="1:2" x14ac:dyDescent="0.25">
      <c r="A23" s="172" t="s">
        <v>424</v>
      </c>
    </row>
    <row r="24" spans="1:2" x14ac:dyDescent="0.25">
      <c r="A24" s="172" t="s">
        <v>423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3:G25"/>
  <sheetViews>
    <sheetView showGridLines="0" workbookViewId="0">
      <selection activeCell="A24" sqref="A24:A25"/>
    </sheetView>
  </sheetViews>
  <sheetFormatPr baseColWidth="10" defaultRowHeight="13.5" x14ac:dyDescent="0.25"/>
  <cols>
    <col min="1" max="1" width="11.5546875" style="1"/>
    <col min="2" max="2" width="19" style="1" bestFit="1" customWidth="1"/>
    <col min="3" max="16384" width="11.5546875" style="1"/>
  </cols>
  <sheetData>
    <row r="3" spans="2:7" ht="15.75" x14ac:dyDescent="0.25">
      <c r="B3" s="23" t="s">
        <v>363</v>
      </c>
      <c r="C3" s="138"/>
      <c r="D3" s="138"/>
      <c r="E3" s="138"/>
      <c r="F3" s="138"/>
      <c r="G3" s="138"/>
    </row>
    <row r="4" spans="2:7" ht="15.75" x14ac:dyDescent="0.25">
      <c r="B4" s="24" t="s">
        <v>364</v>
      </c>
      <c r="C4" s="139"/>
      <c r="D4" s="139"/>
      <c r="E4" s="139"/>
      <c r="F4" s="139"/>
      <c r="G4" s="139"/>
    </row>
    <row r="5" spans="2:7" ht="19.5" customHeight="1" x14ac:dyDescent="0.25">
      <c r="B5" s="155" t="s">
        <v>0</v>
      </c>
      <c r="C5" s="156" t="s">
        <v>93</v>
      </c>
      <c r="D5" s="156" t="s">
        <v>95</v>
      </c>
      <c r="E5" s="156" t="s">
        <v>94</v>
      </c>
      <c r="F5" s="156" t="s">
        <v>96</v>
      </c>
      <c r="G5" s="156" t="s">
        <v>87</v>
      </c>
    </row>
    <row r="6" spans="2:7" x14ac:dyDescent="0.25">
      <c r="B6" s="15" t="s">
        <v>32</v>
      </c>
      <c r="C6" s="103">
        <v>158.9</v>
      </c>
      <c r="D6" s="103">
        <v>64.8</v>
      </c>
      <c r="E6" s="103">
        <v>15.5</v>
      </c>
      <c r="F6" s="103">
        <v>0</v>
      </c>
      <c r="G6" s="127">
        <v>239.2</v>
      </c>
    </row>
    <row r="7" spans="2:7" x14ac:dyDescent="0.25">
      <c r="B7" s="16" t="s">
        <v>2</v>
      </c>
      <c r="C7" s="103">
        <v>32.1</v>
      </c>
      <c r="D7" s="103">
        <v>11.1</v>
      </c>
      <c r="E7" s="103">
        <v>2.6</v>
      </c>
      <c r="F7" s="103">
        <v>0</v>
      </c>
      <c r="G7" s="127">
        <v>45.8</v>
      </c>
    </row>
    <row r="8" spans="2:7" x14ac:dyDescent="0.25">
      <c r="B8" s="16" t="s">
        <v>3</v>
      </c>
      <c r="C8" s="103">
        <v>5.5</v>
      </c>
      <c r="D8" s="103">
        <v>2.1</v>
      </c>
      <c r="E8" s="103">
        <v>87.7</v>
      </c>
      <c r="F8" s="103">
        <v>0</v>
      </c>
      <c r="G8" s="127">
        <v>95.3</v>
      </c>
    </row>
    <row r="9" spans="2:7" x14ac:dyDescent="0.25">
      <c r="B9" s="16" t="s">
        <v>4</v>
      </c>
      <c r="C9" s="103">
        <v>4.9000000000000004</v>
      </c>
      <c r="D9" s="103">
        <v>15</v>
      </c>
      <c r="E9" s="103">
        <v>5.4</v>
      </c>
      <c r="F9" s="103">
        <v>0</v>
      </c>
      <c r="G9" s="127">
        <v>25.3</v>
      </c>
    </row>
    <row r="10" spans="2:7" x14ac:dyDescent="0.25">
      <c r="B10" s="16" t="s">
        <v>5</v>
      </c>
      <c r="C10" s="103">
        <v>4.5999999999999996</v>
      </c>
      <c r="D10" s="103">
        <v>16.2</v>
      </c>
      <c r="E10" s="103">
        <v>0.9</v>
      </c>
      <c r="F10" s="103">
        <v>0</v>
      </c>
      <c r="G10" s="127">
        <v>21.8</v>
      </c>
    </row>
    <row r="11" spans="2:7" x14ac:dyDescent="0.25">
      <c r="B11" s="16" t="s">
        <v>152</v>
      </c>
      <c r="C11" s="103">
        <v>4.5999999999999996</v>
      </c>
      <c r="D11" s="103">
        <v>4.5</v>
      </c>
      <c r="E11" s="103">
        <v>0.7</v>
      </c>
      <c r="F11" s="103">
        <v>0</v>
      </c>
      <c r="G11" s="127">
        <v>9.9</v>
      </c>
    </row>
    <row r="12" spans="2:7" x14ac:dyDescent="0.25">
      <c r="B12" s="16" t="s">
        <v>153</v>
      </c>
      <c r="C12" s="103">
        <v>15.7</v>
      </c>
      <c r="D12" s="103">
        <v>16.8</v>
      </c>
      <c r="E12" s="103">
        <v>37.299999999999997</v>
      </c>
      <c r="F12" s="103">
        <v>0</v>
      </c>
      <c r="G12" s="127">
        <v>69.7</v>
      </c>
    </row>
    <row r="13" spans="2:7" x14ac:dyDescent="0.25">
      <c r="B13" s="16" t="s">
        <v>156</v>
      </c>
      <c r="C13" s="103">
        <v>0</v>
      </c>
      <c r="D13" s="103">
        <v>0</v>
      </c>
      <c r="E13" s="103">
        <v>0</v>
      </c>
      <c r="F13" s="103">
        <v>235.8</v>
      </c>
      <c r="G13" s="127">
        <v>235.79</v>
      </c>
    </row>
    <row r="14" spans="2:7" x14ac:dyDescent="0.25">
      <c r="B14" s="16" t="s">
        <v>9</v>
      </c>
      <c r="C14" s="41">
        <v>9</v>
      </c>
      <c r="D14" s="41">
        <v>3.7</v>
      </c>
      <c r="E14" s="41">
        <v>8</v>
      </c>
      <c r="F14" s="41">
        <v>0</v>
      </c>
      <c r="G14" s="128">
        <v>20.6</v>
      </c>
    </row>
    <row r="15" spans="2:7" ht="15.75" customHeight="1" x14ac:dyDescent="0.25">
      <c r="B15" s="173" t="s">
        <v>415</v>
      </c>
      <c r="C15" s="8">
        <v>235.4</v>
      </c>
      <c r="D15" s="8">
        <v>134.19999999999999</v>
      </c>
      <c r="E15" s="8">
        <v>158</v>
      </c>
      <c r="F15" s="8">
        <v>235.8</v>
      </c>
      <c r="G15" s="8">
        <v>763.4</v>
      </c>
    </row>
    <row r="16" spans="2:7" ht="15.75" customHeight="1" x14ac:dyDescent="0.25">
      <c r="B16" s="174"/>
      <c r="C16" s="67">
        <v>0.308</v>
      </c>
      <c r="D16" s="67">
        <v>0.17599999999999999</v>
      </c>
      <c r="E16" s="67">
        <v>0.20699999999999999</v>
      </c>
      <c r="F16" s="67">
        <v>0.309</v>
      </c>
      <c r="G16" s="67">
        <v>1</v>
      </c>
    </row>
    <row r="18" spans="1:2" x14ac:dyDescent="0.25">
      <c r="B18" s="134" t="s">
        <v>157</v>
      </c>
    </row>
    <row r="20" spans="1:2" x14ac:dyDescent="0.25">
      <c r="B20" s="157" t="s">
        <v>158</v>
      </c>
    </row>
    <row r="24" spans="1:2" x14ac:dyDescent="0.25">
      <c r="A24" s="172" t="s">
        <v>424</v>
      </c>
    </row>
    <row r="25" spans="1:2" x14ac:dyDescent="0.25">
      <c r="A25" s="172" t="s">
        <v>423</v>
      </c>
    </row>
  </sheetData>
  <mergeCells count="1">
    <mergeCell ref="B15:B16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3:U29"/>
  <sheetViews>
    <sheetView showGridLines="0" workbookViewId="0">
      <selection activeCell="A28" sqref="A28:A29"/>
    </sheetView>
  </sheetViews>
  <sheetFormatPr baseColWidth="10" defaultRowHeight="13.5" x14ac:dyDescent="0.25"/>
  <cols>
    <col min="1" max="1" width="11.5546875" style="1"/>
    <col min="2" max="2" width="26.777343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365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366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90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32</v>
      </c>
      <c r="C6" s="103">
        <v>167.59265870450852</v>
      </c>
      <c r="D6" s="103">
        <v>182.53252165283462</v>
      </c>
      <c r="E6" s="103">
        <v>169.77033443119058</v>
      </c>
      <c r="F6" s="103">
        <v>183.37563996693498</v>
      </c>
      <c r="G6" s="103">
        <v>180.66083244636059</v>
      </c>
      <c r="H6" s="103">
        <v>186.4639927991048</v>
      </c>
      <c r="I6" s="103">
        <v>180.72001379122136</v>
      </c>
      <c r="J6" s="103">
        <v>159.08390118101869</v>
      </c>
      <c r="K6" s="103">
        <v>175.29055869140643</v>
      </c>
      <c r="L6" s="103">
        <v>171.13677482578703</v>
      </c>
      <c r="M6" s="103">
        <v>192.33955618571844</v>
      </c>
      <c r="N6" s="103">
        <v>149.07444145338562</v>
      </c>
      <c r="O6" s="103">
        <v>168.20834558355961</v>
      </c>
      <c r="P6" s="103">
        <v>185.59727761226097</v>
      </c>
      <c r="Q6" s="103">
        <v>139.82103279827834</v>
      </c>
      <c r="R6" s="103">
        <v>154.6661977537054</v>
      </c>
      <c r="S6" s="103">
        <v>164.84498068321039</v>
      </c>
      <c r="T6" s="103">
        <v>158.89101594285529</v>
      </c>
      <c r="U6" s="80">
        <v>-5.1921383841732345E-2</v>
      </c>
    </row>
    <row r="7" spans="2:21" x14ac:dyDescent="0.25">
      <c r="B7" s="3" t="s">
        <v>160</v>
      </c>
      <c r="C7" s="103">
        <v>166.07006584575038</v>
      </c>
      <c r="D7" s="103">
        <v>180.95679569380255</v>
      </c>
      <c r="E7" s="103">
        <v>168.28419727846455</v>
      </c>
      <c r="F7" s="103">
        <v>181.84120717286009</v>
      </c>
      <c r="G7" s="103">
        <v>179.11925423708476</v>
      </c>
      <c r="H7" s="103">
        <v>184.91196063286543</v>
      </c>
      <c r="I7" s="103">
        <v>179.27069254661015</v>
      </c>
      <c r="J7" s="103">
        <v>157.70723846393659</v>
      </c>
      <c r="K7" s="103">
        <v>173.87746020745556</v>
      </c>
      <c r="L7" s="103">
        <v>169.77395372504071</v>
      </c>
      <c r="M7" s="103">
        <v>190.89520307643522</v>
      </c>
      <c r="N7" s="103">
        <v>147.83519153297246</v>
      </c>
      <c r="O7" s="103">
        <v>166.92298554917335</v>
      </c>
      <c r="P7" s="103">
        <v>184.28686065306923</v>
      </c>
      <c r="Q7" s="103">
        <v>138.69752842729685</v>
      </c>
      <c r="R7" s="103">
        <v>153.5212277175161</v>
      </c>
      <c r="S7" s="103">
        <v>163.70422343373741</v>
      </c>
      <c r="T7" s="103">
        <v>157.79101494506418</v>
      </c>
      <c r="U7" s="80">
        <v>-4.98527585842952E-2</v>
      </c>
    </row>
    <row r="8" spans="2:21" x14ac:dyDescent="0.25">
      <c r="B8" s="3" t="s">
        <v>161</v>
      </c>
      <c r="C8" s="103">
        <v>1.5225928587581317</v>
      </c>
      <c r="D8" s="103">
        <v>1.5757259590320787</v>
      </c>
      <c r="E8" s="103">
        <v>1.4861371527260172</v>
      </c>
      <c r="F8" s="103">
        <v>1.5344327940748943</v>
      </c>
      <c r="G8" s="103">
        <v>1.5415782092758219</v>
      </c>
      <c r="H8" s="103">
        <v>1.5520321662393595</v>
      </c>
      <c r="I8" s="103">
        <v>1.4493212446112067</v>
      </c>
      <c r="J8" s="103">
        <v>1.3766627170820847</v>
      </c>
      <c r="K8" s="103">
        <v>1.4130984839508718</v>
      </c>
      <c r="L8" s="103">
        <v>1.362821100746326</v>
      </c>
      <c r="M8" s="103">
        <v>1.4443531092831994</v>
      </c>
      <c r="N8" s="103">
        <v>1.2392499204131624</v>
      </c>
      <c r="O8" s="103">
        <v>1.2853600343862566</v>
      </c>
      <c r="P8" s="103">
        <v>1.3104169591917543</v>
      </c>
      <c r="Q8" s="103">
        <v>1.1235043709815045</v>
      </c>
      <c r="R8" s="103">
        <v>1.1449700361893149</v>
      </c>
      <c r="S8" s="103">
        <v>1.1407572494729867</v>
      </c>
      <c r="T8" s="103">
        <v>1.1000009977911245</v>
      </c>
      <c r="U8" s="80">
        <v>-0.27754751280764883</v>
      </c>
    </row>
    <row r="9" spans="2:21" x14ac:dyDescent="0.25">
      <c r="B9" s="3" t="s">
        <v>2</v>
      </c>
      <c r="C9" s="103">
        <v>32.337213791297572</v>
      </c>
      <c r="D9" s="103">
        <v>32.162281680888775</v>
      </c>
      <c r="E9" s="103">
        <v>32.018974764268137</v>
      </c>
      <c r="F9" s="103">
        <v>32.219277149223196</v>
      </c>
      <c r="G9" s="103">
        <v>32.037685295314844</v>
      </c>
      <c r="H9" s="103">
        <v>32.009796076639496</v>
      </c>
      <c r="I9" s="103">
        <v>31.891324191542807</v>
      </c>
      <c r="J9" s="103">
        <v>31.664086674500737</v>
      </c>
      <c r="K9" s="103">
        <v>31.90838359506526</v>
      </c>
      <c r="L9" s="103">
        <v>31.959688413971591</v>
      </c>
      <c r="M9" s="103">
        <v>32.187697374187941</v>
      </c>
      <c r="N9" s="103">
        <v>31.53780462729986</v>
      </c>
      <c r="O9" s="103">
        <v>31.860128314027065</v>
      </c>
      <c r="P9" s="103">
        <v>32.132411192950485</v>
      </c>
      <c r="Q9" s="103">
        <v>31.685456989944544</v>
      </c>
      <c r="R9" s="103">
        <v>31.966993465281497</v>
      </c>
      <c r="S9" s="103">
        <v>32.183222050997678</v>
      </c>
      <c r="T9" s="103">
        <v>32.141298352622762</v>
      </c>
      <c r="U9" s="80">
        <v>-6.05851326398236E-3</v>
      </c>
    </row>
    <row r="10" spans="2:21" x14ac:dyDescent="0.25">
      <c r="B10" s="3" t="s">
        <v>162</v>
      </c>
      <c r="C10" s="103">
        <v>3.6084686513424429</v>
      </c>
      <c r="D10" s="103">
        <v>3.8314396238468791</v>
      </c>
      <c r="E10" s="103">
        <v>3.6494118514456697</v>
      </c>
      <c r="F10" s="103">
        <v>3.8806732838218645</v>
      </c>
      <c r="G10" s="103">
        <v>3.8727504759113955</v>
      </c>
      <c r="H10" s="103">
        <v>4.0282343397996705</v>
      </c>
      <c r="I10" s="103">
        <v>4.0240414818863872</v>
      </c>
      <c r="J10" s="103">
        <v>3.6840403483114308</v>
      </c>
      <c r="K10" s="103">
        <v>4.0070089607684887</v>
      </c>
      <c r="L10" s="103">
        <v>4.041216736276823</v>
      </c>
      <c r="M10" s="103">
        <v>4.4271757538606309</v>
      </c>
      <c r="N10" s="103">
        <v>3.8330818199028744</v>
      </c>
      <c r="O10" s="103">
        <v>4.2471806137529162</v>
      </c>
      <c r="P10" s="103">
        <v>4.6628432976870986</v>
      </c>
      <c r="Q10" s="103">
        <v>3.9243128224009567</v>
      </c>
      <c r="R10" s="103">
        <v>4.4169313328792494</v>
      </c>
      <c r="S10" s="103">
        <v>4.5917367225327634</v>
      </c>
      <c r="T10" s="103">
        <v>4.6323395035261798</v>
      </c>
      <c r="U10" s="80">
        <v>0.28374109660141589</v>
      </c>
    </row>
    <row r="11" spans="2:21" x14ac:dyDescent="0.25">
      <c r="B11" s="3" t="s">
        <v>163</v>
      </c>
      <c r="C11" s="103">
        <v>2.4121451747481659</v>
      </c>
      <c r="D11" s="103">
        <v>2.6246878029205059</v>
      </c>
      <c r="E11" s="103">
        <v>2.4309559320945713</v>
      </c>
      <c r="F11" s="103">
        <v>2.6357987088133665</v>
      </c>
      <c r="G11" s="103">
        <v>2.6048737704533389</v>
      </c>
      <c r="H11" s="103">
        <v>2.7046511765680679</v>
      </c>
      <c r="I11" s="103">
        <v>2.6409871003999257</v>
      </c>
      <c r="J11" s="103">
        <v>2.3019373048857648</v>
      </c>
      <c r="K11" s="103">
        <v>2.5625995737100884</v>
      </c>
      <c r="L11" s="103">
        <v>2.514411422701651</v>
      </c>
      <c r="M11" s="103">
        <v>2.8367028593307668</v>
      </c>
      <c r="N11" s="103">
        <v>2.2052611295583566</v>
      </c>
      <c r="O11" s="103">
        <v>2.5242468720199058</v>
      </c>
      <c r="P11" s="103">
        <v>2.8344818928521853</v>
      </c>
      <c r="Q11" s="103">
        <v>2.1141487252729796</v>
      </c>
      <c r="R11" s="103">
        <v>2.3658572318713045</v>
      </c>
      <c r="S11" s="103">
        <v>2.5709400240629239</v>
      </c>
      <c r="T11" s="103">
        <v>2.4715145502864675</v>
      </c>
      <c r="U11" s="80">
        <v>2.461268756118706E-2</v>
      </c>
    </row>
    <row r="12" spans="2:21" x14ac:dyDescent="0.25">
      <c r="B12" s="3" t="s">
        <v>164</v>
      </c>
      <c r="C12" s="103">
        <v>0.76182636634457601</v>
      </c>
      <c r="D12" s="103">
        <v>0.77206314795953823</v>
      </c>
      <c r="E12" s="103">
        <v>0.78361500619040902</v>
      </c>
      <c r="F12" s="103">
        <v>0.79567493149656721</v>
      </c>
      <c r="G12" s="103">
        <v>0.80639447203496317</v>
      </c>
      <c r="H12" s="103">
        <v>0.84708748389982069</v>
      </c>
      <c r="I12" s="103">
        <v>0.89316698513945858</v>
      </c>
      <c r="J12" s="103">
        <v>0.875891513988453</v>
      </c>
      <c r="K12" s="103">
        <v>0.91653690183060776</v>
      </c>
      <c r="L12" s="103">
        <v>0.97313282230516063</v>
      </c>
      <c r="M12" s="103">
        <v>1.0067791174023373</v>
      </c>
      <c r="N12" s="103">
        <v>1.0095304748591045</v>
      </c>
      <c r="O12" s="103">
        <v>1.056105986449781</v>
      </c>
      <c r="P12" s="103">
        <v>1.1005358706421524</v>
      </c>
      <c r="Q12" s="103">
        <v>1.0429243326667521</v>
      </c>
      <c r="R12" s="103">
        <v>1.2483272914805545</v>
      </c>
      <c r="S12" s="103">
        <v>1.1848831005146274</v>
      </c>
      <c r="T12" s="103">
        <v>1.297327234113536</v>
      </c>
      <c r="U12" s="80">
        <v>0.70291721503210824</v>
      </c>
    </row>
    <row r="13" spans="2:21" x14ac:dyDescent="0.25">
      <c r="B13" s="3" t="s">
        <v>165</v>
      </c>
      <c r="C13" s="103">
        <v>0.43449711024970072</v>
      </c>
      <c r="D13" s="103">
        <v>0.434688672966835</v>
      </c>
      <c r="E13" s="103">
        <v>0.43484091316068918</v>
      </c>
      <c r="F13" s="103">
        <v>0.4491996435119312</v>
      </c>
      <c r="G13" s="103">
        <v>0.46148223342309325</v>
      </c>
      <c r="H13" s="103">
        <v>0.47649567933178194</v>
      </c>
      <c r="I13" s="103">
        <v>0.48988739634700273</v>
      </c>
      <c r="J13" s="103">
        <v>0.50621152943721326</v>
      </c>
      <c r="K13" s="103">
        <v>0.52787248522779229</v>
      </c>
      <c r="L13" s="103">
        <v>0.55367249127001106</v>
      </c>
      <c r="M13" s="103">
        <v>0.5836937771275269</v>
      </c>
      <c r="N13" s="103">
        <v>0.61829021548541352</v>
      </c>
      <c r="O13" s="103">
        <v>0.66682775528322957</v>
      </c>
      <c r="P13" s="103">
        <v>0.7278255341927613</v>
      </c>
      <c r="Q13" s="103">
        <v>0.7672397644612251</v>
      </c>
      <c r="R13" s="103">
        <v>0.8027468095273903</v>
      </c>
      <c r="S13" s="103">
        <v>0.83591359795521247</v>
      </c>
      <c r="T13" s="103">
        <v>0.8634977191261759</v>
      </c>
      <c r="U13" s="80">
        <v>0.98734974009362975</v>
      </c>
    </row>
    <row r="14" spans="2:21" x14ac:dyDescent="0.25">
      <c r="B14" s="3" t="s">
        <v>166</v>
      </c>
      <c r="C14" s="103">
        <v>5.436138152091436</v>
      </c>
      <c r="D14" s="103">
        <v>5.5425053641119861</v>
      </c>
      <c r="E14" s="103">
        <v>5.5844739049256074</v>
      </c>
      <c r="F14" s="103">
        <v>5.5932910189473164</v>
      </c>
      <c r="G14" s="103">
        <v>5.6161714929694462</v>
      </c>
      <c r="H14" s="103">
        <v>5.6814320158975153</v>
      </c>
      <c r="I14" s="103">
        <v>5.7018759087882689</v>
      </c>
      <c r="J14" s="103">
        <v>5.800896154080208</v>
      </c>
      <c r="K14" s="103">
        <v>5.9578453489612908</v>
      </c>
      <c r="L14" s="103">
        <v>5.9455485096467395</v>
      </c>
      <c r="M14" s="103">
        <v>5.812282692976515</v>
      </c>
      <c r="N14" s="103">
        <v>5.5291473925105272</v>
      </c>
      <c r="O14" s="103">
        <v>5.429507894746763</v>
      </c>
      <c r="P14" s="103">
        <v>5.2648590405970346</v>
      </c>
      <c r="Q14" s="103">
        <v>5.0872721943167445</v>
      </c>
      <c r="R14" s="103">
        <v>4.9121550680909571</v>
      </c>
      <c r="S14" s="103">
        <v>4.7836671128536867</v>
      </c>
      <c r="T14" s="103">
        <v>4.6469275709665467</v>
      </c>
      <c r="U14" s="80">
        <v>-0.14517853649860935</v>
      </c>
    </row>
    <row r="15" spans="2:21" x14ac:dyDescent="0.25">
      <c r="B15" s="3" t="s">
        <v>167</v>
      </c>
      <c r="C15" s="103">
        <v>8.8147943042348995</v>
      </c>
      <c r="D15" s="103">
        <v>8.8345660524932423</v>
      </c>
      <c r="E15" s="103">
        <v>8.8594271906494448</v>
      </c>
      <c r="F15" s="103">
        <v>8.8844033024248681</v>
      </c>
      <c r="G15" s="103">
        <v>8.8945066727623239</v>
      </c>
      <c r="H15" s="103">
        <v>8.9052848180265354</v>
      </c>
      <c r="I15" s="103">
        <v>8.9413419313500437</v>
      </c>
      <c r="J15" s="103">
        <v>8.9891903351574811</v>
      </c>
      <c r="K15" s="103">
        <v>9.0756548892057598</v>
      </c>
      <c r="L15" s="103">
        <v>9.1773010240237518</v>
      </c>
      <c r="M15" s="103">
        <v>9.2689847451038219</v>
      </c>
      <c r="N15" s="103">
        <v>9.2887691509978243</v>
      </c>
      <c r="O15" s="103">
        <v>9.3800610494429986</v>
      </c>
      <c r="P15" s="103">
        <v>9.4780741827931188</v>
      </c>
      <c r="Q15" s="103">
        <v>9.586540485602935</v>
      </c>
      <c r="R15" s="103">
        <v>9.6876316246779588</v>
      </c>
      <c r="S15" s="103">
        <v>9.7640381472542241</v>
      </c>
      <c r="T15" s="103">
        <v>9.8118496428277808</v>
      </c>
      <c r="U15" s="80">
        <v>0.11311158311588339</v>
      </c>
    </row>
    <row r="16" spans="2:21" x14ac:dyDescent="0.25">
      <c r="B16" s="3" t="s">
        <v>4</v>
      </c>
      <c r="C16" s="103">
        <v>5.7060626138826569</v>
      </c>
      <c r="D16" s="103">
        <v>5.8908721580798131</v>
      </c>
      <c r="E16" s="103">
        <v>6.0214583482932378</v>
      </c>
      <c r="F16" s="103">
        <v>6.1039379946930099</v>
      </c>
      <c r="G16" s="103">
        <v>6.1810441946529098</v>
      </c>
      <c r="H16" s="103">
        <v>6.2151022012339423</v>
      </c>
      <c r="I16" s="103">
        <v>6.1947119818381431</v>
      </c>
      <c r="J16" s="103">
        <v>6.1842606772320954</v>
      </c>
      <c r="K16" s="103">
        <v>6.1464477528484878</v>
      </c>
      <c r="L16" s="103">
        <v>5.958030159985265</v>
      </c>
      <c r="M16" s="103">
        <v>5.7889284633667906</v>
      </c>
      <c r="N16" s="103">
        <v>5.576084312885615</v>
      </c>
      <c r="O16" s="103">
        <v>5.3725992632011597</v>
      </c>
      <c r="P16" s="103">
        <v>5.2891778321409912</v>
      </c>
      <c r="Q16" s="103">
        <v>5.2348724814793908</v>
      </c>
      <c r="R16" s="103">
        <v>5.0985691228603542</v>
      </c>
      <c r="S16" s="103">
        <v>4.9721210006082961</v>
      </c>
      <c r="T16" s="103">
        <v>4.9193192596312327</v>
      </c>
      <c r="U16" s="80">
        <v>-0.13787850002509686</v>
      </c>
    </row>
    <row r="17" spans="1:21" x14ac:dyDescent="0.25">
      <c r="B17" s="3" t="s">
        <v>168</v>
      </c>
      <c r="C17" s="103">
        <v>2.6063793330221587</v>
      </c>
      <c r="D17" s="103">
        <v>2.837567685577703</v>
      </c>
      <c r="E17" s="103">
        <v>3.0747207527684361</v>
      </c>
      <c r="F17" s="103">
        <v>3.3201824489669614</v>
      </c>
      <c r="G17" s="103">
        <v>3.5605630386105718</v>
      </c>
      <c r="H17" s="103">
        <v>3.8704725235131665</v>
      </c>
      <c r="I17" s="103">
        <v>4.1496633862192711</v>
      </c>
      <c r="J17" s="103">
        <v>4.4414451729584759</v>
      </c>
      <c r="K17" s="103">
        <v>4.728876133398046</v>
      </c>
      <c r="L17" s="103">
        <v>4.9831578585575684</v>
      </c>
      <c r="M17" s="103">
        <v>5.2071785266956567</v>
      </c>
      <c r="N17" s="103">
        <v>5.3141489404775433</v>
      </c>
      <c r="O17" s="103">
        <v>5.3754531663170271</v>
      </c>
      <c r="P17" s="103">
        <v>5.4256692527668209</v>
      </c>
      <c r="Q17" s="103">
        <v>5.4321128237282306</v>
      </c>
      <c r="R17" s="103">
        <v>5.4132797033181879</v>
      </c>
      <c r="S17" s="103">
        <v>5.2872339982422245</v>
      </c>
      <c r="T17" s="103">
        <v>5.1527562382328398</v>
      </c>
      <c r="U17" s="80">
        <v>0.97697862814853453</v>
      </c>
    </row>
    <row r="18" spans="1:21" x14ac:dyDescent="0.25">
      <c r="B18" s="3" t="s">
        <v>169</v>
      </c>
      <c r="C18" s="103">
        <v>7.1118130376722011</v>
      </c>
      <c r="D18" s="103">
        <v>7.117749292240914</v>
      </c>
      <c r="E18" s="103">
        <v>7.1097161042871235</v>
      </c>
      <c r="F18" s="103">
        <v>7.1324958114211165</v>
      </c>
      <c r="G18" s="103">
        <v>7.1015527336402124</v>
      </c>
      <c r="H18" s="103">
        <v>7.1011749416309122</v>
      </c>
      <c r="I18" s="103">
        <v>7.0777276315242013</v>
      </c>
      <c r="J18" s="103">
        <v>7.0396833779127075</v>
      </c>
      <c r="K18" s="103">
        <v>7.0303078724927426</v>
      </c>
      <c r="L18" s="103">
        <v>7.013253314329738</v>
      </c>
      <c r="M18" s="103">
        <v>6.9583362541135632</v>
      </c>
      <c r="N18" s="103">
        <v>6.8547111963585792</v>
      </c>
      <c r="O18" s="103">
        <v>6.7723166132883534</v>
      </c>
      <c r="P18" s="103">
        <v>6.6645790105324894</v>
      </c>
      <c r="Q18" s="103">
        <v>6.5616030957570182</v>
      </c>
      <c r="R18" s="103">
        <v>6.4515641276601485</v>
      </c>
      <c r="S18" s="103">
        <v>6.3538877201077781</v>
      </c>
      <c r="T18" s="103">
        <v>6.2334789790694867</v>
      </c>
      <c r="U18" s="80">
        <v>0.94952711609794427</v>
      </c>
    </row>
    <row r="19" spans="1:21" x14ac:dyDescent="0.25">
      <c r="B19" s="3" t="s">
        <v>170</v>
      </c>
      <c r="C19" s="103">
        <v>4.6221304640399996</v>
      </c>
      <c r="D19" s="103">
        <v>4.8906350156343015</v>
      </c>
      <c r="E19" s="103">
        <v>5.1673855665781696</v>
      </c>
      <c r="F19" s="103">
        <v>5.4510321813195475</v>
      </c>
      <c r="G19" s="103">
        <v>5.7477815355869391</v>
      </c>
      <c r="H19" s="103">
        <v>6.0462969940437015</v>
      </c>
      <c r="I19" s="103">
        <v>6.2437323522708574</v>
      </c>
      <c r="J19" s="103">
        <v>6.3990617553671685</v>
      </c>
      <c r="K19" s="103">
        <v>6.5856546821618949</v>
      </c>
      <c r="L19" s="103">
        <v>6.8347889344628028</v>
      </c>
      <c r="M19" s="103">
        <v>7.0803946302924237</v>
      </c>
      <c r="N19" s="103">
        <v>7.3262902764747206</v>
      </c>
      <c r="O19" s="103">
        <v>7.7254394570437759</v>
      </c>
      <c r="P19" s="103">
        <v>8.0207385381707699</v>
      </c>
      <c r="Q19" s="103">
        <v>8.3422479969096024</v>
      </c>
      <c r="R19" s="103">
        <v>8.6612506151599078</v>
      </c>
      <c r="S19" s="103">
        <v>8.8502956207756966</v>
      </c>
      <c r="T19" s="103">
        <v>9.0109686737883532</v>
      </c>
      <c r="U19" s="80">
        <v>0.94952711609794427</v>
      </c>
    </row>
    <row r="20" spans="1:21" ht="20.100000000000001" customHeight="1" x14ac:dyDescent="0.25">
      <c r="B20" s="17" t="s">
        <v>171</v>
      </c>
      <c r="C20" s="9">
        <v>237.8356590520919</v>
      </c>
      <c r="D20" s="9">
        <v>253.64013852570824</v>
      </c>
      <c r="E20" s="9">
        <v>241.25590291440642</v>
      </c>
      <c r="F20" s="9">
        <v>255.96093315775286</v>
      </c>
      <c r="G20" s="9">
        <v>253.67288788580925</v>
      </c>
      <c r="H20" s="9">
        <v>260.32178670988975</v>
      </c>
      <c r="I20" s="9">
        <v>254.94443265664134</v>
      </c>
      <c r="J20" s="9">
        <v>233.286565676539</v>
      </c>
      <c r="K20" s="9">
        <v>250.73073792630839</v>
      </c>
      <c r="L20" s="9">
        <v>247.04975977704132</v>
      </c>
      <c r="M20" s="9">
        <v>269.07053462631575</v>
      </c>
      <c r="N20" s="9">
        <v>224.33447917029315</v>
      </c>
      <c r="O20" s="9">
        <v>244.37103195537966</v>
      </c>
      <c r="P20" s="9">
        <v>262.53562995989978</v>
      </c>
      <c r="Q20" s="9">
        <v>215.67545168841775</v>
      </c>
      <c r="R20" s="9">
        <v>231.27457281363365</v>
      </c>
      <c r="S20" s="9">
        <v>241.63118305658276</v>
      </c>
      <c r="T20" s="9">
        <v>235.43995416352047</v>
      </c>
      <c r="U20" s="19">
        <v>-1.0072942375923164E-2</v>
      </c>
    </row>
    <row r="22" spans="1:21" x14ac:dyDescent="0.25">
      <c r="B22" s="134" t="s">
        <v>416</v>
      </c>
    </row>
    <row r="24" spans="1:21" x14ac:dyDescent="0.25">
      <c r="B24" s="157" t="s">
        <v>172</v>
      </c>
    </row>
    <row r="28" spans="1:21" x14ac:dyDescent="0.25">
      <c r="A28" s="172" t="s">
        <v>424</v>
      </c>
    </row>
    <row r="29" spans="1:21" x14ac:dyDescent="0.25">
      <c r="A29" s="172" t="s">
        <v>423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3:U21"/>
  <sheetViews>
    <sheetView showGridLines="0" workbookViewId="0">
      <selection activeCell="A20" sqref="A20:A21"/>
    </sheetView>
  </sheetViews>
  <sheetFormatPr baseColWidth="10" defaultRowHeight="13.5" x14ac:dyDescent="0.25"/>
  <cols>
    <col min="1" max="1" width="11.5546875" style="1"/>
    <col min="2" max="2" width="28.3320312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367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368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32</v>
      </c>
      <c r="C6" s="122">
        <v>12.064703494074877</v>
      </c>
      <c r="D6" s="103">
        <v>13.087572074379249</v>
      </c>
      <c r="E6" s="103">
        <v>12.497806110730469</v>
      </c>
      <c r="F6" s="103">
        <v>13.627065960975873</v>
      </c>
      <c r="G6" s="103">
        <v>13.747144899355892</v>
      </c>
      <c r="H6" s="103">
        <v>14.467372513221838</v>
      </c>
      <c r="I6" s="103">
        <v>14.371476165349749</v>
      </c>
      <c r="J6" s="103">
        <v>13.140733698849552</v>
      </c>
      <c r="K6" s="103">
        <v>14.749064505442085</v>
      </c>
      <c r="L6" s="103">
        <v>14.637614353364288</v>
      </c>
      <c r="M6" s="103">
        <v>16.461942062296881</v>
      </c>
      <c r="N6" s="103">
        <v>13.253686690785797</v>
      </c>
      <c r="O6" s="103">
        <v>14.929561462302422</v>
      </c>
      <c r="P6" s="103">
        <v>16.665351724708579</v>
      </c>
      <c r="Q6" s="103">
        <v>13.030406951971615</v>
      </c>
      <c r="R6" s="103">
        <v>14.517898977352326</v>
      </c>
      <c r="S6" s="103">
        <v>15.558835179404625</v>
      </c>
      <c r="T6" s="103">
        <v>15.128758671652658</v>
      </c>
      <c r="U6" s="126">
        <v>0.25396854378415323</v>
      </c>
    </row>
    <row r="7" spans="2:21" x14ac:dyDescent="0.25">
      <c r="B7" s="3" t="s">
        <v>2</v>
      </c>
      <c r="C7" s="123">
        <v>8.3401081897192508</v>
      </c>
      <c r="D7" s="103">
        <v>8.3765808509935322</v>
      </c>
      <c r="E7" s="103">
        <v>8.4110889767053809</v>
      </c>
      <c r="F7" s="103">
        <v>8.5493142323119997</v>
      </c>
      <c r="G7" s="103">
        <v>8.5928347207405622</v>
      </c>
      <c r="H7" s="103">
        <v>8.6256290104783861</v>
      </c>
      <c r="I7" s="103">
        <v>8.6307476045415861</v>
      </c>
      <c r="J7" s="103">
        <v>8.6003908375854916</v>
      </c>
      <c r="K7" s="103">
        <v>8.6964573174229169</v>
      </c>
      <c r="L7" s="103">
        <v>8.7431559314351759</v>
      </c>
      <c r="M7" s="103">
        <v>8.8894237596804171</v>
      </c>
      <c r="N7" s="103">
        <v>8.6825742479687129</v>
      </c>
      <c r="O7" s="103">
        <v>8.6555458763738411</v>
      </c>
      <c r="P7" s="103">
        <v>8.773280899559964</v>
      </c>
      <c r="Q7" s="103">
        <v>8.6636712940451073</v>
      </c>
      <c r="R7" s="103">
        <v>8.7915357542129193</v>
      </c>
      <c r="S7" s="103">
        <v>8.8702123407115732</v>
      </c>
      <c r="T7" s="103">
        <v>8.8742238422722686</v>
      </c>
      <c r="U7" s="126">
        <v>6.4041813415731896E-2</v>
      </c>
    </row>
    <row r="8" spans="2:21" x14ac:dyDescent="0.25">
      <c r="B8" s="3" t="s">
        <v>173</v>
      </c>
      <c r="C8" s="123">
        <v>4.779296653496619</v>
      </c>
      <c r="D8" s="103">
        <v>4.7885769032005108</v>
      </c>
      <c r="E8" s="103">
        <v>4.7928404554431454</v>
      </c>
      <c r="F8" s="103">
        <v>4.7980202575905428</v>
      </c>
      <c r="G8" s="103">
        <v>4.7982989129109583</v>
      </c>
      <c r="H8" s="103">
        <v>4.7975017869405256</v>
      </c>
      <c r="I8" s="103">
        <v>4.801731618670888</v>
      </c>
      <c r="J8" s="103">
        <v>4.8100759286121653</v>
      </c>
      <c r="K8" s="103">
        <v>4.844972899254433</v>
      </c>
      <c r="L8" s="103">
        <v>4.876693807721777</v>
      </c>
      <c r="M8" s="103">
        <v>4.8909079730095142</v>
      </c>
      <c r="N8" s="103">
        <v>4.881941482231519</v>
      </c>
      <c r="O8" s="103">
        <v>4.911558656577907</v>
      </c>
      <c r="P8" s="103">
        <v>4.9487315350311238</v>
      </c>
      <c r="Q8" s="103">
        <v>4.9931716651120022</v>
      </c>
      <c r="R8" s="103">
        <v>5.0373905538294057</v>
      </c>
      <c r="S8" s="103">
        <v>5.0764439324152919</v>
      </c>
      <c r="T8" s="103">
        <v>5.101871737005867</v>
      </c>
      <c r="U8" s="126">
        <v>6.7494258443498545E-2</v>
      </c>
    </row>
    <row r="9" spans="2:21" x14ac:dyDescent="0.25">
      <c r="B9" s="3" t="s">
        <v>4</v>
      </c>
      <c r="C9" s="123">
        <v>5.7060626138826569</v>
      </c>
      <c r="D9" s="103">
        <v>5.8908721580798131</v>
      </c>
      <c r="E9" s="103">
        <v>6.0214583482932378</v>
      </c>
      <c r="F9" s="103">
        <v>6.1039379946930099</v>
      </c>
      <c r="G9" s="103">
        <v>6.1810441946529098</v>
      </c>
      <c r="H9" s="103">
        <v>6.2151022012339423</v>
      </c>
      <c r="I9" s="103">
        <v>6.1947119818381431</v>
      </c>
      <c r="J9" s="103">
        <v>6.1842606772320954</v>
      </c>
      <c r="K9" s="103">
        <v>6.1464477528484878</v>
      </c>
      <c r="L9" s="103">
        <v>5.958030159985265</v>
      </c>
      <c r="M9" s="103">
        <v>5.7889284633667906</v>
      </c>
      <c r="N9" s="103">
        <v>5.576084312885615</v>
      </c>
      <c r="O9" s="103">
        <v>5.3725992632011597</v>
      </c>
      <c r="P9" s="103">
        <v>5.2891778321409912</v>
      </c>
      <c r="Q9" s="103">
        <v>5.2348724814793908</v>
      </c>
      <c r="R9" s="103">
        <v>5.0985691228603542</v>
      </c>
      <c r="S9" s="103">
        <v>4.9721210006082961</v>
      </c>
      <c r="T9" s="103">
        <v>4.9193192596312327</v>
      </c>
      <c r="U9" s="126">
        <v>-0.13787850002509683</v>
      </c>
    </row>
    <row r="10" spans="2:21" x14ac:dyDescent="0.25">
      <c r="B10" s="3" t="s">
        <v>174</v>
      </c>
      <c r="C10" s="123">
        <v>3.6084686513424415</v>
      </c>
      <c r="D10" s="103">
        <v>3.8314396238468791</v>
      </c>
      <c r="E10" s="103">
        <v>3.6494118514456693</v>
      </c>
      <c r="F10" s="103">
        <v>3.8806732838218654</v>
      </c>
      <c r="G10" s="103">
        <v>3.872750475911396</v>
      </c>
      <c r="H10" s="103">
        <v>4.0282343397996705</v>
      </c>
      <c r="I10" s="103">
        <v>4.0240414818863872</v>
      </c>
      <c r="J10" s="103">
        <v>3.6840403483114308</v>
      </c>
      <c r="K10" s="103">
        <v>4.0070089607684878</v>
      </c>
      <c r="L10" s="103">
        <v>4.0412167362768221</v>
      </c>
      <c r="M10" s="103">
        <v>4.4271757538606309</v>
      </c>
      <c r="N10" s="103">
        <v>3.8330818199028749</v>
      </c>
      <c r="O10" s="103">
        <v>4.2471806137529162</v>
      </c>
      <c r="P10" s="103">
        <v>4.6628432976870995</v>
      </c>
      <c r="Q10" s="103">
        <v>3.9243128224009567</v>
      </c>
      <c r="R10" s="103">
        <v>4.4169313328792494</v>
      </c>
      <c r="S10" s="103">
        <v>4.5917367225327634</v>
      </c>
      <c r="T10" s="103">
        <v>4.632339503526179</v>
      </c>
      <c r="U10" s="126">
        <v>0.283741096601416</v>
      </c>
    </row>
    <row r="11" spans="2:21" x14ac:dyDescent="0.25">
      <c r="B11" s="3" t="s">
        <v>6</v>
      </c>
      <c r="C11" s="123">
        <v>5.436138152091436</v>
      </c>
      <c r="D11" s="103">
        <v>5.5425053641119861</v>
      </c>
      <c r="E11" s="103">
        <v>5.5844739049256065</v>
      </c>
      <c r="F11" s="103">
        <v>5.5932910189473173</v>
      </c>
      <c r="G11" s="103">
        <v>5.6161714929694462</v>
      </c>
      <c r="H11" s="103">
        <v>5.6814320158975171</v>
      </c>
      <c r="I11" s="103">
        <v>5.7018759087882689</v>
      </c>
      <c r="J11" s="103">
        <v>5.800896154080208</v>
      </c>
      <c r="K11" s="103">
        <v>5.9578453489612899</v>
      </c>
      <c r="L11" s="103">
        <v>5.9455485096467404</v>
      </c>
      <c r="M11" s="103">
        <v>5.8122826929765132</v>
      </c>
      <c r="N11" s="103">
        <v>5.5291473925105272</v>
      </c>
      <c r="O11" s="103">
        <v>5.4295078947467639</v>
      </c>
      <c r="P11" s="103">
        <v>5.2648590405970346</v>
      </c>
      <c r="Q11" s="103">
        <v>5.0872721943167454</v>
      </c>
      <c r="R11" s="103">
        <v>4.9121550680909554</v>
      </c>
      <c r="S11" s="103">
        <v>4.7836671128536858</v>
      </c>
      <c r="T11" s="103">
        <v>4.646927570966545</v>
      </c>
      <c r="U11" s="126">
        <v>-0.14517853649860968</v>
      </c>
    </row>
    <row r="12" spans="2:21" x14ac:dyDescent="0.25">
      <c r="B12" s="3" t="s">
        <v>7</v>
      </c>
      <c r="C12" s="123">
        <v>12.94895783686486</v>
      </c>
      <c r="D12" s="103">
        <v>13.230350623472773</v>
      </c>
      <c r="E12" s="103">
        <v>13.502079749972044</v>
      </c>
      <c r="F12" s="103">
        <v>13.81772388392028</v>
      </c>
      <c r="G12" s="103">
        <v>14.070190513363762</v>
      </c>
      <c r="H12" s="103">
        <v>14.424714929428312</v>
      </c>
      <c r="I12" s="103">
        <v>14.742722210580183</v>
      </c>
      <c r="J12" s="103">
        <v>15.066582656241216</v>
      </c>
      <c r="K12" s="103">
        <v>15.43630987846112</v>
      </c>
      <c r="L12" s="103">
        <v>15.77084467293964</v>
      </c>
      <c r="M12" s="103">
        <v>16.035072974474335</v>
      </c>
      <c r="N12" s="103">
        <v>16.084640729524438</v>
      </c>
      <c r="O12" s="103">
        <v>16.140493123949355</v>
      </c>
      <c r="P12" s="103">
        <v>16.15882906881443</v>
      </c>
      <c r="Q12" s="103">
        <v>16.140144987423277</v>
      </c>
      <c r="R12" s="103">
        <v>16.086777029379796</v>
      </c>
      <c r="S12" s="103">
        <v>15.90394103424924</v>
      </c>
      <c r="T12" s="103">
        <v>15.676390915496624</v>
      </c>
      <c r="U12" s="126">
        <v>0.21062954355036467</v>
      </c>
    </row>
    <row r="13" spans="2:21" x14ac:dyDescent="0.25">
      <c r="B13" s="4" t="s">
        <v>170</v>
      </c>
      <c r="C13" s="124">
        <v>4.6221304640400547</v>
      </c>
      <c r="D13" s="103">
        <v>4.8906350156343024</v>
      </c>
      <c r="E13" s="103">
        <v>5.1673855665781332</v>
      </c>
      <c r="F13" s="103">
        <v>5.4510321813195333</v>
      </c>
      <c r="G13" s="103">
        <v>5.747781535586995</v>
      </c>
      <c r="H13" s="103">
        <v>6.0462969940437006</v>
      </c>
      <c r="I13" s="103">
        <v>6.2437323522708255</v>
      </c>
      <c r="J13" s="103">
        <v>6.3990617553671143</v>
      </c>
      <c r="K13" s="103">
        <v>6.5856546821619588</v>
      </c>
      <c r="L13" s="103">
        <v>6.8347889344628356</v>
      </c>
      <c r="M13" s="103">
        <v>7.0803946302924601</v>
      </c>
      <c r="N13" s="103">
        <v>7.3262902764746798</v>
      </c>
      <c r="O13" s="103">
        <v>7.7254394570438478</v>
      </c>
      <c r="P13" s="103">
        <v>8.0207385381707752</v>
      </c>
      <c r="Q13" s="103">
        <v>8.3422479969095775</v>
      </c>
      <c r="R13" s="103">
        <v>8.6612506151599291</v>
      </c>
      <c r="S13" s="103">
        <v>8.850295620775654</v>
      </c>
      <c r="T13" s="103">
        <v>9.0109686737883976</v>
      </c>
      <c r="U13" s="126">
        <v>0.94952711609793061</v>
      </c>
    </row>
    <row r="14" spans="2:21" ht="20.100000000000001" customHeight="1" x14ac:dyDescent="0.25">
      <c r="B14" s="69" t="s">
        <v>87</v>
      </c>
      <c r="C14" s="9">
        <v>57.5058660555122</v>
      </c>
      <c r="D14" s="9">
        <v>59.638532613719043</v>
      </c>
      <c r="E14" s="9">
        <v>59.626544964093682</v>
      </c>
      <c r="F14" s="9">
        <v>61.821058813580422</v>
      </c>
      <c r="G14" s="9">
        <v>62.626216745491924</v>
      </c>
      <c r="H14" s="9">
        <v>64.2862837910439</v>
      </c>
      <c r="I14" s="9">
        <v>64.71103932392603</v>
      </c>
      <c r="J14" s="9">
        <v>63.68604205627927</v>
      </c>
      <c r="K14" s="9">
        <v>66.423761345320784</v>
      </c>
      <c r="L14" s="9">
        <v>66.807893105832534</v>
      </c>
      <c r="M14" s="9">
        <v>69.386128309957542</v>
      </c>
      <c r="N14" s="9">
        <v>65.167446952284152</v>
      </c>
      <c r="O14" s="9">
        <v>67.411886347948212</v>
      </c>
      <c r="P14" s="9">
        <v>69.783811936709995</v>
      </c>
      <c r="Q14" s="9">
        <v>65.416100393658667</v>
      </c>
      <c r="R14" s="9">
        <v>67.522508453764942</v>
      </c>
      <c r="S14" s="9">
        <v>68.607252943551131</v>
      </c>
      <c r="T14" s="9">
        <v>67.990800174339768</v>
      </c>
      <c r="U14" s="19">
        <v>0.18232807951637731</v>
      </c>
    </row>
    <row r="16" spans="2:21" x14ac:dyDescent="0.25">
      <c r="B16" s="157" t="s">
        <v>70</v>
      </c>
    </row>
    <row r="20" spans="1:1" x14ac:dyDescent="0.25">
      <c r="A20" s="172" t="s">
        <v>424</v>
      </c>
    </row>
    <row r="21" spans="1:1" x14ac:dyDescent="0.25">
      <c r="A21" s="172" t="s">
        <v>423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3:U23"/>
  <sheetViews>
    <sheetView showGridLines="0" workbookViewId="0">
      <selection activeCell="A22" sqref="A22:A23"/>
    </sheetView>
  </sheetViews>
  <sheetFormatPr baseColWidth="10" defaultRowHeight="13.5" x14ac:dyDescent="0.25"/>
  <cols>
    <col min="1" max="1" width="11.5546875" style="1"/>
    <col min="2" max="2" width="17.664062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369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8" x14ac:dyDescent="0.25">
      <c r="B4" s="24" t="s">
        <v>370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179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180</v>
      </c>
      <c r="C6" s="164">
        <v>234.87298041180583</v>
      </c>
      <c r="D6" s="164">
        <v>235.95124000998223</v>
      </c>
      <c r="E6" s="164">
        <v>236.20111665289889</v>
      </c>
      <c r="F6" s="164">
        <v>236.42059718100774</v>
      </c>
      <c r="G6" s="164">
        <v>235.83197511163743</v>
      </c>
      <c r="H6" s="164">
        <v>234.53486689145993</v>
      </c>
      <c r="I6" s="164">
        <v>232.76798675658912</v>
      </c>
      <c r="J6" s="164">
        <v>230.23191424062605</v>
      </c>
      <c r="K6" s="164">
        <v>226.86103579740436</v>
      </c>
      <c r="L6" s="164">
        <v>223.84477634769209</v>
      </c>
      <c r="M6" s="164">
        <v>220.53749231071981</v>
      </c>
      <c r="N6" s="164">
        <v>216.23121203793977</v>
      </c>
      <c r="O6" s="164">
        <v>211.40919888944686</v>
      </c>
      <c r="P6" s="164">
        <v>207.16765882249229</v>
      </c>
      <c r="Q6" s="164">
        <v>202.63888036968751</v>
      </c>
      <c r="R6" s="164">
        <v>197.80898390880549</v>
      </c>
      <c r="S6" s="164">
        <v>193.12487272353039</v>
      </c>
      <c r="T6" s="164">
        <v>188.38678092625065</v>
      </c>
      <c r="U6" s="125">
        <v>-0.19800000000000001</v>
      </c>
    </row>
    <row r="7" spans="2:21" x14ac:dyDescent="0.25">
      <c r="B7" s="3" t="s">
        <v>181</v>
      </c>
      <c r="C7" s="164">
        <v>66.576075395971529</v>
      </c>
      <c r="D7" s="164">
        <v>69.446549503729287</v>
      </c>
      <c r="E7" s="164">
        <v>72.499245839516433</v>
      </c>
      <c r="F7" s="164">
        <v>75.853351958032135</v>
      </c>
      <c r="G7" s="164">
        <v>79.259640921919541</v>
      </c>
      <c r="H7" s="164">
        <v>82.725276222549311</v>
      </c>
      <c r="I7" s="164">
        <v>86.210775343952406</v>
      </c>
      <c r="J7" s="164">
        <v>89.859018770494544</v>
      </c>
      <c r="K7" s="164">
        <v>93.696889635248837</v>
      </c>
      <c r="L7" s="164">
        <v>96.914548266641305</v>
      </c>
      <c r="M7" s="164">
        <v>100.31021640411687</v>
      </c>
      <c r="N7" s="164">
        <v>103.67170825835292</v>
      </c>
      <c r="O7" s="164">
        <v>107.15592656048933</v>
      </c>
      <c r="P7" s="164">
        <v>110.81172070039214</v>
      </c>
      <c r="Q7" s="164">
        <v>114.34374012699411</v>
      </c>
      <c r="R7" s="164">
        <v>117.89904793899429</v>
      </c>
      <c r="S7" s="164">
        <v>121.039167082776</v>
      </c>
      <c r="T7" s="164">
        <v>124.1211694423929</v>
      </c>
      <c r="U7" s="125">
        <v>0.86399999999999999</v>
      </c>
    </row>
    <row r="8" spans="2:21" x14ac:dyDescent="0.25">
      <c r="B8" s="3" t="s">
        <v>182</v>
      </c>
      <c r="C8" s="164">
        <v>26.170461981822264</v>
      </c>
      <c r="D8" s="164">
        <v>26.100060863168618</v>
      </c>
      <c r="E8" s="164">
        <v>26.234401963296158</v>
      </c>
      <c r="F8" s="164">
        <v>26.311038879368528</v>
      </c>
      <c r="G8" s="164">
        <v>26.313899006523179</v>
      </c>
      <c r="H8" s="164">
        <v>26.294649461219922</v>
      </c>
      <c r="I8" s="164">
        <v>26.201180627814296</v>
      </c>
      <c r="J8" s="164">
        <v>26.167699118757014</v>
      </c>
      <c r="K8" s="164">
        <v>26.202610230122126</v>
      </c>
      <c r="L8" s="164">
        <v>26.080740678366844</v>
      </c>
      <c r="M8" s="164">
        <v>25.969449427322417</v>
      </c>
      <c r="N8" s="164">
        <v>25.758991531807361</v>
      </c>
      <c r="O8" s="164">
        <v>25.441350824059633</v>
      </c>
      <c r="P8" s="164">
        <v>25.334615122558098</v>
      </c>
      <c r="Q8" s="164">
        <v>25.247790889704905</v>
      </c>
      <c r="R8" s="164">
        <v>25.17024475337546</v>
      </c>
      <c r="S8" s="164">
        <v>24.628255535856272</v>
      </c>
      <c r="T8" s="164">
        <v>24.290095305470185</v>
      </c>
      <c r="U8" s="125">
        <v>-7.1999999999999995E-2</v>
      </c>
    </row>
    <row r="9" spans="2:21" x14ac:dyDescent="0.25">
      <c r="B9" s="3" t="s">
        <v>183</v>
      </c>
      <c r="C9" s="164">
        <v>13.550864720474914</v>
      </c>
      <c r="D9" s="164">
        <v>14.561247120261676</v>
      </c>
      <c r="E9" s="164">
        <v>15.709842121348998</v>
      </c>
      <c r="F9" s="164">
        <v>17.076401090307229</v>
      </c>
      <c r="G9" s="164">
        <v>18.902039746639939</v>
      </c>
      <c r="H9" s="164">
        <v>21.189426543495767</v>
      </c>
      <c r="I9" s="164">
        <v>24.44239868585003</v>
      </c>
      <c r="J9" s="164">
        <v>28.089073051586389</v>
      </c>
      <c r="K9" s="164">
        <v>32.035123441416943</v>
      </c>
      <c r="L9" s="164">
        <v>35.851747674097837</v>
      </c>
      <c r="M9" s="164">
        <v>40.116656285014315</v>
      </c>
      <c r="N9" s="164">
        <v>45.437390380523787</v>
      </c>
      <c r="O9" s="164">
        <v>50.343749795583761</v>
      </c>
      <c r="P9" s="164">
        <v>56.059379910147307</v>
      </c>
      <c r="Q9" s="164">
        <v>61.679459694931374</v>
      </c>
      <c r="R9" s="164">
        <v>68.004556407028545</v>
      </c>
      <c r="S9" s="164">
        <v>73.817333419674668</v>
      </c>
      <c r="T9" s="164">
        <v>79.493473253052315</v>
      </c>
      <c r="U9" s="125">
        <v>4.8659999999999997</v>
      </c>
    </row>
    <row r="10" spans="2:21" x14ac:dyDescent="0.25">
      <c r="B10" s="3" t="s">
        <v>184</v>
      </c>
      <c r="C10" s="164">
        <v>32.007251739390099</v>
      </c>
      <c r="D10" s="164">
        <v>32.343300198733772</v>
      </c>
      <c r="E10" s="164">
        <v>32.670848891551188</v>
      </c>
      <c r="F10" s="164">
        <v>32.979955202649478</v>
      </c>
      <c r="G10" s="164">
        <v>33.29385111221908</v>
      </c>
      <c r="H10" s="164">
        <v>33.766878414896709</v>
      </c>
      <c r="I10" s="164">
        <v>34.384547051814891</v>
      </c>
      <c r="J10" s="164">
        <v>35.143881437538667</v>
      </c>
      <c r="K10" s="164">
        <v>36.023424512262821</v>
      </c>
      <c r="L10" s="164">
        <v>36.742910309235704</v>
      </c>
      <c r="M10" s="164">
        <v>37.536235492005105</v>
      </c>
      <c r="N10" s="164">
        <v>38.505010049554762</v>
      </c>
      <c r="O10" s="164">
        <v>39.23413293772667</v>
      </c>
      <c r="P10" s="164">
        <v>40.15266519029791</v>
      </c>
      <c r="Q10" s="164">
        <v>40.999131113215292</v>
      </c>
      <c r="R10" s="164">
        <v>41.954025055638311</v>
      </c>
      <c r="S10" s="164">
        <v>43.131337170463766</v>
      </c>
      <c r="T10" s="164">
        <v>44.269798029983015</v>
      </c>
      <c r="U10" s="125">
        <v>0.38300000000000001</v>
      </c>
    </row>
    <row r="11" spans="2:21" x14ac:dyDescent="0.25">
      <c r="B11" s="3" t="s">
        <v>185</v>
      </c>
      <c r="C11" s="103">
        <v>0.72757284607741346</v>
      </c>
      <c r="D11" s="103">
        <v>0.74164441349216037</v>
      </c>
      <c r="E11" s="103">
        <v>0.76112352810603756</v>
      </c>
      <c r="F11" s="103">
        <v>0.78558453124050243</v>
      </c>
      <c r="G11" s="103">
        <v>0.76839429856354813</v>
      </c>
      <c r="H11" s="103">
        <v>0.78942845707647447</v>
      </c>
      <c r="I11" s="103">
        <v>0.79702102948425302</v>
      </c>
      <c r="J11" s="103">
        <v>0.80298848306854376</v>
      </c>
      <c r="K11" s="103">
        <v>0.80723716635048626</v>
      </c>
      <c r="L11" s="103">
        <v>0.80859793021086057</v>
      </c>
      <c r="M11" s="103">
        <v>0.80959743913813187</v>
      </c>
      <c r="N11" s="103">
        <v>0.80926312865604411</v>
      </c>
      <c r="O11" s="103">
        <v>0.74450830065503326</v>
      </c>
      <c r="P11" s="103">
        <v>0.68301600780748795</v>
      </c>
      <c r="Q11" s="103">
        <v>0.62366681780253941</v>
      </c>
      <c r="R11" s="103">
        <v>0.53064624086443746</v>
      </c>
      <c r="S11" s="103">
        <v>0.44072497558133761</v>
      </c>
      <c r="T11" s="103">
        <v>0.35888840037034742</v>
      </c>
      <c r="U11" s="125">
        <v>-0.50700000000000001</v>
      </c>
    </row>
    <row r="12" spans="2:21" x14ac:dyDescent="0.25">
      <c r="B12" s="3" t="s">
        <v>128</v>
      </c>
      <c r="C12" s="164">
        <v>11.350195896048261</v>
      </c>
      <c r="D12" s="164">
        <v>11.71784342091223</v>
      </c>
      <c r="E12" s="164">
        <v>12.09242117542008</v>
      </c>
      <c r="F12" s="164">
        <v>12.506621904376727</v>
      </c>
      <c r="G12" s="164">
        <v>13.021677046625483</v>
      </c>
      <c r="H12" s="164">
        <v>13.61325208500145</v>
      </c>
      <c r="I12" s="164">
        <v>14.277388184141918</v>
      </c>
      <c r="J12" s="164">
        <v>15.019262389522186</v>
      </c>
      <c r="K12" s="164">
        <v>15.8367738283508</v>
      </c>
      <c r="L12" s="164">
        <v>16.569355321926277</v>
      </c>
      <c r="M12" s="164">
        <v>17.443480857383506</v>
      </c>
      <c r="N12" s="164">
        <v>18.355490546928117</v>
      </c>
      <c r="O12" s="164">
        <v>19.178486954748323</v>
      </c>
      <c r="P12" s="164">
        <v>20.282350912020082</v>
      </c>
      <c r="Q12" s="164">
        <v>21.502680923558543</v>
      </c>
      <c r="R12" s="164">
        <v>22.482826849776618</v>
      </c>
      <c r="S12" s="164">
        <v>23.710719774132691</v>
      </c>
      <c r="T12" s="164">
        <v>24.86746685710435</v>
      </c>
      <c r="U12" s="125">
        <v>1.1910000000000001</v>
      </c>
    </row>
    <row r="13" spans="2:21" x14ac:dyDescent="0.25">
      <c r="B13" s="3" t="s">
        <v>186</v>
      </c>
      <c r="C13" s="103">
        <v>0.32459229096528497</v>
      </c>
      <c r="D13" s="103">
        <v>0.35288044065675694</v>
      </c>
      <c r="E13" s="103">
        <v>0.38641284795632735</v>
      </c>
      <c r="F13" s="103">
        <v>0.42315097614478664</v>
      </c>
      <c r="G13" s="103">
        <v>0.4632601103749508</v>
      </c>
      <c r="H13" s="103">
        <v>0.50673805258286186</v>
      </c>
      <c r="I13" s="103">
        <v>0.58179277744727187</v>
      </c>
      <c r="J13" s="103">
        <v>0.66825379153360143</v>
      </c>
      <c r="K13" s="103">
        <v>0.767130213331774</v>
      </c>
      <c r="L13" s="103">
        <v>0.87076176463889299</v>
      </c>
      <c r="M13" s="103">
        <v>0.9768005707980022</v>
      </c>
      <c r="N13" s="103">
        <v>1.1042864287910898</v>
      </c>
      <c r="O13" s="103">
        <v>1.2304060929977556</v>
      </c>
      <c r="P13" s="103">
        <v>1.3894377331098569</v>
      </c>
      <c r="Q13" s="103">
        <v>1.5391599718724513</v>
      </c>
      <c r="R13" s="103">
        <v>1.7094217424546783</v>
      </c>
      <c r="S13" s="103">
        <v>1.8728384421110116</v>
      </c>
      <c r="T13" s="103">
        <v>2.0332510413698044</v>
      </c>
      <c r="U13" s="125">
        <v>5.2640000000000002</v>
      </c>
    </row>
    <row r="14" spans="2:21" ht="20.100000000000001" customHeight="1" x14ac:dyDescent="0.25">
      <c r="B14" s="6" t="s">
        <v>187</v>
      </c>
      <c r="C14" s="165">
        <v>385.57999528255561</v>
      </c>
      <c r="D14" s="165">
        <v>391.21476597093675</v>
      </c>
      <c r="E14" s="165">
        <v>396.55541302009408</v>
      </c>
      <c r="F14" s="165">
        <v>402.35670172312712</v>
      </c>
      <c r="G14" s="165">
        <v>407.85473735450319</v>
      </c>
      <c r="H14" s="165">
        <v>413.42051612828249</v>
      </c>
      <c r="I14" s="165">
        <v>419.6630904570942</v>
      </c>
      <c r="J14" s="165">
        <v>425.98209128312698</v>
      </c>
      <c r="K14" s="165">
        <v>432.23022482448812</v>
      </c>
      <c r="L14" s="165">
        <v>437.6834382928098</v>
      </c>
      <c r="M14" s="165">
        <v>443.69992878649816</v>
      </c>
      <c r="N14" s="165">
        <v>449.87335236255382</v>
      </c>
      <c r="O14" s="165">
        <v>454.73776035570734</v>
      </c>
      <c r="P14" s="165">
        <v>461.88084439882516</v>
      </c>
      <c r="Q14" s="165">
        <v>468.57450990776675</v>
      </c>
      <c r="R14" s="165">
        <v>475.55975289693782</v>
      </c>
      <c r="S14" s="165">
        <v>481.76524912412623</v>
      </c>
      <c r="T14" s="165">
        <v>487.82092325599353</v>
      </c>
      <c r="U14" s="73">
        <v>0.26500000000000001</v>
      </c>
    </row>
    <row r="16" spans="2:21" x14ac:dyDescent="0.25">
      <c r="B16" s="134" t="s">
        <v>417</v>
      </c>
    </row>
    <row r="18" spans="1:2" x14ac:dyDescent="0.25">
      <c r="B18" s="157" t="s">
        <v>377</v>
      </c>
    </row>
    <row r="22" spans="1:2" x14ac:dyDescent="0.25">
      <c r="A22" s="172" t="s">
        <v>424</v>
      </c>
    </row>
    <row r="23" spans="1:2" x14ac:dyDescent="0.25">
      <c r="A23" s="172" t="s">
        <v>423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3:U26"/>
  <sheetViews>
    <sheetView showGridLines="0" workbookViewId="0">
      <selection activeCell="A25" sqref="A25:A26"/>
    </sheetView>
  </sheetViews>
  <sheetFormatPr baseColWidth="10" defaultRowHeight="13.5" x14ac:dyDescent="0.25"/>
  <cols>
    <col min="1" max="1" width="11.5546875" style="1"/>
    <col min="2" max="2" width="17.664062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371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372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179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3" t="s">
        <v>180</v>
      </c>
      <c r="C6" s="103">
        <v>104.22475081656052</v>
      </c>
      <c r="D6" s="103">
        <v>112.61249838730713</v>
      </c>
      <c r="E6" s="103">
        <v>103.36979049145145</v>
      </c>
      <c r="F6" s="103">
        <v>110.46826666740992</v>
      </c>
      <c r="G6" s="103">
        <v>107.23418834936511</v>
      </c>
      <c r="H6" s="103">
        <v>108.91452350370051</v>
      </c>
      <c r="I6" s="103">
        <v>103.59198664876753</v>
      </c>
      <c r="J6" s="103">
        <v>89.023515910368772</v>
      </c>
      <c r="K6" s="103">
        <v>95.9504228141694</v>
      </c>
      <c r="L6" s="103">
        <v>91.694666783112552</v>
      </c>
      <c r="M6" s="103">
        <v>101.1318052977129</v>
      </c>
      <c r="N6" s="103">
        <v>75.879027933450104</v>
      </c>
      <c r="O6" s="103">
        <v>83.660948592040668</v>
      </c>
      <c r="P6" s="103">
        <v>89.850318399869153</v>
      </c>
      <c r="Q6" s="103">
        <v>65.257773547254146</v>
      </c>
      <c r="R6" s="103">
        <v>70.078559453007969</v>
      </c>
      <c r="S6" s="103">
        <v>72.45448287982687</v>
      </c>
      <c r="T6" s="103">
        <v>67.641553152671491</v>
      </c>
      <c r="U6" s="126">
        <v>-0.35100297556265525</v>
      </c>
    </row>
    <row r="7" spans="2:21" x14ac:dyDescent="0.25">
      <c r="B7" s="3" t="s">
        <v>181</v>
      </c>
      <c r="C7" s="103">
        <v>27.631643036577067</v>
      </c>
      <c r="D7" s="103">
        <v>30.916515158904847</v>
      </c>
      <c r="E7" s="103">
        <v>29.302787778866499</v>
      </c>
      <c r="F7" s="103">
        <v>32.477814429955714</v>
      </c>
      <c r="G7" s="103">
        <v>32.729130491662779</v>
      </c>
      <c r="H7" s="103">
        <v>34.623912014684031</v>
      </c>
      <c r="I7" s="103">
        <v>34.213260772820007</v>
      </c>
      <c r="J7" s="103">
        <v>30.720525013650914</v>
      </c>
      <c r="K7" s="103">
        <v>34.799921273276134</v>
      </c>
      <c r="L7" s="103">
        <v>34.68847754462724</v>
      </c>
      <c r="M7" s="103">
        <v>40.030440050795264</v>
      </c>
      <c r="N7" s="103">
        <v>31.58381611522119</v>
      </c>
      <c r="O7" s="103">
        <v>36.75678662707201</v>
      </c>
      <c r="P7" s="103">
        <v>41.634079148069439</v>
      </c>
      <c r="Q7" s="103">
        <v>32.029903332784656</v>
      </c>
      <c r="R7" s="103">
        <v>36.384922249295684</v>
      </c>
      <c r="S7" s="103">
        <v>39.5843389693907</v>
      </c>
      <c r="T7" s="103">
        <v>39.00656186300143</v>
      </c>
      <c r="U7" s="126">
        <v>0.41166277413785868</v>
      </c>
    </row>
    <row r="8" spans="2:21" x14ac:dyDescent="0.25">
      <c r="B8" s="3" t="s">
        <v>182</v>
      </c>
      <c r="C8" s="103">
        <v>10.600067924746863</v>
      </c>
      <c r="D8" s="103">
        <v>11.398030389578722</v>
      </c>
      <c r="E8" s="103">
        <v>10.842522570528024</v>
      </c>
      <c r="F8" s="103">
        <v>11.72258264937666</v>
      </c>
      <c r="G8" s="103">
        <v>11.726517830373162</v>
      </c>
      <c r="H8" s="103">
        <v>12.181639937602522</v>
      </c>
      <c r="I8" s="103">
        <v>11.882352091842177</v>
      </c>
      <c r="J8" s="103">
        <v>10.711739393004686</v>
      </c>
      <c r="K8" s="103">
        <v>11.753751124514515</v>
      </c>
      <c r="L8" s="103">
        <v>11.433510688175437</v>
      </c>
      <c r="M8" s="103">
        <v>12.556632268283135</v>
      </c>
      <c r="N8" s="103">
        <v>9.9763026978644227</v>
      </c>
      <c r="O8" s="103">
        <v>10.91340924403095</v>
      </c>
      <c r="P8" s="103">
        <v>11.805434077675798</v>
      </c>
      <c r="Q8" s="103">
        <v>9.1649691048242676</v>
      </c>
      <c r="R8" s="103">
        <v>9.9004824045440198</v>
      </c>
      <c r="S8" s="103">
        <v>10.241523738996072</v>
      </c>
      <c r="T8" s="103">
        <v>9.7357847295334814</v>
      </c>
      <c r="U8" s="126">
        <v>-8.1535628011932926E-2</v>
      </c>
    </row>
    <row r="9" spans="2:21" ht="15" x14ac:dyDescent="0.25">
      <c r="B9" s="3" t="s">
        <v>418</v>
      </c>
      <c r="C9" s="103">
        <v>1.4646355693280162</v>
      </c>
      <c r="D9" s="103">
        <v>1.6895416848005278</v>
      </c>
      <c r="E9" s="103">
        <v>1.6552835402024448</v>
      </c>
      <c r="F9" s="103">
        <v>1.9044833115992128</v>
      </c>
      <c r="G9" s="103">
        <v>2.0206270689827304</v>
      </c>
      <c r="H9" s="103">
        <v>2.2857325756193152</v>
      </c>
      <c r="I9" s="103">
        <v>2.4891240735075728</v>
      </c>
      <c r="J9" s="103">
        <v>2.4289943058448658</v>
      </c>
      <c r="K9" s="103">
        <v>2.9953133809275689</v>
      </c>
      <c r="L9" s="103">
        <v>3.2041036651888519</v>
      </c>
      <c r="M9" s="103">
        <v>3.905309794013744</v>
      </c>
      <c r="N9" s="103">
        <v>3.2773839929213739</v>
      </c>
      <c r="O9" s="103">
        <v>4.0161522182714728</v>
      </c>
      <c r="P9" s="103">
        <v>4.8599176470327787</v>
      </c>
      <c r="Q9" s="103">
        <v>3.8654378471473478</v>
      </c>
      <c r="R9" s="103">
        <v>4.617416572808307</v>
      </c>
      <c r="S9" s="103">
        <v>5.3173114404085515</v>
      </c>
      <c r="T9" s="103">
        <v>5.3929739421191769</v>
      </c>
      <c r="U9" s="126">
        <v>2.6821268410089933</v>
      </c>
    </row>
    <row r="10" spans="2:21" x14ac:dyDescent="0.25">
      <c r="B10" s="3" t="s">
        <v>184</v>
      </c>
      <c r="C10" s="103">
        <v>16.10980846671746</v>
      </c>
      <c r="D10" s="103">
        <v>17.305138393550994</v>
      </c>
      <c r="E10" s="103">
        <v>16.280908376425142</v>
      </c>
      <c r="F10" s="103">
        <v>17.391175218852162</v>
      </c>
      <c r="G10" s="103">
        <v>17.222807017715255</v>
      </c>
      <c r="H10" s="103">
        <v>17.811684227833354</v>
      </c>
      <c r="I10" s="103">
        <v>17.463094107714706</v>
      </c>
      <c r="J10" s="103">
        <v>15.762244561386808</v>
      </c>
      <c r="K10" s="103">
        <v>17.370601495615233</v>
      </c>
      <c r="L10" s="103">
        <v>17.208223975277559</v>
      </c>
      <c r="M10" s="103">
        <v>19.240813480495628</v>
      </c>
      <c r="N10" s="103">
        <v>15.607610180824043</v>
      </c>
      <c r="O10" s="103">
        <v>17.496994557107719</v>
      </c>
      <c r="P10" s="103">
        <v>19.335652460981336</v>
      </c>
      <c r="Q10" s="103">
        <v>15.139226121745079</v>
      </c>
      <c r="R10" s="103">
        <v>16.716149875911309</v>
      </c>
      <c r="S10" s="103">
        <v>17.996900054050904</v>
      </c>
      <c r="T10" s="103">
        <v>17.570643170219668</v>
      </c>
      <c r="U10" s="126">
        <v>9.0679830646047899E-2</v>
      </c>
    </row>
    <row r="11" spans="2:21" x14ac:dyDescent="0.25">
      <c r="B11" s="3" t="s">
        <v>185</v>
      </c>
      <c r="C11" s="103">
        <v>0.35524623819147921</v>
      </c>
      <c r="D11" s="103">
        <v>0.38945723855817832</v>
      </c>
      <c r="E11" s="103">
        <v>0.36774969740771235</v>
      </c>
      <c r="F11" s="103">
        <v>0.40469344501050536</v>
      </c>
      <c r="G11" s="103">
        <v>0.38370677939773751</v>
      </c>
      <c r="H11" s="103">
        <v>0.40267720824183773</v>
      </c>
      <c r="I11" s="103">
        <v>0.38872879428472557</v>
      </c>
      <c r="J11" s="103">
        <v>0.3417302652685254</v>
      </c>
      <c r="K11" s="103">
        <v>0.37432108543919623</v>
      </c>
      <c r="L11" s="103">
        <v>0.36368611673241774</v>
      </c>
      <c r="M11" s="103">
        <v>0.407925625645287</v>
      </c>
      <c r="N11" s="103">
        <v>0.31475395146794749</v>
      </c>
      <c r="O11" s="103">
        <v>0.32437756123208911</v>
      </c>
      <c r="P11" s="103">
        <v>0.32327732491386046</v>
      </c>
      <c r="Q11" s="103">
        <v>0.2211344754788295</v>
      </c>
      <c r="R11" s="103">
        <v>0.2045149811427838</v>
      </c>
      <c r="S11" s="103">
        <v>0.17646204059144557</v>
      </c>
      <c r="T11" s="103">
        <v>0.13581503660278291</v>
      </c>
      <c r="U11" s="126">
        <v>-0.61768761495068092</v>
      </c>
    </row>
    <row r="12" spans="2:21" x14ac:dyDescent="0.25">
      <c r="B12" s="3" t="s">
        <v>128</v>
      </c>
      <c r="C12" s="103">
        <v>4.3988316308032545</v>
      </c>
      <c r="D12" s="103">
        <v>4.9368818889025148</v>
      </c>
      <c r="E12" s="103">
        <v>4.697627467149128</v>
      </c>
      <c r="F12" s="103">
        <v>5.2171217298373733</v>
      </c>
      <c r="G12" s="103">
        <v>5.2862489596706634</v>
      </c>
      <c r="H12" s="103">
        <v>5.636257511366245</v>
      </c>
      <c r="I12" s="103">
        <v>5.6338367093701711</v>
      </c>
      <c r="J12" s="103">
        <v>5.1380475469308564</v>
      </c>
      <c r="K12" s="103">
        <v>5.9063883859864639</v>
      </c>
      <c r="L12" s="103">
        <v>5.9557880437377566</v>
      </c>
      <c r="M12" s="103">
        <v>6.9981633714812679</v>
      </c>
      <c r="N12" s="103">
        <v>5.6093415290250421</v>
      </c>
      <c r="O12" s="103">
        <v>6.6127958188155969</v>
      </c>
      <c r="P12" s="103">
        <v>7.6287217680210953</v>
      </c>
      <c r="Q12" s="103">
        <v>5.9635213395702174</v>
      </c>
      <c r="R12" s="103">
        <v>6.883572966754512</v>
      </c>
      <c r="S12" s="103">
        <v>7.6666438847452634</v>
      </c>
      <c r="T12" s="103">
        <v>7.6975375695681123</v>
      </c>
      <c r="U12" s="126">
        <v>0.74990502379435098</v>
      </c>
    </row>
    <row r="13" spans="2:21" x14ac:dyDescent="0.25">
      <c r="B13" s="3" t="s">
        <v>189</v>
      </c>
      <c r="C13" s="103">
        <v>2.697761366594849</v>
      </c>
      <c r="D13" s="103">
        <v>3.155043488912566</v>
      </c>
      <c r="E13" s="103">
        <v>3.1236505661421736</v>
      </c>
      <c r="F13" s="103">
        <v>3.6370644558037122</v>
      </c>
      <c r="G13" s="103">
        <v>3.8952976604985246</v>
      </c>
      <c r="H13" s="103">
        <v>4.4258309698231209</v>
      </c>
      <c r="I13" s="103">
        <v>4.8555092968005162</v>
      </c>
      <c r="J13" s="103">
        <v>4.7551788173642553</v>
      </c>
      <c r="K13" s="103">
        <v>5.8840862842229535</v>
      </c>
      <c r="L13" s="103">
        <v>6.3063880967691386</v>
      </c>
      <c r="M13" s="103">
        <v>7.7143865745228331</v>
      </c>
      <c r="N13" s="103">
        <v>6.515800061252933</v>
      </c>
      <c r="O13" s="103">
        <v>8.0344454942071799</v>
      </c>
      <c r="P13" s="103">
        <v>9.670142993494979</v>
      </c>
      <c r="Q13" s="103">
        <v>7.7758097612859647</v>
      </c>
      <c r="R13" s="103">
        <v>9.3865756211999454</v>
      </c>
      <c r="S13" s="103">
        <v>10.826716396743596</v>
      </c>
      <c r="T13" s="103">
        <v>11.106697270665638</v>
      </c>
      <c r="U13" s="126">
        <v>3.1170050873271498</v>
      </c>
    </row>
    <row r="14" spans="2:21" x14ac:dyDescent="0.25">
      <c r="B14" s="4" t="s">
        <v>186</v>
      </c>
      <c r="C14" s="103">
        <v>0.10991365498903978</v>
      </c>
      <c r="D14" s="103">
        <v>0.129415022319124</v>
      </c>
      <c r="E14" s="103">
        <v>0.13001394301798511</v>
      </c>
      <c r="F14" s="103">
        <v>0.15243805908973052</v>
      </c>
      <c r="G14" s="103">
        <v>0.16230828869465444</v>
      </c>
      <c r="H14" s="103">
        <v>0.18173485023385846</v>
      </c>
      <c r="I14" s="103">
        <v>0.20212129611394405</v>
      </c>
      <c r="J14" s="103">
        <v>0.20192536719898763</v>
      </c>
      <c r="K14" s="103">
        <v>0.2557528472549771</v>
      </c>
      <c r="L14" s="103">
        <v>0.28192991216611307</v>
      </c>
      <c r="M14" s="103">
        <v>0.35407972276838445</v>
      </c>
      <c r="N14" s="103">
        <v>0.31040499135855831</v>
      </c>
      <c r="O14" s="103">
        <v>0.39243547078193025</v>
      </c>
      <c r="P14" s="103">
        <v>0.48973379220254093</v>
      </c>
      <c r="Q14" s="103">
        <v>0.40325726818783492</v>
      </c>
      <c r="R14" s="103">
        <v>0.49400362904088013</v>
      </c>
      <c r="S14" s="103">
        <v>0.58060127845698251</v>
      </c>
      <c r="T14" s="103">
        <v>0.60344920847353578</v>
      </c>
      <c r="U14" s="126">
        <v>4.490211462203761</v>
      </c>
    </row>
    <row r="15" spans="2:21" x14ac:dyDescent="0.25">
      <c r="B15" s="5" t="s">
        <v>187</v>
      </c>
      <c r="C15" s="8">
        <v>167.59265870450852</v>
      </c>
      <c r="D15" s="8">
        <v>182.53252165283465</v>
      </c>
      <c r="E15" s="8">
        <v>169.77033443119055</v>
      </c>
      <c r="F15" s="8">
        <v>183.37563996693498</v>
      </c>
      <c r="G15" s="8">
        <v>180.66083244636059</v>
      </c>
      <c r="H15" s="8">
        <v>186.46399279910477</v>
      </c>
      <c r="I15" s="8">
        <v>180.72001379122133</v>
      </c>
      <c r="J15" s="8">
        <v>159.08390118101866</v>
      </c>
      <c r="K15" s="8">
        <v>175.29055869140643</v>
      </c>
      <c r="L15" s="8">
        <v>171.13677482578703</v>
      </c>
      <c r="M15" s="8">
        <v>192.33955618571841</v>
      </c>
      <c r="N15" s="8">
        <v>149.07444145338562</v>
      </c>
      <c r="O15" s="8">
        <v>168.20834558355961</v>
      </c>
      <c r="P15" s="8">
        <v>185.59727761226102</v>
      </c>
      <c r="Q15" s="8">
        <v>139.82103279827834</v>
      </c>
      <c r="R15" s="8">
        <v>154.6661977537054</v>
      </c>
      <c r="S15" s="8">
        <v>164.84498068321039</v>
      </c>
      <c r="T15" s="8">
        <v>158.89101594285532</v>
      </c>
      <c r="U15" s="65">
        <v>-5.1921383841732172E-2</v>
      </c>
    </row>
    <row r="16" spans="2:21" x14ac:dyDescent="0.25">
      <c r="B16" s="69" t="s">
        <v>190</v>
      </c>
      <c r="C16" s="74">
        <v>186.63031822952726</v>
      </c>
      <c r="D16" s="74">
        <v>187.13430467460287</v>
      </c>
      <c r="E16" s="74">
        <v>186.9709563993934</v>
      </c>
      <c r="F16" s="74">
        <v>186.88447169097995</v>
      </c>
      <c r="G16" s="74">
        <v>186.34810764545711</v>
      </c>
      <c r="H16" s="74">
        <v>185.5103262297184</v>
      </c>
      <c r="I16" s="74">
        <v>185.05135277042123</v>
      </c>
      <c r="J16" s="74">
        <v>184.47012135905257</v>
      </c>
      <c r="K16" s="74">
        <v>184.03487097116306</v>
      </c>
      <c r="L16" s="74">
        <v>183.07654400778526</v>
      </c>
      <c r="M16" s="74">
        <v>181.89733982428069</v>
      </c>
      <c r="N16" s="74">
        <v>180.67826642385307</v>
      </c>
      <c r="O16" s="74">
        <v>178.98828373889052</v>
      </c>
      <c r="P16" s="74">
        <v>178.09359355661104</v>
      </c>
      <c r="Q16" s="74">
        <v>177.13940853893146</v>
      </c>
      <c r="R16" s="74">
        <v>176.27208828284984</v>
      </c>
      <c r="S16" s="74">
        <v>175.16394441810542</v>
      </c>
      <c r="T16" s="74">
        <v>174.03742811734978</v>
      </c>
      <c r="U16" s="75">
        <v>-6.747505031144041E-2</v>
      </c>
    </row>
    <row r="18" spans="1:2" x14ac:dyDescent="0.25">
      <c r="B18" s="1" t="s">
        <v>373</v>
      </c>
    </row>
    <row r="19" spans="1:2" x14ac:dyDescent="0.25">
      <c r="B19" s="157" t="s">
        <v>374</v>
      </c>
    </row>
    <row r="21" spans="1:2" x14ac:dyDescent="0.25">
      <c r="B21" s="1" t="s">
        <v>172</v>
      </c>
    </row>
    <row r="25" spans="1:2" x14ac:dyDescent="0.25">
      <c r="A25" s="172" t="s">
        <v>424</v>
      </c>
    </row>
    <row r="26" spans="1:2" x14ac:dyDescent="0.25">
      <c r="A26" s="172" t="s">
        <v>423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3:U21"/>
  <sheetViews>
    <sheetView showGridLines="0" workbookViewId="0">
      <selection activeCell="A20" sqref="A20:A21"/>
    </sheetView>
  </sheetViews>
  <sheetFormatPr baseColWidth="10" defaultRowHeight="13.5" x14ac:dyDescent="0.25"/>
  <cols>
    <col min="1" max="1" width="11.5546875" style="1"/>
    <col min="2" max="2" width="19.44140625" style="1" customWidth="1"/>
    <col min="3" max="20" width="6.77734375" style="1" customWidth="1"/>
    <col min="21" max="21" width="8.33203125" style="1" bestFit="1" customWidth="1"/>
    <col min="22" max="16384" width="11.5546875" style="1"/>
  </cols>
  <sheetData>
    <row r="3" spans="2:21" ht="15.75" x14ac:dyDescent="0.25">
      <c r="B3" s="23" t="s">
        <v>375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376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192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191</v>
      </c>
    </row>
    <row r="6" spans="2:21" x14ac:dyDescent="0.25">
      <c r="B6" s="3" t="s">
        <v>175</v>
      </c>
      <c r="C6" s="164">
        <v>3206.396739307188</v>
      </c>
      <c r="D6" s="164">
        <v>3186.3054821585911</v>
      </c>
      <c r="E6" s="164">
        <v>3157.9110145145255</v>
      </c>
      <c r="F6" s="164">
        <v>3124.8441114183001</v>
      </c>
      <c r="G6" s="164">
        <v>3081.4145755195777</v>
      </c>
      <c r="H6" s="164">
        <v>3040.4168885314093</v>
      </c>
      <c r="I6" s="164">
        <v>2997.6278805288125</v>
      </c>
      <c r="J6" s="164">
        <v>2946.7934595837387</v>
      </c>
      <c r="K6" s="164">
        <v>2897.3225735751944</v>
      </c>
      <c r="L6" s="164">
        <v>2845.3546282117823</v>
      </c>
      <c r="M6" s="164">
        <v>2774.629623596587</v>
      </c>
      <c r="N6" s="164">
        <v>2695.0828566312393</v>
      </c>
      <c r="O6" s="164">
        <v>2646.0642374756412</v>
      </c>
      <c r="P6" s="164">
        <v>2574.4116959876396</v>
      </c>
      <c r="Q6" s="164">
        <v>2504.1482565127812</v>
      </c>
      <c r="R6" s="164">
        <v>2424.7684479351115</v>
      </c>
      <c r="S6" s="164">
        <v>2349.8184097471831</v>
      </c>
      <c r="T6" s="164">
        <v>2272.3324325071462</v>
      </c>
      <c r="U6" s="126">
        <v>0.27619338508838243</v>
      </c>
    </row>
    <row r="7" spans="2:21" x14ac:dyDescent="0.25">
      <c r="B7" s="3" t="s">
        <v>176</v>
      </c>
      <c r="C7" s="164">
        <v>1083.5217721425952</v>
      </c>
      <c r="D7" s="164">
        <v>1113.8517345748814</v>
      </c>
      <c r="E7" s="164">
        <v>1155.8728275291653</v>
      </c>
      <c r="F7" s="164">
        <v>1199.4417847935454</v>
      </c>
      <c r="G7" s="164">
        <v>1241.3361021616233</v>
      </c>
      <c r="H7" s="164">
        <v>1285.1784101578289</v>
      </c>
      <c r="I7" s="164">
        <v>1329.9398153368859</v>
      </c>
      <c r="J7" s="164">
        <v>1377.7058122471853</v>
      </c>
      <c r="K7" s="164">
        <v>1435.3936989009112</v>
      </c>
      <c r="L7" s="164">
        <v>1480.2469914256048</v>
      </c>
      <c r="M7" s="164">
        <v>1520.6041853342426</v>
      </c>
      <c r="N7" s="164">
        <v>1557.1933209487138</v>
      </c>
      <c r="O7" s="164">
        <v>1620.4030393771618</v>
      </c>
      <c r="P7" s="164">
        <v>1667.362077644776</v>
      </c>
      <c r="Q7" s="164">
        <v>1717.0189839651121</v>
      </c>
      <c r="R7" s="164">
        <v>1762.92130422426</v>
      </c>
      <c r="S7" s="164">
        <v>1808.2341543102148</v>
      </c>
      <c r="T7" s="164">
        <v>1845.7772782829356</v>
      </c>
      <c r="U7" s="126">
        <v>0.22434722460292217</v>
      </c>
    </row>
    <row r="8" spans="2:21" x14ac:dyDescent="0.25">
      <c r="B8" s="3" t="s">
        <v>80</v>
      </c>
      <c r="C8" s="164">
        <v>166.04116081596467</v>
      </c>
      <c r="D8" s="164">
        <v>168.96421474471447</v>
      </c>
      <c r="E8" s="164">
        <v>172.28672507731787</v>
      </c>
      <c r="F8" s="164">
        <v>176.18916907053878</v>
      </c>
      <c r="G8" s="164">
        <v>180.79846123766976</v>
      </c>
      <c r="H8" s="164">
        <v>184.30266708391093</v>
      </c>
      <c r="I8" s="164">
        <v>188.08834719298318</v>
      </c>
      <c r="J8" s="164">
        <v>191.73786840949722</v>
      </c>
      <c r="K8" s="164">
        <v>197.02318808307049</v>
      </c>
      <c r="L8" s="164">
        <v>203.55205132936541</v>
      </c>
      <c r="M8" s="164">
        <v>210.51908965876885</v>
      </c>
      <c r="N8" s="164">
        <v>209.81398068701742</v>
      </c>
      <c r="O8" s="164">
        <v>208.24415825392165</v>
      </c>
      <c r="P8" s="164">
        <v>209.63085405541636</v>
      </c>
      <c r="Q8" s="164">
        <v>210.79358935678133</v>
      </c>
      <c r="R8" s="164">
        <v>212.34433463767346</v>
      </c>
      <c r="S8" s="164">
        <v>213.33086852076843</v>
      </c>
      <c r="T8" s="164">
        <v>213.78112954041183</v>
      </c>
      <c r="U8" s="126">
        <v>2.5984285129723703E-2</v>
      </c>
    </row>
    <row r="9" spans="2:21" x14ac:dyDescent="0.25">
      <c r="B9" s="3" t="s">
        <v>177</v>
      </c>
      <c r="C9" s="164">
        <v>0.24591975168467908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26">
        <v>0</v>
      </c>
    </row>
    <row r="10" spans="2:21" x14ac:dyDescent="0.25">
      <c r="B10" s="3" t="s">
        <v>79</v>
      </c>
      <c r="C10" s="164">
        <v>213.17874601485852</v>
      </c>
      <c r="D10" s="164">
        <v>214.85239531758418</v>
      </c>
      <c r="E10" s="164">
        <v>216.0825849024325</v>
      </c>
      <c r="F10" s="164">
        <v>217.17312016433294</v>
      </c>
      <c r="G10" s="164">
        <v>218.65654204034925</v>
      </c>
      <c r="H10" s="164">
        <v>221.44944461962535</v>
      </c>
      <c r="I10" s="164">
        <v>225.2066647295068</v>
      </c>
      <c r="J10" s="164">
        <v>229.80102145613256</v>
      </c>
      <c r="K10" s="164">
        <v>236.16081095194491</v>
      </c>
      <c r="L10" s="164">
        <v>240.49886858297575</v>
      </c>
      <c r="M10" s="164">
        <v>245.64136581432484</v>
      </c>
      <c r="N10" s="164">
        <v>256.12250372895312</v>
      </c>
      <c r="O10" s="164">
        <v>269.40292498366915</v>
      </c>
      <c r="P10" s="164">
        <v>283.49594265394325</v>
      </c>
      <c r="Q10" s="164">
        <v>299.88717384471323</v>
      </c>
      <c r="R10" s="164">
        <v>312.3276240818987</v>
      </c>
      <c r="S10" s="164">
        <v>328.8493070045256</v>
      </c>
      <c r="T10" s="164">
        <v>344.46549986292234</v>
      </c>
      <c r="U10" s="126">
        <v>4.186847447683166E-2</v>
      </c>
    </row>
    <row r="11" spans="2:21" x14ac:dyDescent="0.25">
      <c r="B11" s="3" t="s">
        <v>193</v>
      </c>
      <c r="C11" s="164">
        <v>2143.2208548845156</v>
      </c>
      <c r="D11" s="164">
        <v>2155.8422597741414</v>
      </c>
      <c r="E11" s="164">
        <v>2166.3225591974237</v>
      </c>
      <c r="F11" s="164">
        <v>2181.3093652094153</v>
      </c>
      <c r="G11" s="164">
        <v>2197.2070187582294</v>
      </c>
      <c r="H11" s="164">
        <v>2196.2398080086823</v>
      </c>
      <c r="I11" s="164">
        <v>2200.0944387649893</v>
      </c>
      <c r="J11" s="164">
        <v>2198.9309816122268</v>
      </c>
      <c r="K11" s="164">
        <v>2207.3317034930778</v>
      </c>
      <c r="L11" s="164">
        <v>2213.87487064061</v>
      </c>
      <c r="M11" s="164">
        <v>2227.7247683278788</v>
      </c>
      <c r="N11" s="164">
        <v>2197.243164426578</v>
      </c>
      <c r="O11" s="164">
        <v>2160.9819191468519</v>
      </c>
      <c r="P11" s="164">
        <v>2166.3035346793636</v>
      </c>
      <c r="Q11" s="164">
        <v>2164.378529877627</v>
      </c>
      <c r="R11" s="164">
        <v>2168.708852675783</v>
      </c>
      <c r="S11" s="164">
        <v>2164.992300837228</v>
      </c>
      <c r="T11" s="164">
        <v>2155.4165870528532</v>
      </c>
      <c r="U11" s="126">
        <v>0.2619827076960507</v>
      </c>
    </row>
    <row r="12" spans="2:21" x14ac:dyDescent="0.25">
      <c r="B12" s="3" t="s">
        <v>194</v>
      </c>
      <c r="C12" s="164">
        <v>174.78732805461505</v>
      </c>
      <c r="D12" s="164">
        <v>182.23274914822116</v>
      </c>
      <c r="E12" s="164">
        <v>192.0837447509287</v>
      </c>
      <c r="F12" s="164">
        <v>203.89045988841212</v>
      </c>
      <c r="G12" s="164">
        <v>219.7785509364885</v>
      </c>
      <c r="H12" s="164">
        <v>239.1898493440836</v>
      </c>
      <c r="I12" s="164">
        <v>266.73101153257005</v>
      </c>
      <c r="J12" s="164">
        <v>298.02810055307003</v>
      </c>
      <c r="K12" s="164">
        <v>334.03915919420319</v>
      </c>
      <c r="L12" s="164">
        <v>369.89711603765676</v>
      </c>
      <c r="M12" s="164">
        <v>410.07482284307855</v>
      </c>
      <c r="N12" s="164">
        <v>463.24226897788935</v>
      </c>
      <c r="O12" s="164">
        <v>516.05796011129405</v>
      </c>
      <c r="P12" s="164">
        <v>576.17585400742882</v>
      </c>
      <c r="Q12" s="164">
        <v>636.96842077671988</v>
      </c>
      <c r="R12" s="164">
        <v>706.78659174749316</v>
      </c>
      <c r="S12" s="164">
        <v>775.13551247964858</v>
      </c>
      <c r="T12" s="164">
        <v>841.377303806599</v>
      </c>
      <c r="U12" s="126">
        <v>0.10226621877613415</v>
      </c>
    </row>
    <row r="13" spans="2:21" x14ac:dyDescent="0.25">
      <c r="B13" s="4" t="s">
        <v>178</v>
      </c>
      <c r="C13" s="164">
        <v>40.94511763907601</v>
      </c>
      <c r="D13" s="164">
        <v>51.80397565686615</v>
      </c>
      <c r="E13" s="164">
        <v>64.890877778206715</v>
      </c>
      <c r="F13" s="164">
        <v>78.446906580455845</v>
      </c>
      <c r="G13" s="164">
        <v>92.427819346062307</v>
      </c>
      <c r="H13" s="164">
        <v>105.99528975445985</v>
      </c>
      <c r="I13" s="164">
        <v>122.74992466425159</v>
      </c>
      <c r="J13" s="164">
        <v>142.33046251315074</v>
      </c>
      <c r="K13" s="164">
        <v>171.62149580159812</v>
      </c>
      <c r="L13" s="164">
        <v>216.71934877200582</v>
      </c>
      <c r="M13" s="164">
        <v>258.48593842511889</v>
      </c>
      <c r="N13" s="164">
        <v>305.47846259961028</v>
      </c>
      <c r="O13" s="164">
        <v>348.79091265146036</v>
      </c>
      <c r="P13" s="164">
        <v>386.37767972143263</v>
      </c>
      <c r="Q13" s="164">
        <v>429.05390316626489</v>
      </c>
      <c r="R13" s="164">
        <v>470.84656269777992</v>
      </c>
      <c r="S13" s="164">
        <v>512.7430421004326</v>
      </c>
      <c r="T13" s="164">
        <v>554.17364848173929</v>
      </c>
      <c r="U13" s="126">
        <v>6.7357704229955156E-2</v>
      </c>
    </row>
    <row r="14" spans="2:21" ht="20.100000000000001" customHeight="1" x14ac:dyDescent="0.25">
      <c r="B14" s="69" t="s">
        <v>87</v>
      </c>
      <c r="C14" s="165">
        <v>7028.3376386104974</v>
      </c>
      <c r="D14" s="165">
        <v>7073.8528113750008</v>
      </c>
      <c r="E14" s="165">
        <v>7125.45033375</v>
      </c>
      <c r="F14" s="165">
        <v>7181.2949171250002</v>
      </c>
      <c r="G14" s="165">
        <v>7231.6190699999997</v>
      </c>
      <c r="H14" s="165">
        <v>7272.7723575</v>
      </c>
      <c r="I14" s="165">
        <v>7330.438082749999</v>
      </c>
      <c r="J14" s="165">
        <v>7385.3277063750011</v>
      </c>
      <c r="K14" s="165">
        <v>7478.8926300000003</v>
      </c>
      <c r="L14" s="165">
        <v>7570.1438750000007</v>
      </c>
      <c r="M14" s="165">
        <v>7647.6797939999988</v>
      </c>
      <c r="N14" s="165">
        <v>7684.1765580000019</v>
      </c>
      <c r="O14" s="165">
        <v>7769.9451520000011</v>
      </c>
      <c r="P14" s="165">
        <v>7863.7576387500003</v>
      </c>
      <c r="Q14" s="165">
        <v>7962.2488574999979</v>
      </c>
      <c r="R14" s="165">
        <v>8058.7037179999979</v>
      </c>
      <c r="S14" s="165">
        <v>8153.1035950000014</v>
      </c>
      <c r="T14" s="165">
        <v>8227.3238795346078</v>
      </c>
      <c r="U14" s="19">
        <v>1</v>
      </c>
    </row>
    <row r="16" spans="2:21" x14ac:dyDescent="0.25">
      <c r="B16" s="1" t="s">
        <v>377</v>
      </c>
    </row>
    <row r="20" spans="1:1" x14ac:dyDescent="0.25">
      <c r="A20" s="172" t="s">
        <v>424</v>
      </c>
    </row>
    <row r="21" spans="1:1" x14ac:dyDescent="0.25">
      <c r="A21" s="172" t="s">
        <v>423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3:U24"/>
  <sheetViews>
    <sheetView showGridLines="0" workbookViewId="0"/>
  </sheetViews>
  <sheetFormatPr baseColWidth="10" defaultRowHeight="13.5" x14ac:dyDescent="0.25"/>
  <cols>
    <col min="1" max="1" width="11.5546875" style="1"/>
    <col min="2" max="2" width="19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378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372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192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3" t="s">
        <v>175</v>
      </c>
      <c r="C6" s="103">
        <v>16.645412469642448</v>
      </c>
      <c r="D6" s="103">
        <v>16.317268361951196</v>
      </c>
      <c r="E6" s="103">
        <v>15.970018589554831</v>
      </c>
      <c r="F6" s="103">
        <v>15.768194663279781</v>
      </c>
      <c r="G6" s="103">
        <v>15.353277019908809</v>
      </c>
      <c r="H6" s="103">
        <v>15.050285424359233</v>
      </c>
      <c r="I6" s="103">
        <v>14.691722469818709</v>
      </c>
      <c r="J6" s="103">
        <v>14.262725604806327</v>
      </c>
      <c r="K6" s="103">
        <v>13.99045767037785</v>
      </c>
      <c r="L6" s="103">
        <v>13.629389696185539</v>
      </c>
      <c r="M6" s="103">
        <v>13.287304793842662</v>
      </c>
      <c r="N6" s="103">
        <v>12.618400755907686</v>
      </c>
      <c r="O6" s="103">
        <v>12.408708882125135</v>
      </c>
      <c r="P6" s="103">
        <v>12.066009263982069</v>
      </c>
      <c r="Q6" s="103">
        <v>11.453386276886141</v>
      </c>
      <c r="R6" s="103">
        <v>11.090996444712291</v>
      </c>
      <c r="S6" s="103">
        <v>10.726912724767288</v>
      </c>
      <c r="T6" s="103">
        <v>10.292356238096138</v>
      </c>
      <c r="U6" s="126">
        <v>-0.38167009938220997</v>
      </c>
    </row>
    <row r="7" spans="2:21" x14ac:dyDescent="0.25">
      <c r="B7" s="3" t="s">
        <v>176</v>
      </c>
      <c r="C7" s="103">
        <v>5.065271320409769</v>
      </c>
      <c r="D7" s="103">
        <v>5.132053713952077</v>
      </c>
      <c r="E7" s="103">
        <v>5.238033367273303</v>
      </c>
      <c r="F7" s="103">
        <v>5.4079752389068236</v>
      </c>
      <c r="G7" s="103">
        <v>5.5142591862859334</v>
      </c>
      <c r="H7" s="103">
        <v>5.6545501958778557</v>
      </c>
      <c r="I7" s="103">
        <v>5.7731223152810252</v>
      </c>
      <c r="J7" s="103">
        <v>5.8797332522222279</v>
      </c>
      <c r="K7" s="103">
        <v>6.0945437645594787</v>
      </c>
      <c r="L7" s="103">
        <v>6.2271500019203776</v>
      </c>
      <c r="M7" s="103">
        <v>6.3845654727294106</v>
      </c>
      <c r="N7" s="103">
        <v>6.4042617321824764</v>
      </c>
      <c r="O7" s="103">
        <v>6.6718937557691493</v>
      </c>
      <c r="P7" s="103">
        <v>6.8625987865643365</v>
      </c>
      <c r="Q7" s="103">
        <v>6.916145254518522</v>
      </c>
      <c r="R7" s="103">
        <v>7.1044064112900376</v>
      </c>
      <c r="S7" s="103">
        <v>7.2786419260924236</v>
      </c>
      <c r="T7" s="103">
        <v>7.383203681603006</v>
      </c>
      <c r="U7" s="126">
        <v>0.45761267552509333</v>
      </c>
    </row>
    <row r="8" spans="2:21" x14ac:dyDescent="0.25">
      <c r="B8" s="3" t="s">
        <v>80</v>
      </c>
      <c r="C8" s="103">
        <v>0.99556350240001668</v>
      </c>
      <c r="D8" s="103">
        <v>1.0032662002726218</v>
      </c>
      <c r="E8" s="103">
        <v>1.0135331243662735</v>
      </c>
      <c r="F8" s="103">
        <v>1.0354839949291423</v>
      </c>
      <c r="G8" s="103">
        <v>1.0521717409862796</v>
      </c>
      <c r="H8" s="103">
        <v>1.0673343128753483</v>
      </c>
      <c r="I8" s="103">
        <v>1.0794103745831101</v>
      </c>
      <c r="J8" s="103">
        <v>1.088022932545234</v>
      </c>
      <c r="K8" s="103">
        <v>1.1150804736196418</v>
      </c>
      <c r="L8" s="103">
        <v>1.1441192873865516</v>
      </c>
      <c r="M8" s="103">
        <v>1.1834137098691691</v>
      </c>
      <c r="N8" s="103">
        <v>1.1568463584901245</v>
      </c>
      <c r="O8" s="103">
        <v>1.1497578338367602</v>
      </c>
      <c r="P8" s="103">
        <v>1.1569206689852369</v>
      </c>
      <c r="Q8" s="103">
        <v>1.1380768131373631</v>
      </c>
      <c r="R8" s="103">
        <v>1.1458091951243414</v>
      </c>
      <c r="S8" s="103">
        <v>1.1455335117038972</v>
      </c>
      <c r="T8" s="103">
        <v>1.1358969049818877</v>
      </c>
      <c r="U8" s="126">
        <v>0.14095876580807509</v>
      </c>
    </row>
    <row r="9" spans="2:21" x14ac:dyDescent="0.25">
      <c r="B9" s="3" t="s">
        <v>177</v>
      </c>
      <c r="C9" s="103">
        <v>1.5444116715676477E-3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26">
        <v>-1</v>
      </c>
    </row>
    <row r="10" spans="2:21" x14ac:dyDescent="0.25">
      <c r="B10" s="3" t="s">
        <v>79</v>
      </c>
      <c r="C10" s="103">
        <v>0.87340795104612479</v>
      </c>
      <c r="D10" s="103">
        <v>0.87556357974856214</v>
      </c>
      <c r="E10" s="103">
        <v>0.87641769700737493</v>
      </c>
      <c r="F10" s="103">
        <v>0.88567654727662115</v>
      </c>
      <c r="G10" s="103">
        <v>0.88698916074730949</v>
      </c>
      <c r="H10" s="103">
        <v>0.89895554912543441</v>
      </c>
      <c r="I10" s="103">
        <v>0.90899617724075066</v>
      </c>
      <c r="J10" s="103">
        <v>0.91992854290190695</v>
      </c>
      <c r="K10" s="103">
        <v>0.94740903371449914</v>
      </c>
      <c r="L10" s="103">
        <v>0.9620285792968688</v>
      </c>
      <c r="M10" s="103">
        <v>0.98777549960472544</v>
      </c>
      <c r="N10" s="103">
        <v>1.0121909516568968</v>
      </c>
      <c r="O10" s="103">
        <v>1.0720424324425837</v>
      </c>
      <c r="P10" s="103">
        <v>1.1335819094625836</v>
      </c>
      <c r="Q10" s="103">
        <v>1.1761909378763682</v>
      </c>
      <c r="R10" s="103">
        <v>1.2310970338923113</v>
      </c>
      <c r="S10" s="103">
        <v>1.3003069066597053</v>
      </c>
      <c r="T10" s="103">
        <v>1.3581250702951981</v>
      </c>
      <c r="U10" s="126">
        <v>0.55497218529840864</v>
      </c>
    </row>
    <row r="11" spans="2:21" x14ac:dyDescent="0.25">
      <c r="B11" s="3" t="s">
        <v>193</v>
      </c>
      <c r="C11" s="103">
        <v>8.1381417163913081</v>
      </c>
      <c r="D11" s="103">
        <v>8.166586994112194</v>
      </c>
      <c r="E11" s="103">
        <v>8.1903005086956924</v>
      </c>
      <c r="F11" s="103">
        <v>8.3131587462465326</v>
      </c>
      <c r="G11" s="103">
        <v>8.3389349946934281</v>
      </c>
      <c r="H11" s="103">
        <v>8.3481727085129709</v>
      </c>
      <c r="I11" s="103">
        <v>8.3224871422199982</v>
      </c>
      <c r="J11" s="103">
        <v>8.2580607854510415</v>
      </c>
      <c r="K11" s="103">
        <v>8.3120155102701929</v>
      </c>
      <c r="L11" s="103">
        <v>8.319153792782334</v>
      </c>
      <c r="M11" s="103">
        <v>8.4187448818546624</v>
      </c>
      <c r="N11" s="103">
        <v>8.1658679106271741</v>
      </c>
      <c r="O11" s="103">
        <v>8.0829824292976866</v>
      </c>
      <c r="P11" s="103">
        <v>8.139211949931445</v>
      </c>
      <c r="Q11" s="103">
        <v>7.9824481759268062</v>
      </c>
      <c r="R11" s="103">
        <v>8.035482426528084</v>
      </c>
      <c r="S11" s="103">
        <v>8.0415343626251712</v>
      </c>
      <c r="T11" s="103">
        <v>7.9796449668862808</v>
      </c>
      <c r="U11" s="126">
        <v>-1.947579128362853E-2</v>
      </c>
    </row>
    <row r="12" spans="2:21" x14ac:dyDescent="0.25">
      <c r="B12" s="3" t="s">
        <v>194</v>
      </c>
      <c r="C12" s="103">
        <v>0.20196647332794207</v>
      </c>
      <c r="D12" s="103">
        <v>0.20999385688133801</v>
      </c>
      <c r="E12" s="103">
        <v>0.22078846800968929</v>
      </c>
      <c r="F12" s="103">
        <v>0.23615548606546735</v>
      </c>
      <c r="G12" s="103">
        <v>0.25389972604713434</v>
      </c>
      <c r="H12" s="103">
        <v>0.27745630196541565</v>
      </c>
      <c r="I12" s="103">
        <v>0.30826046232158827</v>
      </c>
      <c r="J12" s="103">
        <v>0.34233005213444978</v>
      </c>
      <c r="K12" s="103">
        <v>0.38444180715272336</v>
      </c>
      <c r="L12" s="103">
        <v>0.42400213865284175</v>
      </c>
      <c r="M12" s="103">
        <v>0.47067887782575485</v>
      </c>
      <c r="N12" s="103">
        <v>0.51670633734153804</v>
      </c>
      <c r="O12" s="103">
        <v>0.57256344707615503</v>
      </c>
      <c r="P12" s="103">
        <v>0.63406894962851978</v>
      </c>
      <c r="Q12" s="103">
        <v>0.68122311811830116</v>
      </c>
      <c r="R12" s="103">
        <v>0.75605332768483502</v>
      </c>
      <c r="S12" s="103">
        <v>0.82867797808640131</v>
      </c>
      <c r="T12" s="103">
        <v>0.89457887538598702</v>
      </c>
      <c r="U12" s="126">
        <v>3.4293434481742864</v>
      </c>
    </row>
    <row r="13" spans="2:21" x14ac:dyDescent="0.25">
      <c r="B13" s="3" t="s">
        <v>178</v>
      </c>
      <c r="C13" s="103">
        <v>0.11226530761826264</v>
      </c>
      <c r="D13" s="103">
        <v>0.14157751062356008</v>
      </c>
      <c r="E13" s="103">
        <v>0.1768770704910487</v>
      </c>
      <c r="F13" s="103">
        <v>0.21545351139354804</v>
      </c>
      <c r="G13" s="103">
        <v>0.25303391279329163</v>
      </c>
      <c r="H13" s="103">
        <v>0.29099211949510967</v>
      </c>
      <c r="I13" s="103">
        <v>0.33569726567310609</v>
      </c>
      <c r="J13" s="103">
        <v>0.3867762617843799</v>
      </c>
      <c r="K13" s="103">
        <v>0.46824655842334084</v>
      </c>
      <c r="L13" s="103">
        <v>0.59068862134830846</v>
      </c>
      <c r="M13" s="103">
        <v>0.7095643108189269</v>
      </c>
      <c r="N13" s="103">
        <v>0.82498439957224112</v>
      </c>
      <c r="O13" s="103">
        <v>0.94946165508492997</v>
      </c>
      <c r="P13" s="103">
        <v>1.0579684086777552</v>
      </c>
      <c r="Q13" s="103">
        <v>1.1535548662660209</v>
      </c>
      <c r="R13" s="103">
        <v>1.2735600930087367</v>
      </c>
      <c r="S13" s="103">
        <v>1.3921011520107938</v>
      </c>
      <c r="T13" s="103">
        <v>1.5011557448467285</v>
      </c>
      <c r="U13" s="126">
        <v>12.371501639234181</v>
      </c>
    </row>
    <row r="14" spans="2:21" x14ac:dyDescent="0.25">
      <c r="B14" s="4" t="s">
        <v>188</v>
      </c>
      <c r="C14" s="103">
        <v>0.30364063879012987</v>
      </c>
      <c r="D14" s="103">
        <v>0.31597146334722759</v>
      </c>
      <c r="E14" s="103">
        <v>0.33300593886992114</v>
      </c>
      <c r="F14" s="103">
        <v>0.35717896112528091</v>
      </c>
      <c r="G14" s="103">
        <v>0.38511955385266344</v>
      </c>
      <c r="H14" s="103">
        <v>0.42204946442812652</v>
      </c>
      <c r="I14" s="103">
        <v>0.47162798440452086</v>
      </c>
      <c r="J14" s="103">
        <v>0.52650924265516841</v>
      </c>
      <c r="K14" s="103">
        <v>0.59618877694753203</v>
      </c>
      <c r="L14" s="103">
        <v>0.66315629639876916</v>
      </c>
      <c r="M14" s="103">
        <v>0.74564982764263055</v>
      </c>
      <c r="N14" s="103">
        <v>0.83854618152172278</v>
      </c>
      <c r="O14" s="103">
        <v>0.95271787839466537</v>
      </c>
      <c r="P14" s="103">
        <v>1.0820512557185349</v>
      </c>
      <c r="Q14" s="103">
        <v>1.1844315472150255</v>
      </c>
      <c r="R14" s="103">
        <v>1.3295885330408619</v>
      </c>
      <c r="S14" s="103">
        <v>1.4695134890519963</v>
      </c>
      <c r="T14" s="103">
        <v>1.596336870527538</v>
      </c>
      <c r="U14" s="126">
        <v>4.2573228566776038</v>
      </c>
    </row>
    <row r="15" spans="2:21" ht="20.100000000000001" customHeight="1" x14ac:dyDescent="0.25">
      <c r="B15" s="69" t="s">
        <v>87</v>
      </c>
      <c r="C15" s="9">
        <v>32.337213791297572</v>
      </c>
      <c r="D15" s="9">
        <v>32.162281680888775</v>
      </c>
      <c r="E15" s="9">
        <v>32.018974764268137</v>
      </c>
      <c r="F15" s="9">
        <v>32.219277149223196</v>
      </c>
      <c r="G15" s="9">
        <v>32.037685295314844</v>
      </c>
      <c r="H15" s="9">
        <v>32.009796076639496</v>
      </c>
      <c r="I15" s="9">
        <v>31.891324191542807</v>
      </c>
      <c r="J15" s="9">
        <v>31.664086674500737</v>
      </c>
      <c r="K15" s="9">
        <v>31.90838359506526</v>
      </c>
      <c r="L15" s="9">
        <v>31.959688413971591</v>
      </c>
      <c r="M15" s="9">
        <v>32.187697374187941</v>
      </c>
      <c r="N15" s="9">
        <v>31.53780462729986</v>
      </c>
      <c r="O15" s="9">
        <v>31.860128314027065</v>
      </c>
      <c r="P15" s="9">
        <v>32.132411192950485</v>
      </c>
      <c r="Q15" s="9">
        <v>31.685456989944544</v>
      </c>
      <c r="R15" s="9">
        <v>31.966993465281497</v>
      </c>
      <c r="S15" s="9">
        <v>32.183222050997678</v>
      </c>
      <c r="T15" s="9">
        <v>32.141298352622762</v>
      </c>
      <c r="U15" s="19">
        <v>-6.0585132639823236E-3</v>
      </c>
    </row>
    <row r="17" spans="1:2" x14ac:dyDescent="0.25">
      <c r="B17" s="1" t="s">
        <v>379</v>
      </c>
    </row>
    <row r="19" spans="1:2" x14ac:dyDescent="0.25">
      <c r="B19" s="157" t="s">
        <v>195</v>
      </c>
    </row>
    <row r="23" spans="1:2" x14ac:dyDescent="0.25">
      <c r="A23" s="172" t="s">
        <v>424</v>
      </c>
    </row>
    <row r="24" spans="1:2" x14ac:dyDescent="0.25">
      <c r="A24" s="172" t="s">
        <v>423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3:F19"/>
  <sheetViews>
    <sheetView showGridLines="0" workbookViewId="0">
      <selection activeCell="A18" sqref="A18:A19"/>
    </sheetView>
  </sheetViews>
  <sheetFormatPr baseColWidth="10" defaultRowHeight="13.5" x14ac:dyDescent="0.25"/>
  <cols>
    <col min="1" max="1" width="11.5546875" style="1"/>
    <col min="2" max="2" width="17.77734375" style="1" bestFit="1" customWidth="1"/>
    <col min="3" max="16384" width="11.5546875" style="1"/>
  </cols>
  <sheetData>
    <row r="3" spans="2:6" ht="15.75" x14ac:dyDescent="0.25">
      <c r="B3" s="23" t="s">
        <v>347</v>
      </c>
      <c r="C3" s="23"/>
      <c r="D3" s="23"/>
      <c r="E3" s="23"/>
      <c r="F3" s="23"/>
    </row>
    <row r="4" spans="2:6" ht="15.75" x14ac:dyDescent="0.25">
      <c r="B4" s="24" t="s">
        <v>348</v>
      </c>
      <c r="C4" s="24"/>
      <c r="D4" s="24"/>
      <c r="E4" s="24"/>
      <c r="F4" s="24"/>
    </row>
    <row r="5" spans="2:6" ht="19.5" customHeight="1" x14ac:dyDescent="0.25">
      <c r="B5" s="90" t="s">
        <v>15</v>
      </c>
      <c r="C5" s="143" t="s">
        <v>16</v>
      </c>
      <c r="D5" s="143" t="s">
        <v>17</v>
      </c>
      <c r="E5" s="143" t="s">
        <v>18</v>
      </c>
      <c r="F5" s="143" t="s">
        <v>19</v>
      </c>
    </row>
    <row r="6" spans="2:6" x14ac:dyDescent="0.25">
      <c r="B6" s="15" t="s">
        <v>20</v>
      </c>
      <c r="C6" s="130">
        <v>0.22900000000000001</v>
      </c>
      <c r="D6" s="130">
        <v>0.316</v>
      </c>
      <c r="E6" s="130">
        <v>0.02</v>
      </c>
      <c r="F6" s="131">
        <v>0.23100000000000001</v>
      </c>
    </row>
    <row r="7" spans="2:6" x14ac:dyDescent="0.25">
      <c r="B7" s="16" t="s">
        <v>21</v>
      </c>
      <c r="C7" s="130">
        <v>2.7E-2</v>
      </c>
      <c r="D7" s="130">
        <v>0.122</v>
      </c>
      <c r="E7" s="130">
        <v>0</v>
      </c>
      <c r="F7" s="131">
        <v>3.1E-2</v>
      </c>
    </row>
    <row r="8" spans="2:6" x14ac:dyDescent="0.25">
      <c r="B8" s="16" t="s">
        <v>22</v>
      </c>
      <c r="C8" s="130">
        <v>0.14499999999999999</v>
      </c>
      <c r="D8" s="130">
        <v>9.0999999999999998E-2</v>
      </c>
      <c r="E8" s="130">
        <v>0.05</v>
      </c>
      <c r="F8" s="131">
        <v>0.14199999999999999</v>
      </c>
    </row>
    <row r="9" spans="2:6" x14ac:dyDescent="0.25">
      <c r="B9" s="16" t="s">
        <v>23</v>
      </c>
      <c r="C9" s="130">
        <v>0.14499999999999999</v>
      </c>
      <c r="D9" s="130">
        <v>5.3999999999999999E-2</v>
      </c>
      <c r="E9" s="130">
        <v>0.56000000000000005</v>
      </c>
      <c r="F9" s="131">
        <v>0.14499999999999999</v>
      </c>
    </row>
    <row r="10" spans="2:6" x14ac:dyDescent="0.25">
      <c r="B10" s="16" t="s">
        <v>24</v>
      </c>
      <c r="C10" s="130">
        <v>0.439</v>
      </c>
      <c r="D10" s="130">
        <v>0.39</v>
      </c>
      <c r="E10" s="130">
        <v>0.37</v>
      </c>
      <c r="F10" s="131">
        <v>0.436</v>
      </c>
    </row>
    <row r="11" spans="2:6" x14ac:dyDescent="0.25">
      <c r="B11" s="16" t="s">
        <v>25</v>
      </c>
      <c r="C11" s="132">
        <v>1.4999999999999999E-2</v>
      </c>
      <c r="D11" s="130">
        <v>2.7E-2</v>
      </c>
      <c r="E11" s="130">
        <v>0</v>
      </c>
      <c r="F11" s="133">
        <v>1.6E-2</v>
      </c>
    </row>
    <row r="12" spans="2:6" ht="20.100000000000001" customHeight="1" x14ac:dyDescent="0.25">
      <c r="B12" s="17" t="s">
        <v>26</v>
      </c>
      <c r="C12" s="19">
        <v>0.94299999999999995</v>
      </c>
      <c r="D12" s="19">
        <v>4.8000000000000001E-2</v>
      </c>
      <c r="E12" s="19">
        <v>8.9999999999999993E-3</v>
      </c>
      <c r="F12" s="19">
        <v>1</v>
      </c>
    </row>
    <row r="14" spans="2:6" x14ac:dyDescent="0.25">
      <c r="B14" s="157" t="s">
        <v>68</v>
      </c>
    </row>
    <row r="18" spans="1:1" x14ac:dyDescent="0.25">
      <c r="A18" s="172" t="s">
        <v>424</v>
      </c>
    </row>
    <row r="19" spans="1:1" x14ac:dyDescent="0.25">
      <c r="A19" s="172" t="s">
        <v>423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3:U19"/>
  <sheetViews>
    <sheetView showGridLines="0" workbookViewId="0">
      <selection activeCell="A18" sqref="A18:A19"/>
    </sheetView>
  </sheetViews>
  <sheetFormatPr baseColWidth="10" defaultRowHeight="13.5" x14ac:dyDescent="0.25"/>
  <cols>
    <col min="1" max="1" width="11.5546875" style="1"/>
    <col min="2" max="2" width="16.8867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380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381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196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3" t="s">
        <v>176</v>
      </c>
      <c r="C6" s="103">
        <v>0.58438639313829177</v>
      </c>
      <c r="D6" s="103">
        <v>0.5630998623472504</v>
      </c>
      <c r="E6" s="103">
        <v>0.55135685508401044</v>
      </c>
      <c r="F6" s="103">
        <v>0.53388567254129726</v>
      </c>
      <c r="G6" s="103">
        <v>0.51111944764056727</v>
      </c>
      <c r="H6" s="103">
        <v>0.48812920416515015</v>
      </c>
      <c r="I6" s="103">
        <v>0.46281319738907972</v>
      </c>
      <c r="J6" s="103">
        <v>0.437216039057092</v>
      </c>
      <c r="K6" s="103">
        <v>0.40150491916109993</v>
      </c>
      <c r="L6" s="103">
        <v>0.37854402973975032</v>
      </c>
      <c r="M6" s="103">
        <v>0.36562255225920742</v>
      </c>
      <c r="N6" s="103">
        <v>0.35274338109685099</v>
      </c>
      <c r="O6" s="103">
        <v>0.34124064217921746</v>
      </c>
      <c r="P6" s="103">
        <v>0.32994771544364176</v>
      </c>
      <c r="Q6" s="103">
        <v>0.31977913793988538</v>
      </c>
      <c r="R6" s="103">
        <v>0.30500025948074616</v>
      </c>
      <c r="S6" s="103">
        <v>0.30539474792081395</v>
      </c>
      <c r="T6" s="103">
        <v>0.30482362287334835</v>
      </c>
      <c r="U6" s="126">
        <v>-0.47838685764674616</v>
      </c>
    </row>
    <row r="7" spans="2:21" x14ac:dyDescent="0.25">
      <c r="B7" s="166" t="s">
        <v>80</v>
      </c>
      <c r="C7" s="167">
        <v>0.22034579142948746</v>
      </c>
      <c r="D7" s="167">
        <v>0.20785564129132511</v>
      </c>
      <c r="E7" s="167">
        <v>0.19758698720580861</v>
      </c>
      <c r="F7" s="167">
        <v>0.18745174876082449</v>
      </c>
      <c r="G7" s="167">
        <v>0.17701357109781868</v>
      </c>
      <c r="H7" s="167">
        <v>0.16658636263663035</v>
      </c>
      <c r="I7" s="167">
        <v>0.16146592245335911</v>
      </c>
      <c r="J7" s="167">
        <v>0.15644426211819024</v>
      </c>
      <c r="K7" s="167">
        <v>0.15205119821989516</v>
      </c>
      <c r="L7" s="167">
        <v>0.14762968650989394</v>
      </c>
      <c r="M7" s="167">
        <v>0.14289602616998595</v>
      </c>
      <c r="N7" s="167">
        <v>0.13830369498114173</v>
      </c>
      <c r="O7" s="167">
        <v>0.13453840634190037</v>
      </c>
      <c r="P7" s="167">
        <v>0.13081412680323279</v>
      </c>
      <c r="Q7" s="167">
        <v>0.12716061461302086</v>
      </c>
      <c r="R7" s="167">
        <v>0.12330761296634644</v>
      </c>
      <c r="S7" s="167">
        <v>0.11938015101888137</v>
      </c>
      <c r="T7" s="167">
        <v>0.11499858475426664</v>
      </c>
      <c r="U7" s="168">
        <v>-0.47809947261431052</v>
      </c>
    </row>
    <row r="8" spans="2:21" x14ac:dyDescent="0.25">
      <c r="B8" s="169" t="s">
        <v>73</v>
      </c>
      <c r="C8" s="170">
        <v>8.0100621196671202</v>
      </c>
      <c r="D8" s="170">
        <v>8.0636105488546672</v>
      </c>
      <c r="E8" s="170">
        <v>8.1104833483596259</v>
      </c>
      <c r="F8" s="170">
        <v>8.1630658811227459</v>
      </c>
      <c r="G8" s="170">
        <v>8.2063736540239383</v>
      </c>
      <c r="H8" s="170">
        <v>8.2505692512247553</v>
      </c>
      <c r="I8" s="170">
        <v>8.3170628115076042</v>
      </c>
      <c r="J8" s="170">
        <v>8.3955300339821992</v>
      </c>
      <c r="K8" s="170">
        <v>8.5220987718247638</v>
      </c>
      <c r="L8" s="170">
        <v>8.6511273077741073</v>
      </c>
      <c r="M8" s="170">
        <v>8.7604661666746289</v>
      </c>
      <c r="N8" s="170">
        <v>8.7977220749198324</v>
      </c>
      <c r="O8" s="170">
        <v>8.9042820009218815</v>
      </c>
      <c r="P8" s="170">
        <v>9.0173123405462441</v>
      </c>
      <c r="Q8" s="170">
        <v>9.1396007330500275</v>
      </c>
      <c r="R8" s="170">
        <v>9.2593237522308662</v>
      </c>
      <c r="S8" s="170">
        <v>9.3392632483145288</v>
      </c>
      <c r="T8" s="170">
        <v>9.3920274352001663</v>
      </c>
      <c r="U8" s="171">
        <v>0.17252866393381705</v>
      </c>
    </row>
    <row r="9" spans="2:21" x14ac:dyDescent="0.25">
      <c r="B9" s="3" t="s">
        <v>197</v>
      </c>
      <c r="C9" s="103">
        <v>4.779296653496619</v>
      </c>
      <c r="D9" s="103">
        <v>4.7885769032005108</v>
      </c>
      <c r="E9" s="103">
        <v>4.7928404554431454</v>
      </c>
      <c r="F9" s="103">
        <v>4.7980202575905428</v>
      </c>
      <c r="G9" s="103">
        <v>4.7982989129109583</v>
      </c>
      <c r="H9" s="103">
        <v>4.7975017869405256</v>
      </c>
      <c r="I9" s="103">
        <v>4.801731618670888</v>
      </c>
      <c r="J9" s="103">
        <v>4.8100759286121653</v>
      </c>
      <c r="K9" s="103">
        <v>4.844972899254433</v>
      </c>
      <c r="L9" s="103">
        <v>4.876693807721777</v>
      </c>
      <c r="M9" s="103">
        <v>4.8909079730095142</v>
      </c>
      <c r="N9" s="103">
        <v>4.881941482231519</v>
      </c>
      <c r="O9" s="103">
        <v>4.911558656577907</v>
      </c>
      <c r="P9" s="103">
        <v>4.9487315350311238</v>
      </c>
      <c r="Q9" s="103">
        <v>4.9931716651120022</v>
      </c>
      <c r="R9" s="103">
        <v>5.0373905538294057</v>
      </c>
      <c r="S9" s="103">
        <v>5.0764439324152919</v>
      </c>
      <c r="T9" s="103">
        <v>5.101871737005867</v>
      </c>
      <c r="U9" s="126">
        <v>6.7494258443498545E-2</v>
      </c>
    </row>
    <row r="10" spans="2:21" x14ac:dyDescent="0.25">
      <c r="B10" s="3" t="s">
        <v>198</v>
      </c>
      <c r="C10" s="103">
        <v>1.41743754396</v>
      </c>
      <c r="D10" s="103">
        <v>1.4560724916490615</v>
      </c>
      <c r="E10" s="103">
        <v>1.4971609925746632</v>
      </c>
      <c r="F10" s="103">
        <v>1.5402252828479943</v>
      </c>
      <c r="G10" s="103">
        <v>1.5815986883276976</v>
      </c>
      <c r="H10" s="103">
        <v>1.6235658426704955</v>
      </c>
      <c r="I10" s="103">
        <v>1.6830099533057243</v>
      </c>
      <c r="J10" s="103">
        <v>1.7457157208934515</v>
      </c>
      <c r="K10" s="103">
        <v>1.8182697567123953</v>
      </c>
      <c r="L10" s="103">
        <v>1.8939139012676391</v>
      </c>
      <c r="M10" s="103">
        <v>1.9688345134223117</v>
      </c>
      <c r="N10" s="103">
        <v>1.9895602878174139</v>
      </c>
      <c r="O10" s="103">
        <v>2.0230001071462302</v>
      </c>
      <c r="P10" s="103">
        <v>2.0585731716493378</v>
      </c>
      <c r="Q10" s="103">
        <v>2.0968844886713294</v>
      </c>
      <c r="R10" s="103">
        <v>2.1339304156034191</v>
      </c>
      <c r="S10" s="103">
        <v>2.178243061600214</v>
      </c>
      <c r="T10" s="103">
        <v>2.2158783303759555</v>
      </c>
      <c r="U10" s="126">
        <v>0.56329874273351921</v>
      </c>
    </row>
    <row r="11" spans="2:21" x14ac:dyDescent="0.25">
      <c r="B11" s="4" t="s">
        <v>199</v>
      </c>
      <c r="C11" s="103">
        <v>1.8133279222105019</v>
      </c>
      <c r="D11" s="103">
        <v>1.8189611540050938</v>
      </c>
      <c r="E11" s="103">
        <v>1.8204819003418191</v>
      </c>
      <c r="F11" s="103">
        <v>1.8248203406842098</v>
      </c>
      <c r="G11" s="103">
        <v>1.8264760527852826</v>
      </c>
      <c r="H11" s="103">
        <v>1.8295016216137352</v>
      </c>
      <c r="I11" s="103">
        <v>1.8323212395309896</v>
      </c>
      <c r="J11" s="103">
        <v>1.8397383844765813</v>
      </c>
      <c r="K11" s="103">
        <v>1.8588561158579344</v>
      </c>
      <c r="L11" s="103">
        <v>1.8805195987846912</v>
      </c>
      <c r="M11" s="103">
        <v>1.9007236802428031</v>
      </c>
      <c r="N11" s="103">
        <v>1.9262203048709019</v>
      </c>
      <c r="O11" s="103">
        <v>1.9697232371977433</v>
      </c>
      <c r="P11" s="103">
        <v>2.0100076338657824</v>
      </c>
      <c r="Q11" s="103">
        <v>2.0495445792666964</v>
      </c>
      <c r="R11" s="103">
        <v>2.0880027827980405</v>
      </c>
      <c r="S11" s="103">
        <v>2.0845762542990229</v>
      </c>
      <c r="T11" s="103">
        <v>2.0742773678183442</v>
      </c>
      <c r="U11" s="126">
        <v>0.14390637369645587</v>
      </c>
    </row>
    <row r="12" spans="2:21" ht="20.100000000000001" customHeight="1" x14ac:dyDescent="0.25">
      <c r="B12" s="69" t="s">
        <v>87</v>
      </c>
      <c r="C12" s="9">
        <v>8.8147943042348995</v>
      </c>
      <c r="D12" s="9">
        <v>8.8345660524932423</v>
      </c>
      <c r="E12" s="9">
        <v>8.8594271906494448</v>
      </c>
      <c r="F12" s="9">
        <v>8.8844033024248681</v>
      </c>
      <c r="G12" s="9">
        <v>8.8945066727623239</v>
      </c>
      <c r="H12" s="9">
        <v>8.9052848180265354</v>
      </c>
      <c r="I12" s="9">
        <v>8.9413419313500437</v>
      </c>
      <c r="J12" s="9">
        <v>8.9891903351574811</v>
      </c>
      <c r="K12" s="9">
        <v>9.0756548892057598</v>
      </c>
      <c r="L12" s="9">
        <v>9.1773010240237518</v>
      </c>
      <c r="M12" s="9">
        <v>9.2689847451038219</v>
      </c>
      <c r="N12" s="9">
        <v>9.2887691509978243</v>
      </c>
      <c r="O12" s="9">
        <v>9.3800610494429986</v>
      </c>
      <c r="P12" s="9">
        <v>9.4780741827931188</v>
      </c>
      <c r="Q12" s="9">
        <v>9.586540485602935</v>
      </c>
      <c r="R12" s="9">
        <v>9.6876316246779588</v>
      </c>
      <c r="S12" s="9">
        <v>9.7640381472542241</v>
      </c>
      <c r="T12" s="9">
        <v>9.8118496428277808</v>
      </c>
      <c r="U12" s="19">
        <v>0.11311158311588332</v>
      </c>
    </row>
    <row r="14" spans="2:21" x14ac:dyDescent="0.25">
      <c r="B14" s="157" t="s">
        <v>172</v>
      </c>
    </row>
    <row r="18" spans="1:1" x14ac:dyDescent="0.25">
      <c r="A18" s="172" t="s">
        <v>424</v>
      </c>
    </row>
    <row r="19" spans="1:1" x14ac:dyDescent="0.25">
      <c r="A19" s="172" t="s">
        <v>423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3:U21"/>
  <sheetViews>
    <sheetView showGridLines="0" workbookViewId="0">
      <selection activeCell="A20" sqref="A20:A21"/>
    </sheetView>
  </sheetViews>
  <sheetFormatPr baseColWidth="10" defaultRowHeight="13.5" x14ac:dyDescent="0.25"/>
  <cols>
    <col min="1" max="1" width="11.5546875" style="1"/>
    <col min="2" max="2" width="15.4414062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382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383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3" t="s">
        <v>201</v>
      </c>
      <c r="C6" s="103">
        <v>5.7060626138826569</v>
      </c>
      <c r="D6" s="103">
        <v>5.8908721580798131</v>
      </c>
      <c r="E6" s="103">
        <v>6.0214583482932378</v>
      </c>
      <c r="F6" s="103">
        <v>6.1039379946930099</v>
      </c>
      <c r="G6" s="103">
        <v>6.1810441946529098</v>
      </c>
      <c r="H6" s="103">
        <v>6.2151022012339423</v>
      </c>
      <c r="I6" s="103">
        <v>6.1947119818381431</v>
      </c>
      <c r="J6" s="103">
        <v>6.1842606772320954</v>
      </c>
      <c r="K6" s="103">
        <v>6.1464477528484878</v>
      </c>
      <c r="L6" s="103">
        <v>5.958030159985265</v>
      </c>
      <c r="M6" s="103">
        <v>5.7889284633667906</v>
      </c>
      <c r="N6" s="103">
        <v>5.576084312885615</v>
      </c>
      <c r="O6" s="103">
        <v>5.3725992632011597</v>
      </c>
      <c r="P6" s="103">
        <v>5.2891778321409912</v>
      </c>
      <c r="Q6" s="103">
        <v>5.2348724814793908</v>
      </c>
      <c r="R6" s="103">
        <v>5.0985691228603542</v>
      </c>
      <c r="S6" s="103">
        <v>4.9721210006082961</v>
      </c>
      <c r="T6" s="103">
        <v>4.9193192596312327</v>
      </c>
      <c r="U6" s="126">
        <v>-0.13787850002509683</v>
      </c>
    </row>
    <row r="7" spans="2:21" x14ac:dyDescent="0.25">
      <c r="B7" s="3" t="s">
        <v>202</v>
      </c>
      <c r="C7" s="103">
        <v>7.1118130376722011</v>
      </c>
      <c r="D7" s="103">
        <v>7.117749292240914</v>
      </c>
      <c r="E7" s="103">
        <v>7.1097161042871235</v>
      </c>
      <c r="F7" s="103">
        <v>7.1324958114211165</v>
      </c>
      <c r="G7" s="103">
        <v>7.1015527336402124</v>
      </c>
      <c r="H7" s="103">
        <v>7.1011749416309122</v>
      </c>
      <c r="I7" s="103">
        <v>7.0777276315242013</v>
      </c>
      <c r="J7" s="103">
        <v>7.0396833779127075</v>
      </c>
      <c r="K7" s="103">
        <v>7.0303078724927426</v>
      </c>
      <c r="L7" s="103">
        <v>7.013253314329738</v>
      </c>
      <c r="M7" s="103">
        <v>6.9583362541135632</v>
      </c>
      <c r="N7" s="103">
        <v>6.8547111963585792</v>
      </c>
      <c r="O7" s="103">
        <v>6.7723166132883534</v>
      </c>
      <c r="P7" s="103">
        <v>6.6645790105324894</v>
      </c>
      <c r="Q7" s="103">
        <v>6.5616030957570182</v>
      </c>
      <c r="R7" s="103">
        <v>6.4515641276601485</v>
      </c>
      <c r="S7" s="103">
        <v>6.3538877201077781</v>
      </c>
      <c r="T7" s="103">
        <v>6.2334789790694867</v>
      </c>
      <c r="U7" s="126">
        <v>-0.12350353615176102</v>
      </c>
    </row>
    <row r="8" spans="2:21" x14ac:dyDescent="0.25">
      <c r="B8" s="3" t="s">
        <v>203</v>
      </c>
      <c r="C8" s="103">
        <v>2.6063793330221587</v>
      </c>
      <c r="D8" s="103">
        <v>2.837567685577703</v>
      </c>
      <c r="E8" s="103">
        <v>3.0747207527684361</v>
      </c>
      <c r="F8" s="103">
        <v>3.3201824489669614</v>
      </c>
      <c r="G8" s="103">
        <v>3.5605630386105718</v>
      </c>
      <c r="H8" s="103">
        <v>3.8704725235131665</v>
      </c>
      <c r="I8" s="103">
        <v>4.1496633862192711</v>
      </c>
      <c r="J8" s="103">
        <v>4.4414451729584759</v>
      </c>
      <c r="K8" s="103">
        <v>4.728876133398046</v>
      </c>
      <c r="L8" s="103">
        <v>4.9831578585575684</v>
      </c>
      <c r="M8" s="103">
        <v>5.2071785266956567</v>
      </c>
      <c r="N8" s="103">
        <v>5.3141489404775433</v>
      </c>
      <c r="O8" s="103">
        <v>5.3754531663170271</v>
      </c>
      <c r="P8" s="103">
        <v>5.4256692527668209</v>
      </c>
      <c r="Q8" s="103">
        <v>5.4321128237282306</v>
      </c>
      <c r="R8" s="103">
        <v>5.4132797033181879</v>
      </c>
      <c r="S8" s="103">
        <v>5.2872339982422245</v>
      </c>
      <c r="T8" s="103">
        <v>5.1527562382328398</v>
      </c>
      <c r="U8" s="126">
        <v>0.97697862814853442</v>
      </c>
    </row>
    <row r="9" spans="2:21" x14ac:dyDescent="0.25">
      <c r="B9" s="3" t="s">
        <v>204</v>
      </c>
      <c r="C9" s="103">
        <v>5.436138152091436</v>
      </c>
      <c r="D9" s="103">
        <v>5.5425053641119861</v>
      </c>
      <c r="E9" s="103">
        <v>5.5844739049256074</v>
      </c>
      <c r="F9" s="103">
        <v>5.5932910189473164</v>
      </c>
      <c r="G9" s="103">
        <v>5.6161714929694462</v>
      </c>
      <c r="H9" s="103">
        <v>5.6814320158975153</v>
      </c>
      <c r="I9" s="103">
        <v>5.7018759087882689</v>
      </c>
      <c r="J9" s="103">
        <v>5.800896154080208</v>
      </c>
      <c r="K9" s="103">
        <v>5.9578453489612908</v>
      </c>
      <c r="L9" s="103">
        <v>5.9455485096467395</v>
      </c>
      <c r="M9" s="103">
        <v>5.812282692976515</v>
      </c>
      <c r="N9" s="103">
        <v>5.5291473925105272</v>
      </c>
      <c r="O9" s="103">
        <v>5.429507894746763</v>
      </c>
      <c r="P9" s="103">
        <v>5.2648590405970346</v>
      </c>
      <c r="Q9" s="103">
        <v>5.0872721943167445</v>
      </c>
      <c r="R9" s="103">
        <v>4.9121550680909571</v>
      </c>
      <c r="S9" s="103">
        <v>4.7836671128536867</v>
      </c>
      <c r="T9" s="103">
        <v>4.6469275709665467</v>
      </c>
      <c r="U9" s="126">
        <v>-0.14517853649860935</v>
      </c>
    </row>
    <row r="10" spans="2:21" x14ac:dyDescent="0.25">
      <c r="B10" s="3" t="s">
        <v>205</v>
      </c>
      <c r="C10" s="103">
        <v>3.6084686513424429</v>
      </c>
      <c r="D10" s="103">
        <v>3.8314396238468791</v>
      </c>
      <c r="E10" s="103">
        <v>3.6494118514456697</v>
      </c>
      <c r="F10" s="103">
        <v>3.8806732838218645</v>
      </c>
      <c r="G10" s="103">
        <v>3.8727504759113955</v>
      </c>
      <c r="H10" s="103">
        <v>4.0282343397996705</v>
      </c>
      <c r="I10" s="103">
        <v>4.0240414818863872</v>
      </c>
      <c r="J10" s="103">
        <v>3.6840403483114308</v>
      </c>
      <c r="K10" s="103">
        <v>4.0070089607684887</v>
      </c>
      <c r="L10" s="103">
        <v>4.041216736276823</v>
      </c>
      <c r="M10" s="103">
        <v>4.4271757538606309</v>
      </c>
      <c r="N10" s="103">
        <v>3.8330818199028744</v>
      </c>
      <c r="O10" s="103">
        <v>4.2471806137529162</v>
      </c>
      <c r="P10" s="103">
        <v>4.6628432976870986</v>
      </c>
      <c r="Q10" s="103">
        <v>3.9243128224009567</v>
      </c>
      <c r="R10" s="103">
        <v>4.4169313328792494</v>
      </c>
      <c r="S10" s="103">
        <v>4.5917367225327634</v>
      </c>
      <c r="T10" s="103">
        <v>4.6323395035261798</v>
      </c>
      <c r="U10" s="126">
        <v>0.28374109660141578</v>
      </c>
    </row>
    <row r="11" spans="2:21" x14ac:dyDescent="0.25">
      <c r="B11" s="4" t="s">
        <v>206</v>
      </c>
      <c r="C11" s="103">
        <v>4.6221304640399996</v>
      </c>
      <c r="D11" s="103">
        <v>4.8906350156343015</v>
      </c>
      <c r="E11" s="103">
        <v>5.1673855665781696</v>
      </c>
      <c r="F11" s="103">
        <v>5.4510321813195475</v>
      </c>
      <c r="G11" s="103">
        <v>5.7477815355869391</v>
      </c>
      <c r="H11" s="103">
        <v>6.0462969940437015</v>
      </c>
      <c r="I11" s="103">
        <v>6.2437323522708574</v>
      </c>
      <c r="J11" s="103">
        <v>6.3990617553671685</v>
      </c>
      <c r="K11" s="103">
        <v>6.5856546821618949</v>
      </c>
      <c r="L11" s="103">
        <v>6.8347889344628028</v>
      </c>
      <c r="M11" s="103">
        <v>7.0803946302924237</v>
      </c>
      <c r="N11" s="103">
        <v>7.3262902764747206</v>
      </c>
      <c r="O11" s="103">
        <v>7.7254394570437759</v>
      </c>
      <c r="P11" s="103">
        <v>8.0207385381707699</v>
      </c>
      <c r="Q11" s="103">
        <v>8.3422479969096024</v>
      </c>
      <c r="R11" s="103">
        <v>8.6612506151599078</v>
      </c>
      <c r="S11" s="103">
        <v>8.8502956207756966</v>
      </c>
      <c r="T11" s="103">
        <v>9.0109686737883532</v>
      </c>
      <c r="U11" s="126">
        <v>0.94952711609794416</v>
      </c>
    </row>
    <row r="12" spans="2:21" ht="20.100000000000001" customHeight="1" x14ac:dyDescent="0.25">
      <c r="B12" s="69" t="s">
        <v>187</v>
      </c>
      <c r="C12" s="9">
        <v>29.090992252050889</v>
      </c>
      <c r="D12" s="9">
        <v>30.110769139491598</v>
      </c>
      <c r="E12" s="9">
        <v>30.607166528298244</v>
      </c>
      <c r="F12" s="9">
        <v>31.481612739169815</v>
      </c>
      <c r="G12" s="9">
        <v>32.079863471371475</v>
      </c>
      <c r="H12" s="9">
        <v>32.942713016118908</v>
      </c>
      <c r="I12" s="9">
        <v>33.391752742527132</v>
      </c>
      <c r="J12" s="9">
        <v>33.549387485862084</v>
      </c>
      <c r="K12" s="9">
        <v>34.456140750630951</v>
      </c>
      <c r="L12" s="9">
        <v>34.775995513258934</v>
      </c>
      <c r="M12" s="9">
        <v>35.274296321305584</v>
      </c>
      <c r="N12" s="9">
        <v>34.433463938609862</v>
      </c>
      <c r="O12" s="9">
        <v>34.922497008349993</v>
      </c>
      <c r="P12" s="9">
        <v>35.327866971895205</v>
      </c>
      <c r="Q12" s="9">
        <v>34.582421414591948</v>
      </c>
      <c r="R12" s="9">
        <v>34.953749969968804</v>
      </c>
      <c r="S12" s="9">
        <v>34.838942175120451</v>
      </c>
      <c r="T12" s="9">
        <v>34.595790225214635</v>
      </c>
      <c r="U12" s="19">
        <v>0.18922688939136001</v>
      </c>
    </row>
    <row r="14" spans="2:21" x14ac:dyDescent="0.25">
      <c r="B14" s="134" t="s">
        <v>209</v>
      </c>
    </row>
    <row r="16" spans="2:21" x14ac:dyDescent="0.25">
      <c r="B16" s="157" t="s">
        <v>210</v>
      </c>
    </row>
    <row r="20" spans="1:1" x14ac:dyDescent="0.25">
      <c r="A20" s="172" t="s">
        <v>424</v>
      </c>
    </row>
    <row r="21" spans="1:1" x14ac:dyDescent="0.25">
      <c r="A21" s="172" t="s">
        <v>423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3:U23"/>
  <sheetViews>
    <sheetView showGridLines="0" workbookViewId="0">
      <selection activeCell="A22" sqref="A22:A23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384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385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3" t="s">
        <v>32</v>
      </c>
      <c r="C6" s="103">
        <v>70.596124469716884</v>
      </c>
      <c r="D6" s="103">
        <v>76.175702072227296</v>
      </c>
      <c r="E6" s="103">
        <v>70.203995240786313</v>
      </c>
      <c r="F6" s="103">
        <v>75.599302010602528</v>
      </c>
      <c r="G6" s="103">
        <v>74.187363793174484</v>
      </c>
      <c r="H6" s="103">
        <v>76.599359062763355</v>
      </c>
      <c r="I6" s="103">
        <v>73.609499938573236</v>
      </c>
      <c r="J6" s="103">
        <v>64.722524935835722</v>
      </c>
      <c r="K6" s="103">
        <v>71.607698283286709</v>
      </c>
      <c r="L6" s="103">
        <v>69.834083115827411</v>
      </c>
      <c r="M6" s="103">
        <v>78.222132921996106</v>
      </c>
      <c r="N6" s="103">
        <v>60.679156582780067</v>
      </c>
      <c r="O6" s="103">
        <v>69.202091516366039</v>
      </c>
      <c r="P6" s="103">
        <v>75.74529154598018</v>
      </c>
      <c r="Q6" s="103">
        <v>57.15392581137661</v>
      </c>
      <c r="R6" s="103">
        <v>63.027652060458621</v>
      </c>
      <c r="S6" s="103">
        <v>66.984338122525727</v>
      </c>
      <c r="T6" s="103">
        <v>64.820878931894001</v>
      </c>
      <c r="U6" s="126">
        <v>-8.2000000000000003E-2</v>
      </c>
    </row>
    <row r="7" spans="2:21" x14ac:dyDescent="0.25">
      <c r="B7" s="3" t="s">
        <v>2</v>
      </c>
      <c r="C7" s="103">
        <v>11.101356471811416</v>
      </c>
      <c r="D7" s="103">
        <v>11.009754149151313</v>
      </c>
      <c r="E7" s="103">
        <v>10.960009409076799</v>
      </c>
      <c r="F7" s="103">
        <v>11.021832162040248</v>
      </c>
      <c r="G7" s="103">
        <v>10.9540527666881</v>
      </c>
      <c r="H7" s="103">
        <v>10.965977960335513</v>
      </c>
      <c r="I7" s="103">
        <v>10.92519563693042</v>
      </c>
      <c r="J7" s="103">
        <v>10.853101312719961</v>
      </c>
      <c r="K7" s="103">
        <v>10.872030051615102</v>
      </c>
      <c r="L7" s="103">
        <v>10.870956184755121</v>
      </c>
      <c r="M7" s="103">
        <v>10.897117814803925</v>
      </c>
      <c r="N7" s="103">
        <v>10.800234776191418</v>
      </c>
      <c r="O7" s="103">
        <v>10.86487180952097</v>
      </c>
      <c r="P7" s="103">
        <v>10.917726163153073</v>
      </c>
      <c r="Q7" s="103">
        <v>10.82335033231673</v>
      </c>
      <c r="R7" s="103">
        <v>10.902763131019331</v>
      </c>
      <c r="S7" s="103">
        <v>11.0136071789618</v>
      </c>
      <c r="T7" s="103">
        <v>11.071659665115437</v>
      </c>
      <c r="U7" s="126">
        <v>-3.0000000000000001E-3</v>
      </c>
    </row>
    <row r="8" spans="2:21" x14ac:dyDescent="0.25">
      <c r="B8" s="3" t="s">
        <v>3</v>
      </c>
      <c r="C8" s="103">
        <v>2.234898355436886</v>
      </c>
      <c r="D8" s="103">
        <v>2.2756178544529546</v>
      </c>
      <c r="E8" s="103">
        <v>2.3112232642463635</v>
      </c>
      <c r="F8" s="103">
        <v>2.2652004796979157</v>
      </c>
      <c r="G8" s="103">
        <v>2.2976535048247495</v>
      </c>
      <c r="H8" s="103">
        <v>2.2875222154756027</v>
      </c>
      <c r="I8" s="103">
        <v>2.3142492813983506</v>
      </c>
      <c r="J8" s="103">
        <v>2.4085802987868421</v>
      </c>
      <c r="K8" s="103">
        <v>2.4944092041446133</v>
      </c>
      <c r="L8" s="103">
        <v>2.5161666201415023</v>
      </c>
      <c r="M8" s="103">
        <v>2.562158617646852</v>
      </c>
      <c r="N8" s="103">
        <v>2.4913628015221607</v>
      </c>
      <c r="O8" s="103">
        <v>2.4203170645496153</v>
      </c>
      <c r="P8" s="103">
        <v>2.3837691117974922</v>
      </c>
      <c r="Q8" s="103">
        <v>2.3359018037102501</v>
      </c>
      <c r="R8" s="103">
        <v>2.2798354206056861</v>
      </c>
      <c r="S8" s="103">
        <v>2.2040146669764051</v>
      </c>
      <c r="T8" s="103">
        <v>2.1141850930301453</v>
      </c>
      <c r="U8" s="126">
        <v>-5.3999999999999999E-2</v>
      </c>
    </row>
    <row r="9" spans="2:21" x14ac:dyDescent="0.25">
      <c r="B9" s="3" t="s">
        <v>4</v>
      </c>
      <c r="C9" s="103">
        <v>13.930280463601296</v>
      </c>
      <c r="D9" s="103">
        <v>14.112509913347399</v>
      </c>
      <c r="E9" s="103">
        <v>14.138211947811808</v>
      </c>
      <c r="F9" s="103">
        <v>14.252022438620008</v>
      </c>
      <c r="G9" s="103">
        <v>14.373626614120216</v>
      </c>
      <c r="H9" s="103">
        <v>14.458928152006557</v>
      </c>
      <c r="I9" s="103">
        <v>14.522617149357945</v>
      </c>
      <c r="J9" s="103">
        <v>14.537061143877711</v>
      </c>
      <c r="K9" s="103">
        <v>14.669531037769445</v>
      </c>
      <c r="L9" s="103">
        <v>14.717957992551469</v>
      </c>
      <c r="M9" s="103">
        <v>14.824028368769186</v>
      </c>
      <c r="N9" s="103">
        <v>14.849528977139137</v>
      </c>
      <c r="O9" s="103">
        <v>14.894553520990298</v>
      </c>
      <c r="P9" s="103">
        <v>14.93348827455357</v>
      </c>
      <c r="Q9" s="103">
        <v>14.961790235877617</v>
      </c>
      <c r="R9" s="103">
        <v>14.989617916423969</v>
      </c>
      <c r="S9" s="103">
        <v>14.980556158738477</v>
      </c>
      <c r="T9" s="103">
        <v>14.983419131804469</v>
      </c>
      <c r="U9" s="126">
        <v>7.5999999999999998E-2</v>
      </c>
    </row>
    <row r="10" spans="2:21" x14ac:dyDescent="0.25">
      <c r="B10" s="3" t="s">
        <v>200</v>
      </c>
      <c r="C10" s="103">
        <v>13.148002821596162</v>
      </c>
      <c r="D10" s="103">
        <v>13.621496152317917</v>
      </c>
      <c r="E10" s="103">
        <v>13.346055754979631</v>
      </c>
      <c r="F10" s="103">
        <v>15.030620637409884</v>
      </c>
      <c r="G10" s="103">
        <v>13.686316109386915</v>
      </c>
      <c r="H10" s="103">
        <v>14.233721294743738</v>
      </c>
      <c r="I10" s="103">
        <v>14.611525501916576</v>
      </c>
      <c r="J10" s="103">
        <v>13.578782163839346</v>
      </c>
      <c r="K10" s="103">
        <v>14.200530157347661</v>
      </c>
      <c r="L10" s="103">
        <v>14.596341465022572</v>
      </c>
      <c r="M10" s="103">
        <v>14.958107410415819</v>
      </c>
      <c r="N10" s="103">
        <v>14.417972224459037</v>
      </c>
      <c r="O10" s="103">
        <v>14.986305543398242</v>
      </c>
      <c r="P10" s="103">
        <v>15.494370285355787</v>
      </c>
      <c r="Q10" s="103">
        <v>13.948993780276304</v>
      </c>
      <c r="R10" s="103">
        <v>16.083056816072013</v>
      </c>
      <c r="S10" s="103">
        <v>15.717280202576866</v>
      </c>
      <c r="T10" s="103">
        <v>16.239431582436328</v>
      </c>
      <c r="U10" s="126">
        <v>0.23499999999999999</v>
      </c>
    </row>
    <row r="11" spans="2:21" x14ac:dyDescent="0.25">
      <c r="B11" s="3" t="s">
        <v>152</v>
      </c>
      <c r="C11" s="103">
        <v>2.7421899009606916</v>
      </c>
      <c r="D11" s="103">
        <v>2.9073003956376215</v>
      </c>
      <c r="E11" s="103">
        <v>3.0347808155719713</v>
      </c>
      <c r="F11" s="103">
        <v>3.0852393065887731</v>
      </c>
      <c r="G11" s="103">
        <v>3.2079386936032117</v>
      </c>
      <c r="H11" s="103">
        <v>3.3413676916818571</v>
      </c>
      <c r="I11" s="103">
        <v>3.5326187238387554</v>
      </c>
      <c r="J11" s="103">
        <v>3.7558037871129022</v>
      </c>
      <c r="K11" s="103">
        <v>3.9584442099805837</v>
      </c>
      <c r="L11" s="103">
        <v>4.0343231607396444</v>
      </c>
      <c r="M11" s="103">
        <v>4.2447611933979035</v>
      </c>
      <c r="N11" s="103">
        <v>4.3172652370974696</v>
      </c>
      <c r="O11" s="103">
        <v>4.4086554119738555</v>
      </c>
      <c r="P11" s="103">
        <v>4.4786675166387466</v>
      </c>
      <c r="Q11" s="103">
        <v>4.5015641624161429</v>
      </c>
      <c r="R11" s="103">
        <v>4.5295299923164807</v>
      </c>
      <c r="S11" s="103">
        <v>4.523575433853674</v>
      </c>
      <c r="T11" s="103">
        <v>4.5264713033359767</v>
      </c>
      <c r="U11" s="126">
        <v>0.65100000000000002</v>
      </c>
    </row>
    <row r="12" spans="2:21" x14ac:dyDescent="0.25">
      <c r="B12" s="3" t="s">
        <v>153</v>
      </c>
      <c r="C12" s="103">
        <v>16.197274202069423</v>
      </c>
      <c r="D12" s="103">
        <v>16.31812302932024</v>
      </c>
      <c r="E12" s="103">
        <v>16.411150054417075</v>
      </c>
      <c r="F12" s="103">
        <v>16.270139726034422</v>
      </c>
      <c r="G12" s="103">
        <v>16.338960546027913</v>
      </c>
      <c r="H12" s="103">
        <v>16.346917932234227</v>
      </c>
      <c r="I12" s="103">
        <v>16.340926764732647</v>
      </c>
      <c r="J12" s="103">
        <v>16.702165818382159</v>
      </c>
      <c r="K12" s="103">
        <v>16.884240030982831</v>
      </c>
      <c r="L12" s="103">
        <v>16.728897229714889</v>
      </c>
      <c r="M12" s="103">
        <v>16.73470929862895</v>
      </c>
      <c r="N12" s="103">
        <v>16.588851809490158</v>
      </c>
      <c r="O12" s="103">
        <v>16.53721591577175</v>
      </c>
      <c r="P12" s="103">
        <v>16.563782538493964</v>
      </c>
      <c r="Q12" s="103">
        <v>16.569953378871968</v>
      </c>
      <c r="R12" s="103">
        <v>16.508009361732135</v>
      </c>
      <c r="S12" s="103">
        <v>16.654634852064724</v>
      </c>
      <c r="T12" s="103">
        <v>16.753088952114023</v>
      </c>
      <c r="U12" s="126">
        <v>3.4000000000000002E-2</v>
      </c>
    </row>
    <row r="13" spans="2:21" x14ac:dyDescent="0.25">
      <c r="B13" s="4" t="s">
        <v>9</v>
      </c>
      <c r="C13" s="103">
        <v>3.5537760000000054</v>
      </c>
      <c r="D13" s="103">
        <v>3.7033977599999996</v>
      </c>
      <c r="E13" s="103">
        <v>3.7594195200000029</v>
      </c>
      <c r="F13" s="103">
        <v>3.9126412800000021</v>
      </c>
      <c r="G13" s="103">
        <v>3.9218630399999945</v>
      </c>
      <c r="H13" s="103">
        <v>4.0282847999999989</v>
      </c>
      <c r="I13" s="103">
        <v>3.9871065599999977</v>
      </c>
      <c r="J13" s="103">
        <v>3.9711283200000076</v>
      </c>
      <c r="K13" s="103">
        <v>3.9119500800000049</v>
      </c>
      <c r="L13" s="103">
        <v>3.8203718400000048</v>
      </c>
      <c r="M13" s="103">
        <v>4.0059936000000071</v>
      </c>
      <c r="N13" s="103">
        <v>3.9360153599999999</v>
      </c>
      <c r="O13" s="103">
        <v>3.9488371200000016</v>
      </c>
      <c r="P13" s="103">
        <v>3.8320588800000071</v>
      </c>
      <c r="Q13" s="103">
        <v>3.6972806400000069</v>
      </c>
      <c r="R13" s="103">
        <v>3.7353024000000068</v>
      </c>
      <c r="S13" s="103">
        <v>3.740924160000012</v>
      </c>
      <c r="T13" s="103">
        <v>3.66734592000001</v>
      </c>
      <c r="U13" s="126">
        <v>3.2000000000000001E-2</v>
      </c>
    </row>
    <row r="14" spans="2:21" ht="20.100000000000001" customHeight="1" x14ac:dyDescent="0.25">
      <c r="B14" s="69" t="s">
        <v>207</v>
      </c>
      <c r="C14" s="9">
        <v>133.50390268519274</v>
      </c>
      <c r="D14" s="9">
        <v>140.12390132645476</v>
      </c>
      <c r="E14" s="9">
        <v>134.16484600689</v>
      </c>
      <c r="F14" s="9">
        <v>141.43699804099376</v>
      </c>
      <c r="G14" s="9">
        <v>138.96777506782558</v>
      </c>
      <c r="H14" s="9">
        <v>142.26207910924086</v>
      </c>
      <c r="I14" s="9">
        <v>139.84373955674795</v>
      </c>
      <c r="J14" s="9">
        <v>130.52914778055464</v>
      </c>
      <c r="K14" s="9">
        <v>138.59883305512696</v>
      </c>
      <c r="L14" s="9">
        <v>137.11909760875264</v>
      </c>
      <c r="M14" s="9">
        <v>146.44900922565876</v>
      </c>
      <c r="N14" s="9">
        <v>128.08038776867946</v>
      </c>
      <c r="O14" s="9">
        <v>137.2628479025708</v>
      </c>
      <c r="P14" s="9">
        <v>144.34915431597284</v>
      </c>
      <c r="Q14" s="9">
        <v>123.99276014484563</v>
      </c>
      <c r="R14" s="9">
        <v>132.05576709862828</v>
      </c>
      <c r="S14" s="9">
        <v>135.81893077569768</v>
      </c>
      <c r="T14" s="9">
        <v>134.17648057973039</v>
      </c>
      <c r="U14" s="19">
        <v>5.0000000000000001E-3</v>
      </c>
    </row>
    <row r="16" spans="2:21" x14ac:dyDescent="0.25">
      <c r="B16" s="134" t="s">
        <v>159</v>
      </c>
    </row>
    <row r="18" spans="1:2" x14ac:dyDescent="0.25">
      <c r="B18" s="157" t="s">
        <v>208</v>
      </c>
    </row>
    <row r="22" spans="1:2" x14ac:dyDescent="0.25">
      <c r="A22" s="172" t="s">
        <v>424</v>
      </c>
    </row>
    <row r="23" spans="1:2" x14ac:dyDescent="0.25">
      <c r="A23" s="172" t="s">
        <v>423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3:U15"/>
  <sheetViews>
    <sheetView showGridLines="0" workbookViewId="0">
      <selection activeCell="A14" sqref="A14:A15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1:21" ht="15.75" x14ac:dyDescent="0.25">
      <c r="B3" s="23" t="s">
        <v>386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1" ht="15.75" x14ac:dyDescent="0.25">
      <c r="B4" s="24" t="s">
        <v>387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1:21" x14ac:dyDescent="0.25">
      <c r="B6" s="2" t="s">
        <v>32</v>
      </c>
      <c r="C6" s="103">
        <v>67.9654083401024</v>
      </c>
      <c r="D6" s="103">
        <v>73.26729171986689</v>
      </c>
      <c r="E6" s="103">
        <v>67.456530073314568</v>
      </c>
      <c r="F6" s="103">
        <v>72.573474575332114</v>
      </c>
      <c r="G6" s="103">
        <v>71.108797012006605</v>
      </c>
      <c r="H6" s="103">
        <v>73.299851389114238</v>
      </c>
      <c r="I6" s="103">
        <v>70.301162097458004</v>
      </c>
      <c r="J6" s="103">
        <v>61.675448182398348</v>
      </c>
      <c r="K6" s="103">
        <v>68.136981546757738</v>
      </c>
      <c r="L6" s="103">
        <v>66.334573664492041</v>
      </c>
      <c r="M6" s="103">
        <v>74.176560525756557</v>
      </c>
      <c r="N6" s="103">
        <v>57.410569073220472</v>
      </c>
      <c r="O6" s="103">
        <v>65.390633273809215</v>
      </c>
      <c r="P6" s="103">
        <v>71.48523540757374</v>
      </c>
      <c r="Q6" s="103">
        <v>53.813243151199956</v>
      </c>
      <c r="R6" s="103">
        <v>59.27255801856802</v>
      </c>
      <c r="S6" s="103">
        <v>62.869091067379514</v>
      </c>
      <c r="T6" s="103">
        <v>60.76299765283305</v>
      </c>
      <c r="U6" s="126">
        <v>-0.106</v>
      </c>
    </row>
    <row r="7" spans="1:21" x14ac:dyDescent="0.25">
      <c r="B7" s="4" t="s">
        <v>2</v>
      </c>
      <c r="C7" s="103">
        <v>10.399379248692263</v>
      </c>
      <c r="D7" s="103">
        <v>10.308555570248851</v>
      </c>
      <c r="E7" s="103">
        <v>10.257220807048911</v>
      </c>
      <c r="F7" s="103">
        <v>10.311648085703087</v>
      </c>
      <c r="G7" s="103">
        <v>10.245738095565089</v>
      </c>
      <c r="H7" s="103">
        <v>10.254961558073086</v>
      </c>
      <c r="I7" s="103">
        <v>10.215799037513914</v>
      </c>
      <c r="J7" s="103">
        <v>10.146629697224597</v>
      </c>
      <c r="K7" s="103">
        <v>10.162242819764638</v>
      </c>
      <c r="L7" s="103">
        <v>10.158067489461015</v>
      </c>
      <c r="M7" s="103">
        <v>10.178917546133299</v>
      </c>
      <c r="N7" s="103">
        <v>10.085689977303392</v>
      </c>
      <c r="O7" s="103">
        <v>10.143666959284051</v>
      </c>
      <c r="P7" s="103">
        <v>10.190534815001355</v>
      </c>
      <c r="Q7" s="103">
        <v>10.099599271761935</v>
      </c>
      <c r="R7" s="103">
        <v>10.170852567863255</v>
      </c>
      <c r="S7" s="103">
        <v>10.273111713886701</v>
      </c>
      <c r="T7" s="103">
        <v>10.325963879900325</v>
      </c>
      <c r="U7" s="126">
        <v>-7.0000000000000001E-3</v>
      </c>
    </row>
    <row r="8" spans="1:21" ht="20.100000000000001" customHeight="1" x14ac:dyDescent="0.25">
      <c r="B8" s="69" t="s">
        <v>211</v>
      </c>
      <c r="C8" s="9">
        <v>78.364787588794655</v>
      </c>
      <c r="D8" s="9">
        <v>83.575847290115746</v>
      </c>
      <c r="E8" s="9">
        <v>77.713750880363477</v>
      </c>
      <c r="F8" s="9">
        <v>82.885122661035197</v>
      </c>
      <c r="G8" s="9">
        <v>81.354535107571692</v>
      </c>
      <c r="H8" s="9">
        <v>83.55481294718733</v>
      </c>
      <c r="I8" s="9">
        <v>80.516961134971922</v>
      </c>
      <c r="J8" s="9">
        <v>71.822077879622952</v>
      </c>
      <c r="K8" s="9">
        <v>78.299224366522381</v>
      </c>
      <c r="L8" s="9">
        <v>76.492641153953059</v>
      </c>
      <c r="M8" s="9">
        <v>84.355478071889848</v>
      </c>
      <c r="N8" s="9">
        <v>67.496259050523861</v>
      </c>
      <c r="O8" s="9">
        <v>75.534300233093262</v>
      </c>
      <c r="P8" s="9">
        <v>81.675770222575082</v>
      </c>
      <c r="Q8" s="9">
        <v>63.912842422961887</v>
      </c>
      <c r="R8" s="9">
        <v>69.44341058643127</v>
      </c>
      <c r="S8" s="9">
        <v>73.142202781266207</v>
      </c>
      <c r="T8" s="9">
        <v>71.088961532733379</v>
      </c>
      <c r="U8" s="19">
        <v>-9.2999999999999999E-2</v>
      </c>
    </row>
    <row r="10" spans="1:21" x14ac:dyDescent="0.25">
      <c r="B10" s="157" t="s">
        <v>208</v>
      </c>
    </row>
    <row r="14" spans="1:21" x14ac:dyDescent="0.25">
      <c r="A14" s="172" t="s">
        <v>424</v>
      </c>
    </row>
    <row r="15" spans="1:21" x14ac:dyDescent="0.25">
      <c r="A15" s="172" t="s">
        <v>423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3:U23"/>
  <sheetViews>
    <sheetView showGridLines="0" workbookViewId="0">
      <selection activeCell="A22" sqref="A22:A23"/>
    </sheetView>
  </sheetViews>
  <sheetFormatPr baseColWidth="10" defaultRowHeight="13.5" x14ac:dyDescent="0.25"/>
  <cols>
    <col min="1" max="1" width="11.5546875" style="1"/>
    <col min="2" max="2" width="13.77734375" style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4.25" x14ac:dyDescent="0.25">
      <c r="B3" s="144" t="s">
        <v>388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385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212</v>
      </c>
      <c r="C6" s="103">
        <v>2.6307161296144939</v>
      </c>
      <c r="D6" s="103">
        <v>2.9084103523604021</v>
      </c>
      <c r="E6" s="103">
        <v>2.7474651674717494</v>
      </c>
      <c r="F6" s="103">
        <v>3.0258274352704317</v>
      </c>
      <c r="G6" s="103">
        <v>3.0785667811678774</v>
      </c>
      <c r="H6" s="103">
        <v>3.2995076736491358</v>
      </c>
      <c r="I6" s="103">
        <v>3.3083378411152413</v>
      </c>
      <c r="J6" s="103">
        <v>3.0470767534373771</v>
      </c>
      <c r="K6" s="103">
        <v>3.4707167365289804</v>
      </c>
      <c r="L6" s="103">
        <v>3.4995094513353893</v>
      </c>
      <c r="M6" s="103">
        <v>4.0455723962395362</v>
      </c>
      <c r="N6" s="103">
        <v>3.2685875095595849</v>
      </c>
      <c r="O6" s="103">
        <v>3.8114582425568235</v>
      </c>
      <c r="P6" s="103">
        <v>4.2600561384064335</v>
      </c>
      <c r="Q6" s="103">
        <v>3.3406826601766393</v>
      </c>
      <c r="R6" s="103">
        <v>3.7550940418906045</v>
      </c>
      <c r="S6" s="103">
        <v>4.1152470551462148</v>
      </c>
      <c r="T6" s="103">
        <v>4.0578812790609531</v>
      </c>
      <c r="U6" s="125">
        <v>0.54300000000000004</v>
      </c>
    </row>
    <row r="7" spans="2:21" x14ac:dyDescent="0.25">
      <c r="B7" s="3" t="s">
        <v>213</v>
      </c>
      <c r="C7" s="103">
        <v>0.70197722311915334</v>
      </c>
      <c r="D7" s="103">
        <v>0.70119857890246162</v>
      </c>
      <c r="E7" s="103">
        <v>0.70278860202788562</v>
      </c>
      <c r="F7" s="103">
        <v>0.71018407633716085</v>
      </c>
      <c r="G7" s="103">
        <v>0.70831467112301127</v>
      </c>
      <c r="H7" s="103">
        <v>0.71101640226242557</v>
      </c>
      <c r="I7" s="103">
        <v>0.7093965994165059</v>
      </c>
      <c r="J7" s="103">
        <v>0.70647161549536364</v>
      </c>
      <c r="K7" s="103">
        <v>0.70978723185046577</v>
      </c>
      <c r="L7" s="103">
        <v>0.71288869529410615</v>
      </c>
      <c r="M7" s="103">
        <v>0.71820026867062736</v>
      </c>
      <c r="N7" s="103">
        <v>0.71454479888802913</v>
      </c>
      <c r="O7" s="103">
        <v>0.72120485023691783</v>
      </c>
      <c r="P7" s="103">
        <v>0.72719134815171849</v>
      </c>
      <c r="Q7" s="103">
        <v>0.72375106055479532</v>
      </c>
      <c r="R7" s="103">
        <v>0.73191056315607539</v>
      </c>
      <c r="S7" s="103">
        <v>0.74049546507509856</v>
      </c>
      <c r="T7" s="103">
        <v>0.74569578521511193</v>
      </c>
      <c r="U7" s="125">
        <v>6.2E-2</v>
      </c>
    </row>
    <row r="8" spans="2:21" x14ac:dyDescent="0.25">
      <c r="B8" s="3" t="s">
        <v>214</v>
      </c>
      <c r="C8" s="103">
        <v>2.234898355436886</v>
      </c>
      <c r="D8" s="103">
        <v>2.2756178544529546</v>
      </c>
      <c r="E8" s="103">
        <v>2.3112232642463635</v>
      </c>
      <c r="F8" s="103">
        <v>2.2652004796979157</v>
      </c>
      <c r="G8" s="103">
        <v>2.2976535048247495</v>
      </c>
      <c r="H8" s="103">
        <v>2.2875222154756027</v>
      </c>
      <c r="I8" s="103">
        <v>2.3142492813983506</v>
      </c>
      <c r="J8" s="103">
        <v>2.4085802987868421</v>
      </c>
      <c r="K8" s="103">
        <v>2.4944092041446133</v>
      </c>
      <c r="L8" s="103">
        <v>2.5161666201415023</v>
      </c>
      <c r="M8" s="103">
        <v>2.562158617646852</v>
      </c>
      <c r="N8" s="103">
        <v>2.4913628015221607</v>
      </c>
      <c r="O8" s="103">
        <v>2.4203170645496153</v>
      </c>
      <c r="P8" s="103">
        <v>2.3837691117974922</v>
      </c>
      <c r="Q8" s="103">
        <v>2.3359018037102501</v>
      </c>
      <c r="R8" s="103">
        <v>2.2798354206056861</v>
      </c>
      <c r="S8" s="103">
        <v>2.2040146669764051</v>
      </c>
      <c r="T8" s="103">
        <v>2.1141850930301453</v>
      </c>
      <c r="U8" s="125">
        <v>-5.3999999999999999E-2</v>
      </c>
    </row>
    <row r="9" spans="2:21" x14ac:dyDescent="0.25">
      <c r="B9" s="3" t="s">
        <v>201</v>
      </c>
      <c r="C9" s="103">
        <v>13.930280463601296</v>
      </c>
      <c r="D9" s="103">
        <v>14.112509913347399</v>
      </c>
      <c r="E9" s="103">
        <v>14.138211947811808</v>
      </c>
      <c r="F9" s="103">
        <v>14.252022438620008</v>
      </c>
      <c r="G9" s="103">
        <v>14.373626614120216</v>
      </c>
      <c r="H9" s="103">
        <v>14.458928152006557</v>
      </c>
      <c r="I9" s="103">
        <v>14.522617149357945</v>
      </c>
      <c r="J9" s="103">
        <v>14.537061143877711</v>
      </c>
      <c r="K9" s="103">
        <v>14.669531037769445</v>
      </c>
      <c r="L9" s="103">
        <v>14.717957992551469</v>
      </c>
      <c r="M9" s="103">
        <v>14.824028368769186</v>
      </c>
      <c r="N9" s="103">
        <v>14.849528977139137</v>
      </c>
      <c r="O9" s="103">
        <v>14.894553520990298</v>
      </c>
      <c r="P9" s="103">
        <v>14.93348827455357</v>
      </c>
      <c r="Q9" s="103">
        <v>14.961790235877617</v>
      </c>
      <c r="R9" s="103">
        <v>14.989617916423969</v>
      </c>
      <c r="S9" s="103">
        <v>14.980556158738477</v>
      </c>
      <c r="T9" s="103">
        <v>14.983419131804469</v>
      </c>
      <c r="U9" s="125">
        <v>7.5999999999999998E-2</v>
      </c>
    </row>
    <row r="10" spans="2:21" x14ac:dyDescent="0.25">
      <c r="B10" s="3" t="s">
        <v>205</v>
      </c>
      <c r="C10" s="103">
        <v>13.148002821596162</v>
      </c>
      <c r="D10" s="103">
        <v>13.621496152317917</v>
      </c>
      <c r="E10" s="103">
        <v>13.346055754979631</v>
      </c>
      <c r="F10" s="103">
        <v>15.030620637409884</v>
      </c>
      <c r="G10" s="103">
        <v>13.686316109386915</v>
      </c>
      <c r="H10" s="103">
        <v>14.233721294743738</v>
      </c>
      <c r="I10" s="103">
        <v>14.611525501916576</v>
      </c>
      <c r="J10" s="103">
        <v>13.578782163839346</v>
      </c>
      <c r="K10" s="103">
        <v>14.200530157347661</v>
      </c>
      <c r="L10" s="103">
        <v>14.596341465022572</v>
      </c>
      <c r="M10" s="103">
        <v>14.958107410415819</v>
      </c>
      <c r="N10" s="103">
        <v>14.417972224459037</v>
      </c>
      <c r="O10" s="103">
        <v>14.986305543398242</v>
      </c>
      <c r="P10" s="103">
        <v>15.494370285355787</v>
      </c>
      <c r="Q10" s="103">
        <v>13.948993780276304</v>
      </c>
      <c r="R10" s="103">
        <v>16.083056816072013</v>
      </c>
      <c r="S10" s="103">
        <v>15.717280202576866</v>
      </c>
      <c r="T10" s="103">
        <v>16.239431582436328</v>
      </c>
      <c r="U10" s="125">
        <v>0.23499999999999999</v>
      </c>
    </row>
    <row r="11" spans="2:21" x14ac:dyDescent="0.25">
      <c r="B11" s="3" t="s">
        <v>215</v>
      </c>
      <c r="C11" s="103">
        <v>2.7421899009606916</v>
      </c>
      <c r="D11" s="103">
        <v>2.9073003956376215</v>
      </c>
      <c r="E11" s="103">
        <v>3.0347808155719713</v>
      </c>
      <c r="F11" s="103">
        <v>3.0852393065887731</v>
      </c>
      <c r="G11" s="103">
        <v>3.2079386936032117</v>
      </c>
      <c r="H11" s="103">
        <v>3.3413676916818571</v>
      </c>
      <c r="I11" s="103">
        <v>3.5326187238387554</v>
      </c>
      <c r="J11" s="103">
        <v>3.7558037871129022</v>
      </c>
      <c r="K11" s="103">
        <v>3.9584442099805837</v>
      </c>
      <c r="L11" s="103">
        <v>4.0343231607396444</v>
      </c>
      <c r="M11" s="103">
        <v>4.2447611933979035</v>
      </c>
      <c r="N11" s="103">
        <v>4.3172652370974696</v>
      </c>
      <c r="O11" s="103">
        <v>4.4086554119738555</v>
      </c>
      <c r="P11" s="103">
        <v>4.4786675166387466</v>
      </c>
      <c r="Q11" s="103">
        <v>4.5015641624161429</v>
      </c>
      <c r="R11" s="103">
        <v>4.5295299923164807</v>
      </c>
      <c r="S11" s="103">
        <v>4.523575433853674</v>
      </c>
      <c r="T11" s="103">
        <v>4.5264713033359767</v>
      </c>
      <c r="U11" s="125">
        <v>0.65100000000000002</v>
      </c>
    </row>
    <row r="12" spans="2:21" x14ac:dyDescent="0.25">
      <c r="B12" s="3" t="s">
        <v>216</v>
      </c>
      <c r="C12" s="103">
        <v>16.197274202069423</v>
      </c>
      <c r="D12" s="103">
        <v>16.31812302932024</v>
      </c>
      <c r="E12" s="103">
        <v>16.411150054417075</v>
      </c>
      <c r="F12" s="103">
        <v>16.270139726034422</v>
      </c>
      <c r="G12" s="103">
        <v>16.338960546027913</v>
      </c>
      <c r="H12" s="103">
        <v>16.346917932234227</v>
      </c>
      <c r="I12" s="103">
        <v>16.340926764732647</v>
      </c>
      <c r="J12" s="103">
        <v>16.702165818382159</v>
      </c>
      <c r="K12" s="103">
        <v>16.884240030982831</v>
      </c>
      <c r="L12" s="103">
        <v>16.728897229714889</v>
      </c>
      <c r="M12" s="103">
        <v>16.73470929862895</v>
      </c>
      <c r="N12" s="103">
        <v>16.588851809490158</v>
      </c>
      <c r="O12" s="103">
        <v>16.53721591577175</v>
      </c>
      <c r="P12" s="103">
        <v>16.563782538493964</v>
      </c>
      <c r="Q12" s="103">
        <v>16.569953378871968</v>
      </c>
      <c r="R12" s="103">
        <v>16.508009361732135</v>
      </c>
      <c r="S12" s="103">
        <v>16.654634852064724</v>
      </c>
      <c r="T12" s="103">
        <v>16.753088952114023</v>
      </c>
      <c r="U12" s="125">
        <v>3.4000000000000002E-2</v>
      </c>
    </row>
    <row r="13" spans="2:21" x14ac:dyDescent="0.25">
      <c r="B13" s="3" t="s">
        <v>217</v>
      </c>
      <c r="C13" s="103">
        <v>3.5537760000000054</v>
      </c>
      <c r="D13" s="103">
        <v>3.7033977599999996</v>
      </c>
      <c r="E13" s="103">
        <v>3.7594195200000029</v>
      </c>
      <c r="F13" s="103">
        <v>3.9126412800000021</v>
      </c>
      <c r="G13" s="103">
        <v>3.9218630399999945</v>
      </c>
      <c r="H13" s="103">
        <v>4.0282847999999989</v>
      </c>
      <c r="I13" s="103">
        <v>3.9871065599999977</v>
      </c>
      <c r="J13" s="103">
        <v>3.9711283200000076</v>
      </c>
      <c r="K13" s="103">
        <v>3.9119500800000049</v>
      </c>
      <c r="L13" s="103">
        <v>3.8203718400000048</v>
      </c>
      <c r="M13" s="103">
        <v>4.0059936000000071</v>
      </c>
      <c r="N13" s="103">
        <v>3.9360153599999999</v>
      </c>
      <c r="O13" s="103">
        <v>3.9488371200000016</v>
      </c>
      <c r="P13" s="103">
        <v>3.8320588800000071</v>
      </c>
      <c r="Q13" s="103">
        <v>3.6972806400000069</v>
      </c>
      <c r="R13" s="103">
        <v>3.7353024000000068</v>
      </c>
      <c r="S13" s="103">
        <v>3.740924160000012</v>
      </c>
      <c r="T13" s="103">
        <v>3.66734592000001</v>
      </c>
      <c r="U13" s="125">
        <v>3.2000000000000001E-2</v>
      </c>
    </row>
    <row r="14" spans="2:21" ht="20.100000000000001" customHeight="1" x14ac:dyDescent="0.25">
      <c r="B14" s="6" t="s">
        <v>218</v>
      </c>
      <c r="C14" s="9">
        <v>55.139115096398115</v>
      </c>
      <c r="D14" s="9">
        <v>56.548054036338996</v>
      </c>
      <c r="E14" s="9">
        <v>56.451095126526482</v>
      </c>
      <c r="F14" s="9">
        <v>58.551875379958602</v>
      </c>
      <c r="G14" s="9">
        <v>57.613239960253885</v>
      </c>
      <c r="H14" s="9">
        <v>58.70726616205355</v>
      </c>
      <c r="I14" s="9">
        <v>59.326778421776019</v>
      </c>
      <c r="J14" s="9">
        <v>58.7070699009317</v>
      </c>
      <c r="K14" s="9">
        <v>60.299608688604579</v>
      </c>
      <c r="L14" s="9">
        <v>60.62645645479958</v>
      </c>
      <c r="M14" s="9">
        <v>62.093531153768893</v>
      </c>
      <c r="N14" s="9">
        <v>60.584128718155569</v>
      </c>
      <c r="O14" s="9">
        <v>61.728547669477507</v>
      </c>
      <c r="P14" s="9">
        <v>62.673384093397715</v>
      </c>
      <c r="Q14" s="9">
        <v>60.079917721883724</v>
      </c>
      <c r="R14" s="9">
        <v>62.612356512196982</v>
      </c>
      <c r="S14" s="9">
        <v>62.676727994431467</v>
      </c>
      <c r="T14" s="9">
        <v>63.087519046997016</v>
      </c>
      <c r="U14" s="73">
        <v>0.14399999999999999</v>
      </c>
    </row>
    <row r="16" spans="2:21" x14ac:dyDescent="0.25">
      <c r="B16" s="134" t="s">
        <v>159</v>
      </c>
    </row>
    <row r="18" spans="1:2" x14ac:dyDescent="0.25">
      <c r="B18" s="157" t="s">
        <v>208</v>
      </c>
    </row>
    <row r="22" spans="1:2" x14ac:dyDescent="0.25">
      <c r="A22" s="172" t="s">
        <v>424</v>
      </c>
    </row>
    <row r="23" spans="1:2" x14ac:dyDescent="0.25">
      <c r="A23" s="172" t="s">
        <v>423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3:U23"/>
  <sheetViews>
    <sheetView showGridLines="0" workbookViewId="0">
      <selection activeCell="A22" sqref="A22:A23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389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212</v>
      </c>
      <c r="C6" s="122">
        <v>24.10032013774709</v>
      </c>
      <c r="D6" s="103">
        <v>24.049960348011894</v>
      </c>
      <c r="E6" s="103">
        <v>22.593338527684629</v>
      </c>
      <c r="F6" s="103">
        <v>23.154429284140839</v>
      </c>
      <c r="G6" s="103">
        <v>22.947491280632455</v>
      </c>
      <c r="H6" s="103">
        <v>23.283392931894241</v>
      </c>
      <c r="I6" s="103">
        <v>21.095049060193041</v>
      </c>
      <c r="J6" s="103">
        <v>20.36730288856246</v>
      </c>
      <c r="K6" s="103">
        <v>21.91618923291751</v>
      </c>
      <c r="L6" s="103">
        <v>20.975059195181426</v>
      </c>
      <c r="M6" s="103">
        <v>23.04323682123291</v>
      </c>
      <c r="N6" s="103">
        <v>16.809862254815094</v>
      </c>
      <c r="O6" s="103">
        <v>17.854520652113621</v>
      </c>
      <c r="P6" s="103">
        <v>18.980435527269798</v>
      </c>
      <c r="Q6" s="103">
        <v>12.928679753685442</v>
      </c>
      <c r="R6" s="103">
        <v>14.345004578362989</v>
      </c>
      <c r="S6" s="103">
        <v>16.566177267672376</v>
      </c>
      <c r="T6" s="103">
        <v>15.523309336586232</v>
      </c>
      <c r="U6" s="76">
        <v>-0.35599999999999998</v>
      </c>
    </row>
    <row r="7" spans="2:21" x14ac:dyDescent="0.25">
      <c r="B7" s="3" t="s">
        <v>213</v>
      </c>
      <c r="C7" s="123">
        <v>3.0444383739876928</v>
      </c>
      <c r="D7" s="103">
        <v>2.8966607055694218</v>
      </c>
      <c r="E7" s="103">
        <v>3.1471728203419955</v>
      </c>
      <c r="F7" s="103">
        <v>3.0203554917803896</v>
      </c>
      <c r="G7" s="103">
        <v>3.2159829716367598</v>
      </c>
      <c r="H7" s="103">
        <v>3.2837145263627487</v>
      </c>
      <c r="I7" s="103">
        <v>3.2316498566903906</v>
      </c>
      <c r="J7" s="103">
        <v>3.5646934512028303</v>
      </c>
      <c r="K7" s="103">
        <v>3.6849185736598242</v>
      </c>
      <c r="L7" s="103">
        <v>3.6679250509262142</v>
      </c>
      <c r="M7" s="103">
        <v>3.8860375473414068</v>
      </c>
      <c r="N7" s="103">
        <v>2.8341448923815054</v>
      </c>
      <c r="O7" s="103">
        <v>3.0105478477742609</v>
      </c>
      <c r="P7" s="103">
        <v>3.1997604846349703</v>
      </c>
      <c r="Q7" s="103">
        <v>2.1792346791017221</v>
      </c>
      <c r="R7" s="103">
        <v>2.4180169157374696</v>
      </c>
      <c r="S7" s="103">
        <v>2.7927829955262022</v>
      </c>
      <c r="T7" s="103">
        <v>2.616810780119144</v>
      </c>
      <c r="U7" s="76">
        <v>-0.14000000000000001</v>
      </c>
    </row>
    <row r="8" spans="2:21" x14ac:dyDescent="0.25">
      <c r="B8" s="3" t="s">
        <v>214</v>
      </c>
      <c r="C8" s="123">
        <v>87.612330573822348</v>
      </c>
      <c r="D8" s="103">
        <v>88.623144375185376</v>
      </c>
      <c r="E8" s="103">
        <v>84.059684123666642</v>
      </c>
      <c r="F8" s="103">
        <v>85.215052333421113</v>
      </c>
      <c r="G8" s="103">
        <v>86.567688779138905</v>
      </c>
      <c r="H8" s="103">
        <v>87.915225475847592</v>
      </c>
      <c r="I8" s="103">
        <v>90.310700912637714</v>
      </c>
      <c r="J8" s="103">
        <v>89.952198256557395</v>
      </c>
      <c r="K8" s="103">
        <v>91.181210196624718</v>
      </c>
      <c r="L8" s="103">
        <v>85.186096478769983</v>
      </c>
      <c r="M8" s="103">
        <v>90.67005326598823</v>
      </c>
      <c r="N8" s="103">
        <v>89.059797287681235</v>
      </c>
      <c r="O8" s="103">
        <v>87.404619984057291</v>
      </c>
      <c r="P8" s="103">
        <v>88.213810091289517</v>
      </c>
      <c r="Q8" s="103">
        <v>87.539549185136352</v>
      </c>
      <c r="R8" s="103">
        <v>85.64024690544629</v>
      </c>
      <c r="S8" s="103">
        <v>85.94392116802689</v>
      </c>
      <c r="T8" s="103">
        <v>87.689218017029646</v>
      </c>
      <c r="U8" s="76">
        <v>1E-3</v>
      </c>
    </row>
    <row r="9" spans="2:21" x14ac:dyDescent="0.25">
      <c r="B9" s="3" t="s">
        <v>201</v>
      </c>
      <c r="C9" s="123">
        <v>5.3207605157816156</v>
      </c>
      <c r="D9" s="103">
        <v>5.2739945755859559</v>
      </c>
      <c r="E9" s="103">
        <v>5.1649846409521745</v>
      </c>
      <c r="F9" s="103">
        <v>5.2763624953897574</v>
      </c>
      <c r="G9" s="103">
        <v>5.3820883674734601</v>
      </c>
      <c r="H9" s="103">
        <v>5.4132955085350982</v>
      </c>
      <c r="I9" s="103">
        <v>5.5985050070798161</v>
      </c>
      <c r="J9" s="103">
        <v>5.8975825412356873</v>
      </c>
      <c r="K9" s="103">
        <v>6.0841823104109523</v>
      </c>
      <c r="L9" s="103">
        <v>5.8585080837487338</v>
      </c>
      <c r="M9" s="103">
        <v>6.2196727705478914</v>
      </c>
      <c r="N9" s="103">
        <v>6.0350030690834711</v>
      </c>
      <c r="O9" s="103">
        <v>5.7025640976137959</v>
      </c>
      <c r="P9" s="103">
        <v>5.5352787579429075</v>
      </c>
      <c r="Q9" s="103">
        <v>5.4055061158430453</v>
      </c>
      <c r="R9" s="103">
        <v>5.2420177367305314</v>
      </c>
      <c r="S9" s="103">
        <v>5.4503738545433862</v>
      </c>
      <c r="T9" s="103">
        <v>5.3796430972086036</v>
      </c>
      <c r="U9" s="76">
        <v>1.0999999999999999E-2</v>
      </c>
    </row>
    <row r="10" spans="2:21" x14ac:dyDescent="0.25">
      <c r="B10" s="3" t="s">
        <v>205</v>
      </c>
      <c r="C10" s="123">
        <v>1.1599525215532986</v>
      </c>
      <c r="D10" s="103">
        <v>1.1321562248902053</v>
      </c>
      <c r="E10" s="103">
        <v>1.0738313097577232</v>
      </c>
      <c r="F10" s="103">
        <v>1.1034271915366314</v>
      </c>
      <c r="G10" s="103">
        <v>1.0991390772531997</v>
      </c>
      <c r="H10" s="103">
        <v>1.0942612595196695</v>
      </c>
      <c r="I10" s="103">
        <v>1.0580474006667242</v>
      </c>
      <c r="J10" s="103">
        <v>1.0629581392092438</v>
      </c>
      <c r="K10" s="103">
        <v>1.0888045584186314</v>
      </c>
      <c r="L10" s="103">
        <v>1.003976331764769</v>
      </c>
      <c r="M10" s="103">
        <v>1.0619217208029352</v>
      </c>
      <c r="N10" s="103">
        <v>1.0303919644324908</v>
      </c>
      <c r="O10" s="103">
        <v>0.97363268180323148</v>
      </c>
      <c r="P10" s="103">
        <v>0.94507106090741644</v>
      </c>
      <c r="Q10" s="103">
        <v>0.92291420595768392</v>
      </c>
      <c r="R10" s="103">
        <v>0.8950008627187036</v>
      </c>
      <c r="S10" s="103">
        <v>0.9305747418165512</v>
      </c>
      <c r="T10" s="103">
        <v>0.91849845897763416</v>
      </c>
      <c r="U10" s="76">
        <v>-0.20799999999999999</v>
      </c>
    </row>
    <row r="11" spans="2:21" x14ac:dyDescent="0.25">
      <c r="B11" s="3" t="s">
        <v>215</v>
      </c>
      <c r="C11" s="123">
        <v>0.57775712249322153</v>
      </c>
      <c r="D11" s="103">
        <v>0.60126475019343661</v>
      </c>
      <c r="E11" s="103">
        <v>0.59782685058404672</v>
      </c>
      <c r="F11" s="103">
        <v>0.59842774066096993</v>
      </c>
      <c r="G11" s="103">
        <v>0.61535590605554791</v>
      </c>
      <c r="H11" s="103">
        <v>0.63336580709288137</v>
      </c>
      <c r="I11" s="103">
        <v>0.67991472509987028</v>
      </c>
      <c r="J11" s="103">
        <v>0.71642937909086235</v>
      </c>
      <c r="K11" s="103">
        <v>0.72923284623732942</v>
      </c>
      <c r="L11" s="103">
        <v>0.70906793016168201</v>
      </c>
      <c r="M11" s="103">
        <v>0.79644948820474093</v>
      </c>
      <c r="N11" s="103">
        <v>0.77280192753004917</v>
      </c>
      <c r="O11" s="103">
        <v>0.73023202739959403</v>
      </c>
      <c r="P11" s="103">
        <v>0.70881059124366952</v>
      </c>
      <c r="Q11" s="103">
        <v>0.69219277898948761</v>
      </c>
      <c r="R11" s="103">
        <v>0.67125755608062798</v>
      </c>
      <c r="S11" s="103">
        <v>0.69793824001985028</v>
      </c>
      <c r="T11" s="103">
        <v>0.68888093466668476</v>
      </c>
      <c r="U11" s="76">
        <v>0.192</v>
      </c>
    </row>
    <row r="12" spans="2:21" x14ac:dyDescent="0.25">
      <c r="B12" s="3" t="s">
        <v>216</v>
      </c>
      <c r="C12" s="123">
        <v>38.955312032076357</v>
      </c>
      <c r="D12" s="103">
        <v>38.37573333042868</v>
      </c>
      <c r="E12" s="103">
        <v>38.683069021342668</v>
      </c>
      <c r="F12" s="103">
        <v>38.078829090716816</v>
      </c>
      <c r="G12" s="103">
        <v>38.77941196823798</v>
      </c>
      <c r="H12" s="103">
        <v>39.050915974796105</v>
      </c>
      <c r="I12" s="103">
        <v>39.643066977794788</v>
      </c>
      <c r="J12" s="103">
        <v>40.816660558523282</v>
      </c>
      <c r="K12" s="103">
        <v>41.222737117511173</v>
      </c>
      <c r="L12" s="103">
        <v>38.304302226616088</v>
      </c>
      <c r="M12" s="103">
        <v>39.608893392862917</v>
      </c>
      <c r="N12" s="103">
        <v>39.314777143066273</v>
      </c>
      <c r="O12" s="103">
        <v>38.678391818557024</v>
      </c>
      <c r="P12" s="103">
        <v>38.484935057789947</v>
      </c>
      <c r="Q12" s="103">
        <v>38.159935607256529</v>
      </c>
      <c r="R12" s="103">
        <v>37.004863920269806</v>
      </c>
      <c r="S12" s="103">
        <v>36.197597504114157</v>
      </c>
      <c r="T12" s="103">
        <v>37.275039342449318</v>
      </c>
      <c r="U12" s="76">
        <v>-4.2999999999999997E-2</v>
      </c>
    </row>
    <row r="13" spans="2:21" x14ac:dyDescent="0.25">
      <c r="B13" s="3" t="s">
        <v>217</v>
      </c>
      <c r="C13" s="124">
        <v>6.2474441000438414</v>
      </c>
      <c r="D13" s="103">
        <v>6.0072475691847442</v>
      </c>
      <c r="E13" s="103">
        <v>5.8955249180839413</v>
      </c>
      <c r="F13" s="103">
        <v>5.8148395335253484</v>
      </c>
      <c r="G13" s="103">
        <v>6.0513297877693129</v>
      </c>
      <c r="H13" s="103">
        <v>6.1756937910430372</v>
      </c>
      <c r="I13" s="103">
        <v>6.1886162642105971</v>
      </c>
      <c r="J13" s="103">
        <v>6.4394624814660419</v>
      </c>
      <c r="K13" s="103">
        <v>6.3734441968112447</v>
      </c>
      <c r="L13" s="103">
        <v>5.9028200253485403</v>
      </c>
      <c r="M13" s="103">
        <v>6.7463561145848505</v>
      </c>
      <c r="N13" s="103">
        <v>6.8282983461799942</v>
      </c>
      <c r="O13" s="103">
        <v>6.888140924816506</v>
      </c>
      <c r="P13" s="103">
        <v>7.3989960732072078</v>
      </c>
      <c r="Q13" s="103">
        <v>7.4362590773011963</v>
      </c>
      <c r="R13" s="103">
        <v>7.24698495990609</v>
      </c>
      <c r="S13" s="103">
        <v>7.4320633977488617</v>
      </c>
      <c r="T13" s="103">
        <v>7.9508694651910341</v>
      </c>
      <c r="U13" s="79">
        <v>0.27300000000000002</v>
      </c>
    </row>
    <row r="14" spans="2:21" ht="20.100000000000001" customHeight="1" x14ac:dyDescent="0.25">
      <c r="B14" s="6" t="s">
        <v>207</v>
      </c>
      <c r="C14" s="9">
        <v>167.01831537750547</v>
      </c>
      <c r="D14" s="9">
        <v>166.96016187904974</v>
      </c>
      <c r="E14" s="9">
        <v>161.21543221241382</v>
      </c>
      <c r="F14" s="9">
        <v>162.26172316117186</v>
      </c>
      <c r="G14" s="9">
        <v>164.65848813819758</v>
      </c>
      <c r="H14" s="9">
        <v>166.84986527509139</v>
      </c>
      <c r="I14" s="9">
        <v>167.80555020437296</v>
      </c>
      <c r="J14" s="9">
        <v>168.81728769584782</v>
      </c>
      <c r="K14" s="9">
        <v>172.28071903259138</v>
      </c>
      <c r="L14" s="9">
        <v>161.60775532251745</v>
      </c>
      <c r="M14" s="9">
        <v>172.03262112156585</v>
      </c>
      <c r="N14" s="9">
        <v>162.68507688517013</v>
      </c>
      <c r="O14" s="9">
        <v>161.24265003413532</v>
      </c>
      <c r="P14" s="9">
        <v>163.46709764428542</v>
      </c>
      <c r="Q14" s="9">
        <v>155.26427140327147</v>
      </c>
      <c r="R14" s="9">
        <v>153.4633934352525</v>
      </c>
      <c r="S14" s="9">
        <v>156.0114291694683</v>
      </c>
      <c r="T14" s="9">
        <v>158.0422694322283</v>
      </c>
      <c r="U14" s="77">
        <v>-5.3999999999999999E-2</v>
      </c>
    </row>
    <row r="16" spans="2:21" x14ac:dyDescent="0.25">
      <c r="B16" s="134" t="s">
        <v>159</v>
      </c>
    </row>
    <row r="18" spans="1:2" x14ac:dyDescent="0.25">
      <c r="B18" s="157" t="s">
        <v>172</v>
      </c>
    </row>
    <row r="22" spans="1:2" x14ac:dyDescent="0.25">
      <c r="A22" s="172" t="s">
        <v>424</v>
      </c>
    </row>
    <row r="23" spans="1:2" x14ac:dyDescent="0.25">
      <c r="A23" s="172" t="s">
        <v>423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3:U18"/>
  <sheetViews>
    <sheetView showGridLines="0" workbookViewId="0">
      <selection activeCell="A17" sqref="A17:A18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390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391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2" t="s">
        <v>212</v>
      </c>
      <c r="C6" s="103">
        <v>23.978012258545633</v>
      </c>
      <c r="D6" s="103">
        <v>23.903387668361439</v>
      </c>
      <c r="E6" s="103">
        <v>22.447597580568956</v>
      </c>
      <c r="F6" s="103">
        <v>22.995996468381946</v>
      </c>
      <c r="G6" s="103">
        <v>22.782178375482648</v>
      </c>
      <c r="H6" s="103">
        <v>23.100507165408416</v>
      </c>
      <c r="I6" s="103">
        <v>20.888550597790683</v>
      </c>
      <c r="J6" s="103">
        <v>20.14595532426058</v>
      </c>
      <c r="K6" s="103">
        <v>21.647766060537716</v>
      </c>
      <c r="L6" s="103">
        <v>20.698189277961635</v>
      </c>
      <c r="M6" s="103">
        <v>22.755634151897276</v>
      </c>
      <c r="N6" s="103">
        <v>16.589388375280976</v>
      </c>
      <c r="O6" s="103">
        <v>17.624577588061033</v>
      </c>
      <c r="P6" s="103">
        <v>18.726178418408484</v>
      </c>
      <c r="Q6" s="103">
        <v>12.750715263673079</v>
      </c>
      <c r="R6" s="103">
        <v>14.148304386400893</v>
      </c>
      <c r="S6" s="103">
        <v>16.344618306425112</v>
      </c>
      <c r="T6" s="103">
        <v>15.313190835192625</v>
      </c>
      <c r="U6" s="80">
        <v>-0.36099999999999999</v>
      </c>
    </row>
    <row r="7" spans="2:21" x14ac:dyDescent="0.25">
      <c r="B7" s="3" t="s">
        <v>213</v>
      </c>
      <c r="C7" s="103">
        <v>3.0289880065754042</v>
      </c>
      <c r="D7" s="103">
        <v>2.8799163754257515</v>
      </c>
      <c r="E7" s="103">
        <v>3.128730223833097</v>
      </c>
      <c r="F7" s="103">
        <v>3.002655415737197</v>
      </c>
      <c r="G7" s="103">
        <v>3.1969882880216485</v>
      </c>
      <c r="H7" s="103">
        <v>3.2636663316932242</v>
      </c>
      <c r="I7" s="103">
        <v>3.2079054414204862</v>
      </c>
      <c r="J7" s="103">
        <v>3.5361238047710097</v>
      </c>
      <c r="K7" s="103">
        <v>3.6536271108403113</v>
      </c>
      <c r="L7" s="103">
        <v>3.6356479043083052</v>
      </c>
      <c r="M7" s="103">
        <v>3.8558839723717586</v>
      </c>
      <c r="N7" s="103">
        <v>2.8110294057598466</v>
      </c>
      <c r="O7" s="103">
        <v>2.9864395686797831</v>
      </c>
      <c r="P7" s="103">
        <v>3.1731030102404314</v>
      </c>
      <c r="Q7" s="103">
        <v>2.1605760706683612</v>
      </c>
      <c r="R7" s="103">
        <v>2.3973939708998069</v>
      </c>
      <c r="S7" s="103">
        <v>2.7695537439910911</v>
      </c>
      <c r="T7" s="103">
        <v>2.5947809985495982</v>
      </c>
      <c r="U7" s="80">
        <v>-0.14299999999999999</v>
      </c>
    </row>
    <row r="8" spans="2:21" x14ac:dyDescent="0.25">
      <c r="B8" s="3" t="s">
        <v>214</v>
      </c>
      <c r="C8" s="103">
        <v>64.980222406569709</v>
      </c>
      <c r="D8" s="103">
        <v>67.725085436851444</v>
      </c>
      <c r="E8" s="103">
        <v>62.108578232074642</v>
      </c>
      <c r="F8" s="103">
        <v>62.87934363472322</v>
      </c>
      <c r="G8" s="103">
        <v>64.341795576877246</v>
      </c>
      <c r="H8" s="103">
        <v>65.209984725830665</v>
      </c>
      <c r="I8" s="103">
        <v>68.235275700167833</v>
      </c>
      <c r="J8" s="103">
        <v>64.805819600392212</v>
      </c>
      <c r="K8" s="103">
        <v>67.18471420735348</v>
      </c>
      <c r="L8" s="103">
        <v>64.325662303775289</v>
      </c>
      <c r="M8" s="103">
        <v>68.260839004822515</v>
      </c>
      <c r="N8" s="103">
        <v>66.401195678068262</v>
      </c>
      <c r="O8" s="103">
        <v>65.245210745002638</v>
      </c>
      <c r="P8" s="103">
        <v>65.874002179523373</v>
      </c>
      <c r="Q8" s="103">
        <v>64.976545134443384</v>
      </c>
      <c r="R8" s="103">
        <v>63.846654400473803</v>
      </c>
      <c r="S8" s="103">
        <v>64.611019499828728</v>
      </c>
      <c r="T8" s="103">
        <v>65.549519165774015</v>
      </c>
      <c r="U8" s="80">
        <v>8.9999999999999993E-3</v>
      </c>
    </row>
    <row r="9" spans="2:21" x14ac:dyDescent="0.25">
      <c r="B9" s="3" t="s">
        <v>216</v>
      </c>
      <c r="C9" s="103">
        <v>2.6263332282653646</v>
      </c>
      <c r="D9" s="103">
        <v>0.54536295017665593</v>
      </c>
      <c r="E9" s="103">
        <v>2.416569045439338</v>
      </c>
      <c r="F9" s="103">
        <v>2.6111649476323069</v>
      </c>
      <c r="G9" s="103">
        <v>2.2887079718491359</v>
      </c>
      <c r="H9" s="103">
        <v>2.4501479860246533</v>
      </c>
      <c r="I9" s="103">
        <v>1.2026519964104139</v>
      </c>
      <c r="J9" s="103">
        <v>3.4706387891101214</v>
      </c>
      <c r="K9" s="103">
        <v>2.3004484244572438</v>
      </c>
      <c r="L9" s="103">
        <v>1.2896804886061908</v>
      </c>
      <c r="M9" s="103">
        <v>1.4042867563236028</v>
      </c>
      <c r="N9" s="103">
        <v>1.3870881947109288</v>
      </c>
      <c r="O9" s="103">
        <v>1.4516311734400504</v>
      </c>
      <c r="P9" s="103">
        <v>1.5117203186205088</v>
      </c>
      <c r="Q9" s="103">
        <v>1.4769044539139611</v>
      </c>
      <c r="R9" s="103">
        <v>1.4806622823194007</v>
      </c>
      <c r="S9" s="103">
        <v>1.5237450520061757</v>
      </c>
      <c r="T9" s="103">
        <v>1.6236395352927533</v>
      </c>
      <c r="U9" s="80">
        <v>-0.38200000000000001</v>
      </c>
    </row>
    <row r="10" spans="2:21" x14ac:dyDescent="0.25">
      <c r="B10" s="3" t="s">
        <v>217</v>
      </c>
      <c r="C10" s="103">
        <v>6.2474441000438414</v>
      </c>
      <c r="D10" s="103">
        <v>6.0072475691847442</v>
      </c>
      <c r="E10" s="103">
        <v>5.8955249180839413</v>
      </c>
      <c r="F10" s="103">
        <v>5.8148395335253484</v>
      </c>
      <c r="G10" s="103">
        <v>6.0513297877693129</v>
      </c>
      <c r="H10" s="103">
        <v>6.1756937910430372</v>
      </c>
      <c r="I10" s="103">
        <v>6.1886162642105971</v>
      </c>
      <c r="J10" s="103">
        <v>6.4394624814660419</v>
      </c>
      <c r="K10" s="103">
        <v>6.3734441968112447</v>
      </c>
      <c r="L10" s="103">
        <v>5.9028200253485403</v>
      </c>
      <c r="M10" s="103">
        <v>6.7463561145848505</v>
      </c>
      <c r="N10" s="103">
        <v>6.8282983461799942</v>
      </c>
      <c r="O10" s="103">
        <v>6.888140924816506</v>
      </c>
      <c r="P10" s="103">
        <v>7.3989960732072078</v>
      </c>
      <c r="Q10" s="103">
        <v>7.4362590773011963</v>
      </c>
      <c r="R10" s="103">
        <v>7.24698495990609</v>
      </c>
      <c r="S10" s="103">
        <v>7.4320633977488617</v>
      </c>
      <c r="T10" s="103">
        <v>7.9508694651910341</v>
      </c>
      <c r="U10" s="80">
        <v>0.27300000000000002</v>
      </c>
    </row>
    <row r="11" spans="2:21" ht="20.100000000000001" customHeight="1" x14ac:dyDescent="0.25">
      <c r="B11" s="6" t="s">
        <v>211</v>
      </c>
      <c r="C11" s="9">
        <v>100.86099999999996</v>
      </c>
      <c r="D11" s="9">
        <v>101.06100000000004</v>
      </c>
      <c r="E11" s="9">
        <v>95.996999999999971</v>
      </c>
      <c r="F11" s="9">
        <v>97.304000000000016</v>
      </c>
      <c r="G11" s="9">
        <v>98.661000000000001</v>
      </c>
      <c r="H11" s="9">
        <v>100.2</v>
      </c>
      <c r="I11" s="9">
        <v>99.722999999999999</v>
      </c>
      <c r="J11" s="9">
        <v>98.397999999999982</v>
      </c>
      <c r="K11" s="9">
        <v>101.15999999999998</v>
      </c>
      <c r="L11" s="9">
        <v>95.851999999999975</v>
      </c>
      <c r="M11" s="9">
        <v>103.023</v>
      </c>
      <c r="N11" s="9">
        <v>94.01700000000001</v>
      </c>
      <c r="O11" s="9">
        <v>94.195999999999998</v>
      </c>
      <c r="P11" s="9">
        <v>96.684000000000012</v>
      </c>
      <c r="Q11" s="9">
        <v>88.800999999999988</v>
      </c>
      <c r="R11" s="9">
        <v>89.12</v>
      </c>
      <c r="S11" s="9">
        <v>92.680999999999969</v>
      </c>
      <c r="T11" s="9">
        <v>93.032000000000025</v>
      </c>
      <c r="U11" s="68">
        <v>-7.8E-2</v>
      </c>
    </row>
    <row r="13" spans="2:21" x14ac:dyDescent="0.25">
      <c r="B13" s="157" t="s">
        <v>172</v>
      </c>
    </row>
    <row r="17" spans="1:1" x14ac:dyDescent="0.25">
      <c r="A17" s="172" t="s">
        <v>424</v>
      </c>
    </row>
    <row r="18" spans="1:1" x14ac:dyDescent="0.25">
      <c r="A18" s="172" t="s">
        <v>423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3:U22"/>
  <sheetViews>
    <sheetView showGridLines="0" workbookViewId="0">
      <selection activeCell="A21" sqref="A21:A22"/>
    </sheetView>
  </sheetViews>
  <sheetFormatPr baseColWidth="10" defaultRowHeight="13.5" x14ac:dyDescent="0.25"/>
  <cols>
    <col min="1" max="1" width="11.5546875" style="1"/>
    <col min="2" max="2" width="13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392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2" t="s">
        <v>0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3" t="s">
        <v>14</v>
      </c>
    </row>
    <row r="6" spans="2:21" x14ac:dyDescent="0.25">
      <c r="B6" s="3" t="s">
        <v>212</v>
      </c>
      <c r="C6" s="103">
        <v>0.12230787920145761</v>
      </c>
      <c r="D6" s="103">
        <v>0.14657267965045317</v>
      </c>
      <c r="E6" s="103">
        <v>0.14574094711567392</v>
      </c>
      <c r="F6" s="103">
        <v>0.15843281575889226</v>
      </c>
      <c r="G6" s="103">
        <v>0.16531290514980762</v>
      </c>
      <c r="H6" s="103">
        <v>0.18288576648582475</v>
      </c>
      <c r="I6" s="103">
        <v>0.20649846240235742</v>
      </c>
      <c r="J6" s="103">
        <v>0.22134756430187918</v>
      </c>
      <c r="K6" s="103">
        <v>0.26842317237979602</v>
      </c>
      <c r="L6" s="103">
        <v>0.27686991721979237</v>
      </c>
      <c r="M6" s="103">
        <v>0.28760266933563239</v>
      </c>
      <c r="N6" s="103">
        <v>0.22047387953411704</v>
      </c>
      <c r="O6" s="103">
        <v>0.2299430640525868</v>
      </c>
      <c r="P6" s="103">
        <v>0.2542571088613142</v>
      </c>
      <c r="Q6" s="103">
        <v>0.17796449001236306</v>
      </c>
      <c r="R6" s="103">
        <v>0.19670019196209632</v>
      </c>
      <c r="S6" s="103">
        <v>0.22155896124726551</v>
      </c>
      <c r="T6" s="103">
        <v>0.2101185013936076</v>
      </c>
      <c r="U6" s="76">
        <v>0.71799999999999997</v>
      </c>
    </row>
    <row r="7" spans="2:21" x14ac:dyDescent="0.25">
      <c r="B7" s="3" t="s">
        <v>213</v>
      </c>
      <c r="C7" s="103">
        <v>1.5450367412288534E-2</v>
      </c>
      <c r="D7" s="103">
        <v>1.6744330143670327E-2</v>
      </c>
      <c r="E7" s="103">
        <v>1.844259650889879E-2</v>
      </c>
      <c r="F7" s="103">
        <v>1.7700076043192511E-2</v>
      </c>
      <c r="G7" s="103">
        <v>1.8994683615111158E-2</v>
      </c>
      <c r="H7" s="103">
        <v>2.0048194669524455E-2</v>
      </c>
      <c r="I7" s="103">
        <v>2.3744415269904409E-2</v>
      </c>
      <c r="J7" s="103">
        <v>2.8569646431820417E-2</v>
      </c>
      <c r="K7" s="103">
        <v>3.1291462819512998E-2</v>
      </c>
      <c r="L7" s="103">
        <v>3.2277146617908883E-2</v>
      </c>
      <c r="M7" s="103">
        <v>3.0153574969648055E-2</v>
      </c>
      <c r="N7" s="103">
        <v>2.3115486621658736E-2</v>
      </c>
      <c r="O7" s="103">
        <v>2.4108279094477877E-2</v>
      </c>
      <c r="P7" s="103">
        <v>2.6657474394538708E-2</v>
      </c>
      <c r="Q7" s="103">
        <v>1.8658608433361017E-2</v>
      </c>
      <c r="R7" s="103">
        <v>2.0622944837662492E-2</v>
      </c>
      <c r="S7" s="103">
        <v>2.3229251535111024E-2</v>
      </c>
      <c r="T7" s="103">
        <v>2.2029781569545642E-2</v>
      </c>
      <c r="U7" s="76">
        <v>0.42599999999999999</v>
      </c>
    </row>
    <row r="8" spans="2:21" x14ac:dyDescent="0.25">
      <c r="B8" s="3" t="s">
        <v>214</v>
      </c>
      <c r="C8" s="103">
        <v>22.632108167252635</v>
      </c>
      <c r="D8" s="103">
        <v>20.898058938333939</v>
      </c>
      <c r="E8" s="103">
        <v>21.951105891591997</v>
      </c>
      <c r="F8" s="103">
        <v>22.335708698697889</v>
      </c>
      <c r="G8" s="103">
        <v>22.225893202261656</v>
      </c>
      <c r="H8" s="103">
        <v>22.70524075001692</v>
      </c>
      <c r="I8" s="103">
        <v>22.075425212469884</v>
      </c>
      <c r="J8" s="103">
        <v>25.146378656165187</v>
      </c>
      <c r="K8" s="103">
        <v>23.996495989271239</v>
      </c>
      <c r="L8" s="103">
        <v>20.860434174994698</v>
      </c>
      <c r="M8" s="103">
        <v>22.409214261165712</v>
      </c>
      <c r="N8" s="103">
        <v>22.658601609612973</v>
      </c>
      <c r="O8" s="103">
        <v>22.15940923905465</v>
      </c>
      <c r="P8" s="103">
        <v>22.339807911766144</v>
      </c>
      <c r="Q8" s="103">
        <v>22.563004050692964</v>
      </c>
      <c r="R8" s="103">
        <v>21.793592504972487</v>
      </c>
      <c r="S8" s="103">
        <v>21.332901668198165</v>
      </c>
      <c r="T8" s="103">
        <v>22.139698851255627</v>
      </c>
      <c r="U8" s="76">
        <v>-2.1999999999999999E-2</v>
      </c>
    </row>
    <row r="9" spans="2:21" x14ac:dyDescent="0.25">
      <c r="B9" s="3" t="s">
        <v>201</v>
      </c>
      <c r="C9" s="103">
        <v>5.3207605157816156</v>
      </c>
      <c r="D9" s="103">
        <v>5.2739945755859559</v>
      </c>
      <c r="E9" s="103">
        <v>5.1649846409521745</v>
      </c>
      <c r="F9" s="103">
        <v>5.2763624953897574</v>
      </c>
      <c r="G9" s="103">
        <v>5.3820883674734601</v>
      </c>
      <c r="H9" s="103">
        <v>5.4132955085350982</v>
      </c>
      <c r="I9" s="103">
        <v>5.5985050070798161</v>
      </c>
      <c r="J9" s="103">
        <v>5.8975825412356873</v>
      </c>
      <c r="K9" s="103">
        <v>6.0841823104109523</v>
      </c>
      <c r="L9" s="103">
        <v>5.8585080837487338</v>
      </c>
      <c r="M9" s="103">
        <v>6.2196727705478914</v>
      </c>
      <c r="N9" s="103">
        <v>6.0350030690834711</v>
      </c>
      <c r="O9" s="103">
        <v>5.7025640976137959</v>
      </c>
      <c r="P9" s="103">
        <v>5.5352787579429075</v>
      </c>
      <c r="Q9" s="103">
        <v>5.4055061158430453</v>
      </c>
      <c r="R9" s="103">
        <v>5.2420177367305314</v>
      </c>
      <c r="S9" s="103">
        <v>5.4503738545433862</v>
      </c>
      <c r="T9" s="103">
        <v>5.3796430972086036</v>
      </c>
      <c r="U9" s="76">
        <v>1.0999999999999999E-2</v>
      </c>
    </row>
    <row r="10" spans="2:21" x14ac:dyDescent="0.25">
      <c r="B10" s="3" t="s">
        <v>219</v>
      </c>
      <c r="C10" s="103">
        <v>1.1599525215532986</v>
      </c>
      <c r="D10" s="103">
        <v>1.1321562248902053</v>
      </c>
      <c r="E10" s="103">
        <v>1.0738313097577232</v>
      </c>
      <c r="F10" s="103">
        <v>1.1034271915366314</v>
      </c>
      <c r="G10" s="103">
        <v>1.0991390772531997</v>
      </c>
      <c r="H10" s="103">
        <v>1.0942612595196695</v>
      </c>
      <c r="I10" s="103">
        <v>1.0580474006667242</v>
      </c>
      <c r="J10" s="103">
        <v>1.0629581392092438</v>
      </c>
      <c r="K10" s="103">
        <v>1.0888045584186314</v>
      </c>
      <c r="L10" s="103">
        <v>1.003976331764769</v>
      </c>
      <c r="M10" s="103">
        <v>1.0619217208029352</v>
      </c>
      <c r="N10" s="103">
        <v>1.0303919644324908</v>
      </c>
      <c r="O10" s="103">
        <v>0.97363268180323148</v>
      </c>
      <c r="P10" s="103">
        <v>0.94507106090741644</v>
      </c>
      <c r="Q10" s="103">
        <v>0.92291420595768392</v>
      </c>
      <c r="R10" s="103">
        <v>0.8950008627187036</v>
      </c>
      <c r="S10" s="103">
        <v>0.9305747418165512</v>
      </c>
      <c r="T10" s="103">
        <v>0.91849845897763416</v>
      </c>
      <c r="U10" s="76">
        <v>-0.20799999999999999</v>
      </c>
    </row>
    <row r="11" spans="2:21" x14ac:dyDescent="0.25">
      <c r="B11" s="3" t="s">
        <v>215</v>
      </c>
      <c r="C11" s="103">
        <v>0.57775712249322153</v>
      </c>
      <c r="D11" s="103">
        <v>0.60126475019343661</v>
      </c>
      <c r="E11" s="103">
        <v>0.59782685058404672</v>
      </c>
      <c r="F11" s="103">
        <v>0.59842774066096993</v>
      </c>
      <c r="G11" s="103">
        <v>0.61535590605554791</v>
      </c>
      <c r="H11" s="103">
        <v>0.63336580709288137</v>
      </c>
      <c r="I11" s="103">
        <v>0.67991472509987028</v>
      </c>
      <c r="J11" s="103">
        <v>0.71642937909086235</v>
      </c>
      <c r="K11" s="103">
        <v>0.72923284623732942</v>
      </c>
      <c r="L11" s="103">
        <v>0.70906793016168201</v>
      </c>
      <c r="M11" s="103">
        <v>0.79644948820474093</v>
      </c>
      <c r="N11" s="103">
        <v>0.77280192753004917</v>
      </c>
      <c r="O11" s="103">
        <v>0.73023202739959403</v>
      </c>
      <c r="P11" s="103">
        <v>0.70881059124366952</v>
      </c>
      <c r="Q11" s="103">
        <v>0.69219277898948761</v>
      </c>
      <c r="R11" s="103">
        <v>0.67125755608062798</v>
      </c>
      <c r="S11" s="103">
        <v>0.69793824001985028</v>
      </c>
      <c r="T11" s="103">
        <v>0.68888093466668476</v>
      </c>
      <c r="U11" s="76">
        <v>0.192</v>
      </c>
    </row>
    <row r="12" spans="2:21" x14ac:dyDescent="0.25">
      <c r="B12" s="3" t="s">
        <v>216</v>
      </c>
      <c r="C12" s="103">
        <v>36.32897880381099</v>
      </c>
      <c r="D12" s="103">
        <v>37.830370380252027</v>
      </c>
      <c r="E12" s="103">
        <v>36.266499975903329</v>
      </c>
      <c r="F12" s="103">
        <v>35.467664143084512</v>
      </c>
      <c r="G12" s="103">
        <v>36.490703996388845</v>
      </c>
      <c r="H12" s="103">
        <v>36.600767988771452</v>
      </c>
      <c r="I12" s="103">
        <v>38.440414981384372</v>
      </c>
      <c r="J12" s="103">
        <v>37.346021769413163</v>
      </c>
      <c r="K12" s="103">
        <v>38.922288693053929</v>
      </c>
      <c r="L12" s="103">
        <v>37.0146217380099</v>
      </c>
      <c r="M12" s="103">
        <v>38.204606636539317</v>
      </c>
      <c r="N12" s="103">
        <v>37.927688948355346</v>
      </c>
      <c r="O12" s="103">
        <v>37.226760645116975</v>
      </c>
      <c r="P12" s="103">
        <v>36.973214739169435</v>
      </c>
      <c r="Q12" s="103">
        <v>36.683031153342569</v>
      </c>
      <c r="R12" s="103">
        <v>35.524201637950405</v>
      </c>
      <c r="S12" s="103">
        <v>34.67385245210798</v>
      </c>
      <c r="T12" s="103">
        <v>35.651399807156565</v>
      </c>
      <c r="U12" s="79">
        <v>-1.9E-2</v>
      </c>
    </row>
    <row r="13" spans="2:21" ht="20.100000000000001" customHeight="1" x14ac:dyDescent="0.25">
      <c r="B13" s="6" t="s">
        <v>218</v>
      </c>
      <c r="C13" s="9">
        <v>66.157315377505512</v>
      </c>
      <c r="D13" s="9">
        <v>65.899161879049686</v>
      </c>
      <c r="E13" s="9">
        <v>65.21843221241383</v>
      </c>
      <c r="F13" s="9">
        <v>64.957723161171856</v>
      </c>
      <c r="G13" s="9">
        <v>65.997488138197625</v>
      </c>
      <c r="H13" s="9">
        <v>66.649865275091386</v>
      </c>
      <c r="I13" s="9">
        <v>68.08255020437295</v>
      </c>
      <c r="J13" s="9">
        <v>70.419287695847842</v>
      </c>
      <c r="K13" s="9">
        <v>71.120719032591396</v>
      </c>
      <c r="L13" s="9">
        <v>65.755755322517487</v>
      </c>
      <c r="M13" s="9">
        <v>69.009621121565871</v>
      </c>
      <c r="N13" s="9">
        <v>68.668076885170109</v>
      </c>
      <c r="O13" s="9">
        <v>67.046650034135311</v>
      </c>
      <c r="P13" s="9">
        <v>66.783097644285419</v>
      </c>
      <c r="Q13" s="9">
        <v>66.463271403271477</v>
      </c>
      <c r="R13" s="9">
        <v>64.343393435252509</v>
      </c>
      <c r="S13" s="9">
        <v>63.330429169468303</v>
      </c>
      <c r="T13" s="9">
        <v>65.01026943222827</v>
      </c>
      <c r="U13" s="77">
        <v>-1.7000000000000001E-2</v>
      </c>
    </row>
    <row r="15" spans="2:21" x14ac:dyDescent="0.25">
      <c r="B15" s="134" t="s">
        <v>159</v>
      </c>
    </row>
    <row r="17" spans="1:2" x14ac:dyDescent="0.25">
      <c r="B17" s="157" t="s">
        <v>172</v>
      </c>
    </row>
    <row r="21" spans="1:2" x14ac:dyDescent="0.25">
      <c r="A21" s="172" t="s">
        <v>424</v>
      </c>
    </row>
    <row r="22" spans="1:2" x14ac:dyDescent="0.25">
      <c r="A22" s="172" t="s">
        <v>423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3:H27"/>
  <sheetViews>
    <sheetView showGridLines="0" workbookViewId="0">
      <selection activeCell="A26" sqref="A26:A27"/>
    </sheetView>
  </sheetViews>
  <sheetFormatPr baseColWidth="10" defaultRowHeight="13.5" x14ac:dyDescent="0.25"/>
  <cols>
    <col min="1" max="1" width="11.5546875" style="1"/>
    <col min="2" max="2" width="16.44140625" style="1" customWidth="1"/>
    <col min="3" max="6" width="14.21875" style="1" customWidth="1"/>
    <col min="7" max="7" width="17.44140625" style="1" customWidth="1"/>
    <col min="8" max="8" width="10.5546875" style="1" customWidth="1"/>
    <col min="9" max="16384" width="11.5546875" style="1"/>
  </cols>
  <sheetData>
    <row r="3" spans="2:8" ht="15.75" x14ac:dyDescent="0.25">
      <c r="B3" s="23" t="s">
        <v>393</v>
      </c>
      <c r="C3" s="138"/>
      <c r="D3" s="138"/>
      <c r="E3" s="138"/>
      <c r="F3" s="138"/>
      <c r="G3" s="138"/>
      <c r="H3" s="138"/>
    </row>
    <row r="4" spans="2:8" ht="15.75" x14ac:dyDescent="0.25">
      <c r="B4" s="24" t="s">
        <v>394</v>
      </c>
      <c r="C4" s="139"/>
      <c r="D4" s="139"/>
      <c r="E4" s="139"/>
      <c r="F4" s="139"/>
      <c r="G4" s="139"/>
      <c r="H4" s="139"/>
    </row>
    <row r="5" spans="2:8" ht="30" customHeight="1" x14ac:dyDescent="0.25">
      <c r="B5" s="84" t="s">
        <v>220</v>
      </c>
      <c r="C5" s="116" t="s">
        <v>236</v>
      </c>
      <c r="D5" s="116" t="s">
        <v>3</v>
      </c>
      <c r="E5" s="116" t="s">
        <v>237</v>
      </c>
      <c r="F5" s="116" t="s">
        <v>238</v>
      </c>
      <c r="G5" s="116" t="s">
        <v>221</v>
      </c>
      <c r="H5" s="116" t="s">
        <v>222</v>
      </c>
    </row>
    <row r="6" spans="2:8" x14ac:dyDescent="0.25">
      <c r="B6" s="15" t="s">
        <v>223</v>
      </c>
      <c r="C6" s="82">
        <v>0.09</v>
      </c>
      <c r="D6" s="82">
        <v>0.14000000000000001</v>
      </c>
      <c r="E6" s="82">
        <v>0.05</v>
      </c>
      <c r="F6" s="82">
        <v>0.15</v>
      </c>
      <c r="G6" s="82">
        <v>0.02</v>
      </c>
      <c r="H6" s="83">
        <v>0.12</v>
      </c>
    </row>
    <row r="7" spans="2:8" x14ac:dyDescent="0.25">
      <c r="B7" s="16" t="s">
        <v>224</v>
      </c>
      <c r="C7" s="82">
        <v>0.01</v>
      </c>
      <c r="D7" s="82">
        <v>0.01</v>
      </c>
      <c r="E7" s="82">
        <v>0.01</v>
      </c>
      <c r="F7" s="82">
        <v>0.02</v>
      </c>
      <c r="G7" s="82">
        <v>0</v>
      </c>
      <c r="H7" s="83">
        <v>0.01</v>
      </c>
    </row>
    <row r="8" spans="2:8" x14ac:dyDescent="0.25">
      <c r="B8" s="16" t="s">
        <v>225</v>
      </c>
      <c r="C8" s="82">
        <v>0.02</v>
      </c>
      <c r="D8" s="82">
        <v>0.09</v>
      </c>
      <c r="E8" s="82">
        <v>0.02</v>
      </c>
      <c r="F8" s="82">
        <v>0.12</v>
      </c>
      <c r="G8" s="82">
        <v>0.01</v>
      </c>
      <c r="H8" s="83">
        <v>0.08</v>
      </c>
    </row>
    <row r="9" spans="2:8" x14ac:dyDescent="0.25">
      <c r="B9" s="16" t="s">
        <v>226</v>
      </c>
      <c r="C9" s="82">
        <v>0.13</v>
      </c>
      <c r="D9" s="82">
        <v>0.3</v>
      </c>
      <c r="E9" s="82">
        <v>0.13</v>
      </c>
      <c r="F9" s="82">
        <v>0.25</v>
      </c>
      <c r="G9" s="82">
        <v>0.42</v>
      </c>
      <c r="H9" s="83">
        <v>0.26</v>
      </c>
    </row>
    <row r="10" spans="2:8" x14ac:dyDescent="0.25">
      <c r="B10" s="16" t="s">
        <v>227</v>
      </c>
      <c r="C10" s="82">
        <v>0.02</v>
      </c>
      <c r="D10" s="82">
        <v>0.18</v>
      </c>
      <c r="E10" s="82">
        <v>0.02</v>
      </c>
      <c r="F10" s="82">
        <v>0.05</v>
      </c>
      <c r="G10" s="82">
        <v>7.0000000000000007E-2</v>
      </c>
      <c r="H10" s="83">
        <v>0.11</v>
      </c>
    </row>
    <row r="11" spans="2:8" x14ac:dyDescent="0.25">
      <c r="B11" s="16" t="s">
        <v>228</v>
      </c>
      <c r="C11" s="82">
        <v>0.03</v>
      </c>
      <c r="D11" s="82">
        <v>0.12</v>
      </c>
      <c r="E11" s="82">
        <v>0.03</v>
      </c>
      <c r="F11" s="82">
        <v>0.04</v>
      </c>
      <c r="G11" s="82">
        <v>0.34</v>
      </c>
      <c r="H11" s="83">
        <v>0.09</v>
      </c>
    </row>
    <row r="12" spans="2:8" x14ac:dyDescent="0.25">
      <c r="B12" s="16" t="s">
        <v>229</v>
      </c>
      <c r="C12" s="82">
        <v>0.11</v>
      </c>
      <c r="D12" s="82">
        <v>0.01</v>
      </c>
      <c r="E12" s="82">
        <v>0.21</v>
      </c>
      <c r="F12" s="82">
        <v>0.03</v>
      </c>
      <c r="G12" s="82">
        <v>0.03</v>
      </c>
      <c r="H12" s="83">
        <v>0.04</v>
      </c>
    </row>
    <row r="13" spans="2:8" x14ac:dyDescent="0.25">
      <c r="B13" s="16" t="s">
        <v>230</v>
      </c>
      <c r="C13" s="82">
        <v>0.05</v>
      </c>
      <c r="D13" s="82">
        <v>0.02</v>
      </c>
      <c r="E13" s="82">
        <v>0.11</v>
      </c>
      <c r="F13" s="82">
        <v>7.0000000000000007E-2</v>
      </c>
      <c r="G13" s="82">
        <v>7.0000000000000007E-2</v>
      </c>
      <c r="H13" s="83">
        <v>0.04</v>
      </c>
    </row>
    <row r="14" spans="2:8" x14ac:dyDescent="0.25">
      <c r="B14" s="16" t="s">
        <v>231</v>
      </c>
      <c r="C14" s="82">
        <v>0.08</v>
      </c>
      <c r="D14" s="82">
        <v>0.01</v>
      </c>
      <c r="E14" s="82">
        <v>0.09</v>
      </c>
      <c r="F14" s="82">
        <v>0.04</v>
      </c>
      <c r="G14" s="82">
        <v>0.03</v>
      </c>
      <c r="H14" s="83">
        <v>0.03</v>
      </c>
    </row>
    <row r="15" spans="2:8" x14ac:dyDescent="0.25">
      <c r="B15" s="16" t="s">
        <v>232</v>
      </c>
      <c r="C15" s="82">
        <v>0.01</v>
      </c>
      <c r="D15" s="82">
        <v>0</v>
      </c>
      <c r="E15" s="82">
        <v>0.04</v>
      </c>
      <c r="F15" s="82">
        <v>0.03</v>
      </c>
      <c r="G15" s="82">
        <v>0</v>
      </c>
      <c r="H15" s="83">
        <v>0.01</v>
      </c>
    </row>
    <row r="16" spans="2:8" x14ac:dyDescent="0.25">
      <c r="B16" s="16" t="s">
        <v>233</v>
      </c>
      <c r="C16" s="82">
        <v>0.15</v>
      </c>
      <c r="D16" s="82">
        <v>0</v>
      </c>
      <c r="E16" s="82">
        <v>0.17</v>
      </c>
      <c r="F16" s="82">
        <v>0.03</v>
      </c>
      <c r="G16" s="82">
        <v>0</v>
      </c>
      <c r="H16" s="83">
        <v>0.04</v>
      </c>
    </row>
    <row r="17" spans="1:8" x14ac:dyDescent="0.25">
      <c r="B17" s="16" t="s">
        <v>234</v>
      </c>
      <c r="C17" s="87">
        <v>0.28000000000000003</v>
      </c>
      <c r="D17" s="87">
        <v>0.12</v>
      </c>
      <c r="E17" s="87">
        <v>0.12</v>
      </c>
      <c r="F17" s="87">
        <v>0.16</v>
      </c>
      <c r="G17" s="87">
        <v>0</v>
      </c>
      <c r="H17" s="88">
        <v>0.15</v>
      </c>
    </row>
    <row r="18" spans="1:8" ht="20.100000000000001" customHeight="1" x14ac:dyDescent="0.25">
      <c r="B18" s="17" t="s">
        <v>87</v>
      </c>
      <c r="C18" s="89">
        <v>1</v>
      </c>
      <c r="D18" s="89">
        <v>1</v>
      </c>
      <c r="E18" s="89">
        <v>1</v>
      </c>
      <c r="F18" s="89">
        <v>1</v>
      </c>
      <c r="G18" s="89">
        <v>1</v>
      </c>
      <c r="H18" s="89">
        <v>1</v>
      </c>
    </row>
    <row r="20" spans="1:8" x14ac:dyDescent="0.25">
      <c r="B20" s="134" t="s">
        <v>235</v>
      </c>
    </row>
    <row r="22" spans="1:8" x14ac:dyDescent="0.25">
      <c r="B22" s="157" t="s">
        <v>172</v>
      </c>
    </row>
    <row r="26" spans="1:8" x14ac:dyDescent="0.25">
      <c r="A26" s="172" t="s">
        <v>424</v>
      </c>
    </row>
    <row r="27" spans="1:8" x14ac:dyDescent="0.25">
      <c r="A27" s="172" t="s">
        <v>423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3:U18"/>
  <sheetViews>
    <sheetView showGridLines="0" workbookViewId="0">
      <selection activeCell="A17" sqref="A17:A18"/>
    </sheetView>
  </sheetViews>
  <sheetFormatPr baseColWidth="10" defaultRowHeight="13.5" x14ac:dyDescent="0.25"/>
  <cols>
    <col min="1" max="1" width="11.5546875" style="1"/>
    <col min="2" max="2" width="10.4414062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395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396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25" t="s">
        <v>258</v>
      </c>
      <c r="C5" s="145">
        <v>2000</v>
      </c>
      <c r="D5" s="145">
        <v>2001</v>
      </c>
      <c r="E5" s="145">
        <v>2002</v>
      </c>
      <c r="F5" s="145">
        <v>2003</v>
      </c>
      <c r="G5" s="145">
        <v>2004</v>
      </c>
      <c r="H5" s="145">
        <v>2005</v>
      </c>
      <c r="I5" s="145">
        <v>2006</v>
      </c>
      <c r="J5" s="145">
        <v>2007</v>
      </c>
      <c r="K5" s="145">
        <v>2008</v>
      </c>
      <c r="L5" s="145">
        <v>2009</v>
      </c>
      <c r="M5" s="145">
        <v>2010</v>
      </c>
      <c r="N5" s="145">
        <v>2011</v>
      </c>
      <c r="O5" s="145">
        <v>2012</v>
      </c>
      <c r="P5" s="145">
        <v>2013</v>
      </c>
      <c r="Q5" s="145">
        <v>2014</v>
      </c>
      <c r="R5" s="145">
        <v>2015</v>
      </c>
      <c r="S5" s="145">
        <v>2016</v>
      </c>
      <c r="T5" s="145">
        <v>2017</v>
      </c>
      <c r="U5" s="116" t="s">
        <v>264</v>
      </c>
    </row>
    <row r="6" spans="2:21" x14ac:dyDescent="0.25">
      <c r="B6" s="15" t="s">
        <v>259</v>
      </c>
      <c r="C6" s="103">
        <v>4.3170166976264976</v>
      </c>
      <c r="D6" s="103">
        <v>4.0398562482743277</v>
      </c>
      <c r="E6" s="103">
        <v>3.8566856692212603</v>
      </c>
      <c r="F6" s="103">
        <v>3.5867812581307574</v>
      </c>
      <c r="G6" s="103">
        <v>3.4480867937034323</v>
      </c>
      <c r="H6" s="103">
        <v>3.3182207226961955</v>
      </c>
      <c r="I6" s="103">
        <v>3.3308746802406564</v>
      </c>
      <c r="J6" s="103">
        <v>3.4661016805814304</v>
      </c>
      <c r="K6" s="103">
        <v>3.1229233749226006</v>
      </c>
      <c r="L6" s="103">
        <v>3.235094040260142</v>
      </c>
      <c r="M6" s="103">
        <v>3.2825315938661719</v>
      </c>
      <c r="N6" s="103">
        <v>3.2333725013192183</v>
      </c>
      <c r="O6" s="103">
        <v>3.4076769993800369</v>
      </c>
      <c r="P6" s="103">
        <v>3.3746232558139537</v>
      </c>
      <c r="Q6" s="103">
        <v>3.5524465116279069</v>
      </c>
      <c r="R6" s="103">
        <v>3.4700651162790699</v>
      </c>
      <c r="S6" s="103">
        <v>3.5755534883720932</v>
      </c>
      <c r="T6" s="103">
        <v>3.5819380465116279</v>
      </c>
      <c r="U6" s="76">
        <v>-0.17</v>
      </c>
    </row>
    <row r="7" spans="2:21" x14ac:dyDescent="0.25">
      <c r="B7" s="16" t="s">
        <v>260</v>
      </c>
      <c r="C7" s="103">
        <v>9.7170329096237591</v>
      </c>
      <c r="D7" s="103">
        <v>9.9288002181731336</v>
      </c>
      <c r="E7" s="103">
        <v>10.288219248680221</v>
      </c>
      <c r="F7" s="103">
        <v>10.949552592793992</v>
      </c>
      <c r="G7" s="103">
        <v>10.80402518296205</v>
      </c>
      <c r="H7" s="103">
        <v>10.844680515114101</v>
      </c>
      <c r="I7" s="103">
        <v>11.226674249337195</v>
      </c>
      <c r="J7" s="103">
        <v>11.193792411469142</v>
      </c>
      <c r="K7" s="103">
        <v>11.407163486174175</v>
      </c>
      <c r="L7" s="103">
        <v>11.14831568304937</v>
      </c>
      <c r="M7" s="103">
        <v>11.478524958432583</v>
      </c>
      <c r="N7" s="103">
        <v>11.118269940885094</v>
      </c>
      <c r="O7" s="103">
        <v>11.236199411936386</v>
      </c>
      <c r="P7" s="103">
        <v>11.393656657969274</v>
      </c>
      <c r="Q7" s="103">
        <v>11.141107063302263</v>
      </c>
      <c r="R7" s="103">
        <v>11.35038198624901</v>
      </c>
      <c r="S7" s="103">
        <v>11.521928290485866</v>
      </c>
      <c r="T7" s="103">
        <v>11.68101818042949</v>
      </c>
      <c r="U7" s="76">
        <v>0.20200000000000001</v>
      </c>
    </row>
    <row r="8" spans="2:21" x14ac:dyDescent="0.25">
      <c r="B8" s="16" t="s">
        <v>261</v>
      </c>
      <c r="C8" s="103">
        <v>194.73321472783118</v>
      </c>
      <c r="D8" s="103">
        <v>195.3015575451351</v>
      </c>
      <c r="E8" s="103">
        <v>195.92358359498149</v>
      </c>
      <c r="F8" s="103">
        <v>196.09617787727632</v>
      </c>
      <c r="G8" s="103">
        <v>196.38266790682798</v>
      </c>
      <c r="H8" s="103">
        <v>195.56761484824446</v>
      </c>
      <c r="I8" s="103">
        <v>194.56690251791736</v>
      </c>
      <c r="J8" s="103">
        <v>195.05420943251423</v>
      </c>
      <c r="K8" s="103">
        <v>196.39765220462564</v>
      </c>
      <c r="L8" s="103">
        <v>197.99995885924375</v>
      </c>
      <c r="M8" s="103">
        <v>200.03245010375028</v>
      </c>
      <c r="N8" s="103">
        <v>200.77133817709586</v>
      </c>
      <c r="O8" s="103">
        <v>201.27719478659967</v>
      </c>
      <c r="P8" s="103">
        <v>202.08742629628981</v>
      </c>
      <c r="Q8" s="103">
        <v>202.35654439064709</v>
      </c>
      <c r="R8" s="103">
        <v>202.45746022560468</v>
      </c>
      <c r="S8" s="103">
        <v>202.92408987425091</v>
      </c>
      <c r="T8" s="103">
        <v>203.86862175888609</v>
      </c>
      <c r="U8" s="76">
        <v>4.7E-2</v>
      </c>
    </row>
    <row r="9" spans="2:21" x14ac:dyDescent="0.25">
      <c r="B9" s="16" t="s">
        <v>262</v>
      </c>
      <c r="C9" s="103">
        <v>1.556145107003017</v>
      </c>
      <c r="D9" s="103">
        <v>1.5484198188902569</v>
      </c>
      <c r="E9" s="103">
        <v>1.5406927802052333</v>
      </c>
      <c r="F9" s="103">
        <v>1.5329639268063966</v>
      </c>
      <c r="G9" s="103">
        <v>1.5252333210806639</v>
      </c>
      <c r="H9" s="103">
        <v>1.5175009426700861</v>
      </c>
      <c r="I9" s="103">
        <v>1.5270189287061773</v>
      </c>
      <c r="J9" s="103">
        <v>1.5365449310701398</v>
      </c>
      <c r="K9" s="103">
        <v>1.546079121674157</v>
      </c>
      <c r="L9" s="103">
        <v>1.5556213795939307</v>
      </c>
      <c r="M9" s="103">
        <v>1.5651717265578877</v>
      </c>
      <c r="N9" s="103">
        <v>1.5643528654791594</v>
      </c>
      <c r="O9" s="103">
        <v>1.5635340099928763</v>
      </c>
      <c r="P9" s="103">
        <v>1.5627148268074902</v>
      </c>
      <c r="Q9" s="103">
        <v>1.56146746951376</v>
      </c>
      <c r="R9" s="103">
        <v>1.5602201619419345</v>
      </c>
      <c r="S9" s="103">
        <v>1.558584340428832</v>
      </c>
      <c r="T9" s="103">
        <v>1.5569485708621129</v>
      </c>
      <c r="U9" s="76">
        <v>1E-3</v>
      </c>
    </row>
    <row r="10" spans="2:21" x14ac:dyDescent="0.25">
      <c r="B10" s="16" t="s">
        <v>263</v>
      </c>
      <c r="C10" s="103">
        <v>14.237431002605451</v>
      </c>
      <c r="D10" s="103">
        <v>14.295576980079925</v>
      </c>
      <c r="E10" s="103">
        <v>14.353765869408374</v>
      </c>
      <c r="F10" s="103">
        <v>14.411996664530049</v>
      </c>
      <c r="G10" s="103">
        <v>14.470270335777379</v>
      </c>
      <c r="H10" s="103">
        <v>14.528586560981065</v>
      </c>
      <c r="I10" s="103">
        <v>14.641713940006099</v>
      </c>
      <c r="J10" s="103">
        <v>14.7549198672688</v>
      </c>
      <c r="K10" s="103">
        <v>14.868207041462375</v>
      </c>
      <c r="L10" s="103">
        <v>14.981573564833147</v>
      </c>
      <c r="M10" s="103">
        <v>15.095019171615922</v>
      </c>
      <c r="N10" s="103">
        <v>15.10156705919818</v>
      </c>
      <c r="O10" s="103">
        <v>15.108135101301498</v>
      </c>
      <c r="P10" s="103">
        <v>15.114721063609634</v>
      </c>
      <c r="Q10" s="103">
        <v>15.116898449879026</v>
      </c>
      <c r="R10" s="103">
        <v>15.119076818374747</v>
      </c>
      <c r="S10" s="103">
        <v>15.110822428242953</v>
      </c>
      <c r="T10" s="103">
        <v>15.102568866393531</v>
      </c>
      <c r="U10" s="79">
        <v>6.0999999999999999E-2</v>
      </c>
    </row>
    <row r="11" spans="2:21" ht="20.100000000000001" customHeight="1" x14ac:dyDescent="0.25">
      <c r="B11" s="17" t="s">
        <v>187</v>
      </c>
      <c r="C11" s="9">
        <v>224.56084044468992</v>
      </c>
      <c r="D11" s="9">
        <v>225.11421081055275</v>
      </c>
      <c r="E11" s="9">
        <v>225.96294716249656</v>
      </c>
      <c r="F11" s="9">
        <v>226.57747231953752</v>
      </c>
      <c r="G11" s="9">
        <v>226.63028354035148</v>
      </c>
      <c r="H11" s="9">
        <v>225.77660358970593</v>
      </c>
      <c r="I11" s="9">
        <v>225.29318431620749</v>
      </c>
      <c r="J11" s="9">
        <v>226.00556832290374</v>
      </c>
      <c r="K11" s="9">
        <v>227.34202522885894</v>
      </c>
      <c r="L11" s="9">
        <v>228.92056352698035</v>
      </c>
      <c r="M11" s="9">
        <v>231.45369755422283</v>
      </c>
      <c r="N11" s="9">
        <v>231.78890054397749</v>
      </c>
      <c r="O11" s="9">
        <v>232.59274030921046</v>
      </c>
      <c r="P11" s="9">
        <v>233.53314210049015</v>
      </c>
      <c r="Q11" s="9">
        <v>233.72846388497004</v>
      </c>
      <c r="R11" s="9">
        <v>233.95720430844943</v>
      </c>
      <c r="S11" s="9">
        <v>234.69097842178067</v>
      </c>
      <c r="T11" s="9">
        <v>235.79109542308288</v>
      </c>
      <c r="U11" s="77">
        <v>0.05</v>
      </c>
    </row>
    <row r="13" spans="2:21" x14ac:dyDescent="0.25">
      <c r="B13" s="157" t="s">
        <v>265</v>
      </c>
    </row>
    <row r="17" spans="1:1" x14ac:dyDescent="0.25">
      <c r="A17" s="172" t="s">
        <v>424</v>
      </c>
    </row>
    <row r="18" spans="1:1" x14ac:dyDescent="0.25">
      <c r="A18" s="172" t="s">
        <v>423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4:I34"/>
  <sheetViews>
    <sheetView showGridLines="0" workbookViewId="0">
      <selection activeCell="A33" sqref="A33:A34"/>
    </sheetView>
  </sheetViews>
  <sheetFormatPr baseColWidth="10" defaultColWidth="13.6640625" defaultRowHeight="13.5" x14ac:dyDescent="0.25"/>
  <cols>
    <col min="1" max="1" width="13.6640625" style="1"/>
    <col min="2" max="2" width="7.109375" style="1" bestFit="1" customWidth="1"/>
    <col min="3" max="3" width="8.88671875" style="1" bestFit="1" customWidth="1"/>
    <col min="4" max="4" width="9" style="1" bestFit="1" customWidth="1"/>
    <col min="5" max="5" width="12.109375" style="1" bestFit="1" customWidth="1"/>
    <col min="6" max="6" width="8.77734375" style="1" bestFit="1" customWidth="1"/>
    <col min="7" max="7" width="13.21875" style="1" bestFit="1" customWidth="1"/>
    <col min="8" max="8" width="18.5546875" style="1" bestFit="1" customWidth="1"/>
    <col min="9" max="9" width="10.33203125" style="1" bestFit="1" customWidth="1"/>
    <col min="10" max="16384" width="13.6640625" style="1"/>
  </cols>
  <sheetData>
    <row r="4" spans="2:9" ht="15.75" x14ac:dyDescent="0.25">
      <c r="B4" s="23" t="s">
        <v>349</v>
      </c>
      <c r="C4" s="23"/>
      <c r="D4" s="23"/>
      <c r="E4" s="23"/>
      <c r="F4" s="23"/>
      <c r="G4" s="23"/>
      <c r="H4" s="23"/>
      <c r="I4" s="23"/>
    </row>
    <row r="5" spans="2:9" ht="19.5" customHeight="1" x14ac:dyDescent="0.25">
      <c r="B5" s="24" t="s">
        <v>350</v>
      </c>
      <c r="C5" s="24"/>
      <c r="D5" s="24"/>
      <c r="E5" s="24"/>
      <c r="F5" s="24"/>
      <c r="G5" s="24"/>
      <c r="H5" s="24"/>
      <c r="I5" s="24"/>
    </row>
    <row r="6" spans="2:9" x14ac:dyDescent="0.25">
      <c r="B6" s="20" t="s">
        <v>27</v>
      </c>
      <c r="C6" s="21" t="s">
        <v>32</v>
      </c>
      <c r="D6" s="21" t="s">
        <v>2</v>
      </c>
      <c r="E6" s="21" t="s">
        <v>28</v>
      </c>
      <c r="F6" s="21" t="s">
        <v>4</v>
      </c>
      <c r="G6" s="21" t="s">
        <v>29</v>
      </c>
      <c r="H6" s="21" t="s">
        <v>30</v>
      </c>
      <c r="I6" s="14" t="s">
        <v>33</v>
      </c>
    </row>
    <row r="7" spans="2:9" x14ac:dyDescent="0.25">
      <c r="B7" s="15">
        <v>2000</v>
      </c>
      <c r="C7" s="96">
        <v>262.3</v>
      </c>
      <c r="D7" s="96">
        <v>46.5</v>
      </c>
      <c r="E7" s="96">
        <v>16.899999999999999</v>
      </c>
      <c r="F7" s="96">
        <v>23.3</v>
      </c>
      <c r="G7" s="97">
        <v>349</v>
      </c>
      <c r="H7" s="97">
        <v>762.9</v>
      </c>
      <c r="I7" s="98">
        <v>0.45700000000000002</v>
      </c>
    </row>
    <row r="8" spans="2:9" x14ac:dyDescent="0.25">
      <c r="B8" s="16">
        <v>2001</v>
      </c>
      <c r="C8" s="96">
        <v>282.8</v>
      </c>
      <c r="D8" s="96">
        <v>46.1</v>
      </c>
      <c r="E8" s="96">
        <v>17.600000000000001</v>
      </c>
      <c r="F8" s="96">
        <v>23.5</v>
      </c>
      <c r="G8" s="97">
        <v>369.9</v>
      </c>
      <c r="H8" s="97">
        <v>785.8</v>
      </c>
      <c r="I8" s="98">
        <v>0.47099999999999997</v>
      </c>
    </row>
    <row r="9" spans="2:9" x14ac:dyDescent="0.25">
      <c r="B9" s="16">
        <v>2002</v>
      </c>
      <c r="C9" s="96">
        <v>262.60000000000002</v>
      </c>
      <c r="D9" s="96">
        <v>46.1</v>
      </c>
      <c r="E9" s="96">
        <v>17.100000000000001</v>
      </c>
      <c r="F9" s="96">
        <v>23.6</v>
      </c>
      <c r="G9" s="97">
        <v>349.4</v>
      </c>
      <c r="H9" s="97">
        <v>762.6</v>
      </c>
      <c r="I9" s="98">
        <v>0.45800000000000002</v>
      </c>
    </row>
    <row r="10" spans="2:9" x14ac:dyDescent="0.25">
      <c r="B10" s="16">
        <v>2003</v>
      </c>
      <c r="C10" s="96">
        <v>282.10000000000002</v>
      </c>
      <c r="D10" s="96">
        <v>46.3</v>
      </c>
      <c r="E10" s="96">
        <v>19</v>
      </c>
      <c r="F10" s="96">
        <v>23.9</v>
      </c>
      <c r="G10" s="97">
        <v>371.3</v>
      </c>
      <c r="H10" s="97">
        <v>786.2</v>
      </c>
      <c r="I10" s="98">
        <v>0.47199999999999998</v>
      </c>
    </row>
    <row r="11" spans="2:9" x14ac:dyDescent="0.25">
      <c r="B11" s="16">
        <v>2004</v>
      </c>
      <c r="C11" s="96">
        <v>277.8</v>
      </c>
      <c r="D11" s="96">
        <v>46.2</v>
      </c>
      <c r="E11" s="96">
        <v>17.600000000000001</v>
      </c>
      <c r="F11" s="96">
        <v>24.2</v>
      </c>
      <c r="G11" s="97">
        <v>365.8</v>
      </c>
      <c r="H11" s="97">
        <v>783.9</v>
      </c>
      <c r="I11" s="98">
        <v>0.46700000000000003</v>
      </c>
    </row>
    <row r="12" spans="2:9" x14ac:dyDescent="0.25">
      <c r="B12" s="16">
        <v>2005</v>
      </c>
      <c r="C12" s="96">
        <v>286.3</v>
      </c>
      <c r="D12" s="96">
        <v>46.3</v>
      </c>
      <c r="E12" s="96">
        <v>18.3</v>
      </c>
      <c r="F12" s="96">
        <v>24.4</v>
      </c>
      <c r="G12" s="97">
        <v>375.3</v>
      </c>
      <c r="H12" s="97">
        <v>795.2</v>
      </c>
      <c r="I12" s="98">
        <v>0.47199999999999998</v>
      </c>
    </row>
    <row r="13" spans="2:9" x14ac:dyDescent="0.25">
      <c r="B13" s="16">
        <v>2006</v>
      </c>
      <c r="C13" s="96">
        <v>275.39999999999998</v>
      </c>
      <c r="D13" s="96">
        <v>46</v>
      </c>
      <c r="E13" s="96">
        <v>18.600000000000001</v>
      </c>
      <c r="F13" s="96">
        <v>24.6</v>
      </c>
      <c r="G13" s="97">
        <v>364.7</v>
      </c>
      <c r="H13" s="97">
        <v>787.9</v>
      </c>
      <c r="I13" s="98">
        <v>0.46300000000000002</v>
      </c>
    </row>
    <row r="14" spans="2:9" x14ac:dyDescent="0.25">
      <c r="B14" s="16">
        <v>2007</v>
      </c>
      <c r="C14" s="96">
        <v>244.2</v>
      </c>
      <c r="D14" s="96">
        <v>46.1</v>
      </c>
      <c r="E14" s="96">
        <v>17.2</v>
      </c>
      <c r="F14" s="96">
        <v>25</v>
      </c>
      <c r="G14" s="97">
        <v>332.5</v>
      </c>
      <c r="H14" s="97">
        <v>758.6</v>
      </c>
      <c r="I14" s="98">
        <v>0.438</v>
      </c>
    </row>
    <row r="15" spans="2:9" x14ac:dyDescent="0.25">
      <c r="B15" s="16">
        <v>2008</v>
      </c>
      <c r="C15" s="96">
        <v>268.8</v>
      </c>
      <c r="D15" s="96">
        <v>46.5</v>
      </c>
      <c r="E15" s="96">
        <v>18.2</v>
      </c>
      <c r="F15" s="96">
        <v>25.2</v>
      </c>
      <c r="G15" s="97">
        <v>358.7</v>
      </c>
      <c r="H15" s="97">
        <v>789</v>
      </c>
      <c r="I15" s="98">
        <v>0.45500000000000002</v>
      </c>
    </row>
    <row r="16" spans="2:9" x14ac:dyDescent="0.25">
      <c r="B16" s="16">
        <v>2009</v>
      </c>
      <c r="C16" s="96">
        <v>261.89999999999998</v>
      </c>
      <c r="D16" s="96">
        <v>46.5</v>
      </c>
      <c r="E16" s="96">
        <v>18.5</v>
      </c>
      <c r="F16" s="96">
        <v>24.9</v>
      </c>
      <c r="G16" s="97">
        <v>351.9</v>
      </c>
      <c r="H16" s="97">
        <v>774.7</v>
      </c>
      <c r="I16" s="98">
        <v>0.45400000000000001</v>
      </c>
    </row>
    <row r="17" spans="2:9" x14ac:dyDescent="0.25">
      <c r="B17" s="16">
        <v>2010</v>
      </c>
      <c r="C17" s="96">
        <v>293.60000000000002</v>
      </c>
      <c r="D17" s="96">
        <v>47</v>
      </c>
      <c r="E17" s="96">
        <v>19.3</v>
      </c>
      <c r="F17" s="96">
        <v>25.2</v>
      </c>
      <c r="G17" s="97">
        <v>385</v>
      </c>
      <c r="H17" s="97">
        <v>819</v>
      </c>
      <c r="I17" s="98">
        <v>0.47</v>
      </c>
    </row>
    <row r="18" spans="2:9" x14ac:dyDescent="0.25">
      <c r="B18" s="16">
        <v>2011</v>
      </c>
      <c r="C18" s="96">
        <v>226.6</v>
      </c>
      <c r="D18" s="96">
        <v>45.2</v>
      </c>
      <c r="E18" s="96">
        <v>18.100000000000001</v>
      </c>
      <c r="F18" s="96">
        <v>24.9</v>
      </c>
      <c r="G18" s="97">
        <v>314.7</v>
      </c>
      <c r="H18" s="97">
        <v>746.9</v>
      </c>
      <c r="I18" s="98">
        <v>0.42099999999999999</v>
      </c>
    </row>
    <row r="19" spans="2:9" x14ac:dyDescent="0.25">
      <c r="B19" s="16">
        <v>2012</v>
      </c>
      <c r="C19" s="96">
        <v>255.3</v>
      </c>
      <c r="D19" s="96">
        <v>45.7</v>
      </c>
      <c r="E19" s="96">
        <v>18.899999999999999</v>
      </c>
      <c r="F19" s="96">
        <v>24.4</v>
      </c>
      <c r="G19" s="97">
        <v>344.4</v>
      </c>
      <c r="H19" s="97">
        <v>775.5</v>
      </c>
      <c r="I19" s="98">
        <v>0.44400000000000001</v>
      </c>
    </row>
    <row r="20" spans="2:9" x14ac:dyDescent="0.25">
      <c r="B20" s="16">
        <v>2013</v>
      </c>
      <c r="C20" s="96">
        <v>280.3</v>
      </c>
      <c r="D20" s="96">
        <v>46.2</v>
      </c>
      <c r="E20" s="96">
        <v>19.8</v>
      </c>
      <c r="F20" s="96">
        <v>24.2</v>
      </c>
      <c r="G20" s="97">
        <v>370.6</v>
      </c>
      <c r="H20" s="97">
        <v>803.9</v>
      </c>
      <c r="I20" s="98">
        <v>0.46100000000000002</v>
      </c>
    </row>
    <row r="21" spans="2:9" x14ac:dyDescent="0.25">
      <c r="B21" s="16">
        <v>2014</v>
      </c>
      <c r="C21" s="96">
        <v>209.9</v>
      </c>
      <c r="D21" s="96">
        <v>44.7</v>
      </c>
      <c r="E21" s="96">
        <v>17.399999999999999</v>
      </c>
      <c r="F21" s="96">
        <v>24.1</v>
      </c>
      <c r="G21" s="97">
        <v>296.10000000000002</v>
      </c>
      <c r="H21" s="97">
        <v>728.7</v>
      </c>
      <c r="I21" s="98">
        <v>0.40600000000000003</v>
      </c>
    </row>
    <row r="22" spans="2:9" x14ac:dyDescent="0.25">
      <c r="B22" s="16">
        <v>2015</v>
      </c>
      <c r="C22" s="96">
        <v>232</v>
      </c>
      <c r="D22" s="96">
        <v>45.3</v>
      </c>
      <c r="E22" s="96">
        <v>20</v>
      </c>
      <c r="F22" s="96">
        <v>23.9</v>
      </c>
      <c r="G22" s="97">
        <v>321.2</v>
      </c>
      <c r="H22" s="97">
        <v>750.8</v>
      </c>
      <c r="I22" s="98">
        <v>0.42799999999999999</v>
      </c>
    </row>
    <row r="23" spans="2:9" x14ac:dyDescent="0.25">
      <c r="B23" s="16">
        <v>2016</v>
      </c>
      <c r="C23" s="96">
        <v>248.4</v>
      </c>
      <c r="D23" s="96">
        <v>46</v>
      </c>
      <c r="E23" s="96">
        <v>19.8</v>
      </c>
      <c r="F23" s="96">
        <v>24</v>
      </c>
      <c r="G23" s="97">
        <v>338.2</v>
      </c>
      <c r="H23" s="97">
        <v>768.2</v>
      </c>
      <c r="I23" s="98">
        <v>0.44</v>
      </c>
    </row>
    <row r="24" spans="2:9" x14ac:dyDescent="0.25">
      <c r="B24" s="16">
        <v>2017</v>
      </c>
      <c r="C24" s="99">
        <v>239.2</v>
      </c>
      <c r="D24" s="99">
        <v>45.8</v>
      </c>
      <c r="E24" s="99">
        <v>20.3</v>
      </c>
      <c r="F24" s="99">
        <v>24</v>
      </c>
      <c r="G24" s="100">
        <v>329.3</v>
      </c>
      <c r="H24" s="100">
        <v>763.4</v>
      </c>
      <c r="I24" s="101">
        <v>0.43099999999999999</v>
      </c>
    </row>
    <row r="25" spans="2:9" ht="20.100000000000001" customHeight="1" x14ac:dyDescent="0.25">
      <c r="B25" s="22" t="s">
        <v>31</v>
      </c>
      <c r="C25" s="94">
        <v>-8.7999999999999995E-2</v>
      </c>
      <c r="D25" s="94">
        <v>-1.4E-2</v>
      </c>
      <c r="E25" s="94">
        <v>0.19900000000000001</v>
      </c>
      <c r="F25" s="94">
        <v>2.9000000000000001E-2</v>
      </c>
      <c r="G25" s="94">
        <v>-5.6000000000000001E-2</v>
      </c>
      <c r="H25" s="94">
        <v>1E-3</v>
      </c>
      <c r="I25" s="94">
        <v>-2.5999999999999999E-2</v>
      </c>
    </row>
    <row r="27" spans="2:9" x14ac:dyDescent="0.25">
      <c r="B27" s="134" t="s">
        <v>66</v>
      </c>
    </row>
    <row r="29" spans="2:9" x14ac:dyDescent="0.25">
      <c r="B29" s="157" t="s">
        <v>67</v>
      </c>
    </row>
    <row r="33" spans="1:1" x14ac:dyDescent="0.25">
      <c r="A33" s="172" t="s">
        <v>424</v>
      </c>
    </row>
    <row r="34" spans="1:1" x14ac:dyDescent="0.25">
      <c r="A34" s="172" t="s">
        <v>423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3:U16"/>
  <sheetViews>
    <sheetView showGridLines="0" workbookViewId="0">
      <selection activeCell="A15" sqref="A15:A16"/>
    </sheetView>
  </sheetViews>
  <sheetFormatPr baseColWidth="10" defaultRowHeight="13.5" x14ac:dyDescent="0.25"/>
  <cols>
    <col min="1" max="2" width="11.5546875" style="1"/>
    <col min="3" max="20" width="6.77734375" style="1" customWidth="1"/>
    <col min="21" max="21" width="7.77734375" style="1" bestFit="1" customWidth="1"/>
    <col min="22" max="16384" width="11.5546875" style="1"/>
  </cols>
  <sheetData>
    <row r="3" spans="1:21" ht="15.75" x14ac:dyDescent="0.25">
      <c r="B3" s="23" t="s">
        <v>397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1" ht="15.75" x14ac:dyDescent="0.25">
      <c r="B4" s="24" t="s">
        <v>396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1" ht="19.5" customHeight="1" x14ac:dyDescent="0.25">
      <c r="B5" s="146" t="s">
        <v>266</v>
      </c>
      <c r="C5" s="146">
        <v>2000</v>
      </c>
      <c r="D5" s="146">
        <v>2001</v>
      </c>
      <c r="E5" s="146">
        <v>2002</v>
      </c>
      <c r="F5" s="146">
        <v>2003</v>
      </c>
      <c r="G5" s="146">
        <v>2004</v>
      </c>
      <c r="H5" s="146">
        <v>2005</v>
      </c>
      <c r="I5" s="146">
        <v>2006</v>
      </c>
      <c r="J5" s="146">
        <v>2007</v>
      </c>
      <c r="K5" s="146">
        <v>2008</v>
      </c>
      <c r="L5" s="146">
        <v>2009</v>
      </c>
      <c r="M5" s="146">
        <v>2010</v>
      </c>
      <c r="N5" s="146">
        <v>2011</v>
      </c>
      <c r="O5" s="146">
        <v>2012</v>
      </c>
      <c r="P5" s="146">
        <v>2013</v>
      </c>
      <c r="Q5" s="146">
        <v>2014</v>
      </c>
      <c r="R5" s="146">
        <v>2015</v>
      </c>
      <c r="S5" s="146">
        <v>2016</v>
      </c>
      <c r="T5" s="146">
        <v>2017</v>
      </c>
      <c r="U5" s="116" t="s">
        <v>14</v>
      </c>
    </row>
    <row r="6" spans="1:21" x14ac:dyDescent="0.25">
      <c r="B6" s="3" t="s">
        <v>267</v>
      </c>
      <c r="C6" s="103">
        <v>37.540708165085633</v>
      </c>
      <c r="D6" s="103">
        <v>37.109404946149766</v>
      </c>
      <c r="E6" s="103">
        <v>36.802573597564439</v>
      </c>
      <c r="F6" s="103">
        <v>37.055962007171331</v>
      </c>
      <c r="G6" s="103">
        <v>37.325256073950996</v>
      </c>
      <c r="H6" s="103">
        <v>38.168436029631835</v>
      </c>
      <c r="I6" s="103">
        <v>38.684796426152204</v>
      </c>
      <c r="J6" s="103">
        <v>39.319761120342022</v>
      </c>
      <c r="K6" s="103">
        <v>39.203555807693739</v>
      </c>
      <c r="L6" s="103">
        <v>38.345702623363245</v>
      </c>
      <c r="M6" s="103">
        <v>39.367656588465259</v>
      </c>
      <c r="N6" s="103">
        <v>40.030171051360753</v>
      </c>
      <c r="O6" s="103">
        <v>39.973651377553679</v>
      </c>
      <c r="P6" s="103">
        <v>40.37737297432367</v>
      </c>
      <c r="Q6" s="103">
        <v>40.461967076763223</v>
      </c>
      <c r="R6" s="103">
        <v>40.63102538444425</v>
      </c>
      <c r="S6" s="103">
        <v>40.783867333759936</v>
      </c>
      <c r="T6" s="103">
        <v>41.417116127618804</v>
      </c>
      <c r="U6" s="76">
        <v>0.10299999999999999</v>
      </c>
    </row>
    <row r="7" spans="1:21" x14ac:dyDescent="0.25">
      <c r="B7" s="3" t="s">
        <v>268</v>
      </c>
      <c r="C7" s="103">
        <v>166.90953947236929</v>
      </c>
      <c r="D7" s="103">
        <v>168.12095281715847</v>
      </c>
      <c r="E7" s="103">
        <v>169.40922924609728</v>
      </c>
      <c r="F7" s="103">
        <v>169.98976846289895</v>
      </c>
      <c r="G7" s="103">
        <v>169.86143701583904</v>
      </c>
      <c r="H7" s="103">
        <v>168.2438593337267</v>
      </c>
      <c r="I7" s="103">
        <v>167.10878034110232</v>
      </c>
      <c r="J7" s="103">
        <v>166.92824072364135</v>
      </c>
      <c r="K7" s="103">
        <v>168.60125988310608</v>
      </c>
      <c r="L7" s="103">
        <v>170.80257191892986</v>
      </c>
      <c r="M7" s="103">
        <v>172.14331847371761</v>
      </c>
      <c r="N7" s="103">
        <v>171.85943706662025</v>
      </c>
      <c r="O7" s="103">
        <v>172.53974282098241</v>
      </c>
      <c r="P7" s="103">
        <v>173.10370997993545</v>
      </c>
      <c r="Q7" s="103">
        <v>173.03568437718621</v>
      </c>
      <c r="R7" s="103">
        <v>173.17681682740937</v>
      </c>
      <c r="S7" s="103">
        <v>173.66215083097677</v>
      </c>
      <c r="T7" s="103">
        <v>174.13252381169681</v>
      </c>
      <c r="U7" s="76">
        <v>4.2999999999999997E-2</v>
      </c>
    </row>
    <row r="8" spans="1:21" x14ac:dyDescent="0.25">
      <c r="B8" s="3" t="s">
        <v>269</v>
      </c>
      <c r="C8" s="103">
        <v>20.110592807234966</v>
      </c>
      <c r="D8" s="103">
        <v>19.883853047244511</v>
      </c>
      <c r="E8" s="103">
        <v>19.751144318834868</v>
      </c>
      <c r="F8" s="103">
        <v>19.531741849467203</v>
      </c>
      <c r="G8" s="103">
        <v>19.443590450561473</v>
      </c>
      <c r="H8" s="103">
        <v>19.364308226347347</v>
      </c>
      <c r="I8" s="103">
        <v>19.49960754895293</v>
      </c>
      <c r="J8" s="103">
        <v>19.757566478920371</v>
      </c>
      <c r="K8" s="103">
        <v>19.53720953805913</v>
      </c>
      <c r="L8" s="103">
        <v>19.772288984687219</v>
      </c>
      <c r="M8" s="103">
        <v>19.942722492039984</v>
      </c>
      <c r="N8" s="103">
        <v>19.899292425996556</v>
      </c>
      <c r="O8" s="103">
        <v>20.079346110674411</v>
      </c>
      <c r="P8" s="103">
        <v>20.05205914623108</v>
      </c>
      <c r="Q8" s="103">
        <v>20.230812431020691</v>
      </c>
      <c r="R8" s="103">
        <v>20.149362096595752</v>
      </c>
      <c r="S8" s="103">
        <v>20.244960257043878</v>
      </c>
      <c r="T8" s="103">
        <v>20.241455483767272</v>
      </c>
      <c r="U8" s="79">
        <v>7.0000000000000001E-3</v>
      </c>
    </row>
    <row r="9" spans="1:21" ht="20.100000000000001" customHeight="1" x14ac:dyDescent="0.25">
      <c r="B9" s="6" t="s">
        <v>187</v>
      </c>
      <c r="C9" s="9">
        <v>224.56084044468992</v>
      </c>
      <c r="D9" s="9">
        <v>225.11421081055275</v>
      </c>
      <c r="E9" s="9">
        <v>225.96294716249659</v>
      </c>
      <c r="F9" s="9">
        <v>226.57747231953749</v>
      </c>
      <c r="G9" s="9">
        <v>226.63028354035151</v>
      </c>
      <c r="H9" s="9">
        <v>225.77660358970587</v>
      </c>
      <c r="I9" s="9">
        <v>225.29318431620746</v>
      </c>
      <c r="J9" s="9">
        <v>226.00556832290377</v>
      </c>
      <c r="K9" s="9">
        <v>227.34202522885894</v>
      </c>
      <c r="L9" s="9">
        <v>228.92056352698032</v>
      </c>
      <c r="M9" s="9">
        <v>231.45369755422286</v>
      </c>
      <c r="N9" s="9">
        <v>231.78890054397755</v>
      </c>
      <c r="O9" s="9">
        <v>232.59274030921051</v>
      </c>
      <c r="P9" s="9">
        <v>233.53314210049018</v>
      </c>
      <c r="Q9" s="9">
        <v>233.72846388497013</v>
      </c>
      <c r="R9" s="9">
        <v>233.95720430844938</v>
      </c>
      <c r="S9" s="9">
        <v>234.69097842178058</v>
      </c>
      <c r="T9" s="9">
        <v>235.79109542308291</v>
      </c>
      <c r="U9" s="77">
        <v>0.05</v>
      </c>
    </row>
    <row r="11" spans="1:21" x14ac:dyDescent="0.25">
      <c r="B11" s="157" t="s">
        <v>265</v>
      </c>
    </row>
    <row r="15" spans="1:21" x14ac:dyDescent="0.25">
      <c r="A15" s="172" t="s">
        <v>424</v>
      </c>
    </row>
    <row r="16" spans="1:21" x14ac:dyDescent="0.25">
      <c r="A16" s="172" t="s">
        <v>423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3:U19"/>
  <sheetViews>
    <sheetView showGridLines="0" workbookViewId="0">
      <selection activeCell="A18" sqref="A18:A19"/>
    </sheetView>
  </sheetViews>
  <sheetFormatPr baseColWidth="10" defaultRowHeight="13.5" x14ac:dyDescent="0.25"/>
  <cols>
    <col min="1" max="1" width="11.5546875" style="1"/>
    <col min="2" max="2" width="16.21875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398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396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7" t="s">
        <v>71</v>
      </c>
      <c r="C5" s="146" t="s">
        <v>240</v>
      </c>
      <c r="D5" s="146" t="s">
        <v>241</v>
      </c>
      <c r="E5" s="146" t="s">
        <v>242</v>
      </c>
      <c r="F5" s="146" t="s">
        <v>243</v>
      </c>
      <c r="G5" s="146" t="s">
        <v>244</v>
      </c>
      <c r="H5" s="146" t="s">
        <v>245</v>
      </c>
      <c r="I5" s="146" t="s">
        <v>246</v>
      </c>
      <c r="J5" s="146" t="s">
        <v>247</v>
      </c>
      <c r="K5" s="146" t="s">
        <v>248</v>
      </c>
      <c r="L5" s="146" t="s">
        <v>249</v>
      </c>
      <c r="M5" s="146" t="s">
        <v>250</v>
      </c>
      <c r="N5" s="146" t="s">
        <v>251</v>
      </c>
      <c r="O5" s="146" t="s">
        <v>252</v>
      </c>
      <c r="P5" s="146" t="s">
        <v>253</v>
      </c>
      <c r="Q5" s="146" t="s">
        <v>254</v>
      </c>
      <c r="R5" s="146" t="s">
        <v>255</v>
      </c>
      <c r="S5" s="146" t="s">
        <v>256</v>
      </c>
      <c r="T5" s="146" t="s">
        <v>257</v>
      </c>
      <c r="U5" s="116" t="s">
        <v>14</v>
      </c>
    </row>
    <row r="6" spans="2:21" x14ac:dyDescent="0.25">
      <c r="B6" s="16" t="s">
        <v>130</v>
      </c>
      <c r="C6" s="103">
        <v>150.70190967385426</v>
      </c>
      <c r="D6" s="103">
        <v>150.04428224130567</v>
      </c>
      <c r="E6" s="103">
        <v>148.69302006289522</v>
      </c>
      <c r="F6" s="103">
        <v>145.34413102702277</v>
      </c>
      <c r="G6" s="103">
        <v>141.63447079118748</v>
      </c>
      <c r="H6" s="103">
        <v>136.89493672660325</v>
      </c>
      <c r="I6" s="103">
        <v>131.96019921674701</v>
      </c>
      <c r="J6" s="103">
        <v>127.7036343602893</v>
      </c>
      <c r="K6" s="103">
        <v>124.79153120648503</v>
      </c>
      <c r="L6" s="103">
        <v>121.95401147409621</v>
      </c>
      <c r="M6" s="103">
        <v>118.71371153338049</v>
      </c>
      <c r="N6" s="103">
        <v>114.61887971488096</v>
      </c>
      <c r="O6" s="103">
        <v>110.4152001900665</v>
      </c>
      <c r="P6" s="103">
        <v>106.14982329147867</v>
      </c>
      <c r="Q6" s="103">
        <v>102.51093535219152</v>
      </c>
      <c r="R6" s="103">
        <v>98.501871508737281</v>
      </c>
      <c r="S6" s="103">
        <v>95.883046088779082</v>
      </c>
      <c r="T6" s="103">
        <v>93.998233777630716</v>
      </c>
      <c r="U6" s="76">
        <v>-0.376</v>
      </c>
    </row>
    <row r="7" spans="2:21" x14ac:dyDescent="0.25">
      <c r="B7" s="16" t="s">
        <v>132</v>
      </c>
      <c r="C7" s="103">
        <v>59.531133418504531</v>
      </c>
      <c r="D7" s="103">
        <v>60.802189578225324</v>
      </c>
      <c r="E7" s="103">
        <v>62.829695445601104</v>
      </c>
      <c r="F7" s="103">
        <v>66.372660362264682</v>
      </c>
      <c r="G7" s="103">
        <v>70.388801036487507</v>
      </c>
      <c r="H7" s="103">
        <v>74.13184724380848</v>
      </c>
      <c r="I7" s="103">
        <v>78.10007732578616</v>
      </c>
      <c r="J7" s="103">
        <v>82.760488646297091</v>
      </c>
      <c r="K7" s="103">
        <v>87.021479640861898</v>
      </c>
      <c r="L7" s="103">
        <v>91.488574214632337</v>
      </c>
      <c r="M7" s="103">
        <v>96.734807088352923</v>
      </c>
      <c r="N7" s="103">
        <v>101.5841550130158</v>
      </c>
      <c r="O7" s="103">
        <v>106.20596772729597</v>
      </c>
      <c r="P7" s="103">
        <v>111.29085856986629</v>
      </c>
      <c r="Q7" s="103">
        <v>114.87883751319316</v>
      </c>
      <c r="R7" s="103">
        <v>117.636459466441</v>
      </c>
      <c r="S7" s="103">
        <v>119.66716917665167</v>
      </c>
      <c r="T7" s="103">
        <v>121.26435437045535</v>
      </c>
      <c r="U7" s="76">
        <v>1.0369999999999999</v>
      </c>
    </row>
    <row r="8" spans="2:21" x14ac:dyDescent="0.25">
      <c r="B8" s="16" t="s">
        <v>270</v>
      </c>
      <c r="C8" s="103">
        <v>4.3170166976264976</v>
      </c>
      <c r="D8" s="103">
        <v>4.0398562482743277</v>
      </c>
      <c r="E8" s="103">
        <v>3.8566856692212603</v>
      </c>
      <c r="F8" s="103">
        <v>3.5867812581307574</v>
      </c>
      <c r="G8" s="103">
        <v>3.4480867937034323</v>
      </c>
      <c r="H8" s="103">
        <v>3.3182207226961955</v>
      </c>
      <c r="I8" s="103">
        <v>3.3308746802406564</v>
      </c>
      <c r="J8" s="103">
        <v>3.4661016805814304</v>
      </c>
      <c r="K8" s="103">
        <v>3.1229233749226006</v>
      </c>
      <c r="L8" s="103">
        <v>3.235094040260142</v>
      </c>
      <c r="M8" s="103">
        <v>3.2825315938661719</v>
      </c>
      <c r="N8" s="103">
        <v>3.2333725013192183</v>
      </c>
      <c r="O8" s="103">
        <v>3.4076769993800369</v>
      </c>
      <c r="P8" s="103">
        <v>3.3746232558139537</v>
      </c>
      <c r="Q8" s="103">
        <v>3.5524465116279069</v>
      </c>
      <c r="R8" s="103">
        <v>3.4700651162790699</v>
      </c>
      <c r="S8" s="103">
        <v>3.5755534883720932</v>
      </c>
      <c r="T8" s="103">
        <v>3.5819380465116279</v>
      </c>
      <c r="U8" s="76">
        <v>-0.17</v>
      </c>
    </row>
    <row r="9" spans="2:21" x14ac:dyDescent="0.25">
      <c r="B9" s="16" t="s">
        <v>271</v>
      </c>
      <c r="C9" s="103">
        <v>6.5667941385954914E-2</v>
      </c>
      <c r="D9" s="103">
        <v>7.2149929543032176E-2</v>
      </c>
      <c r="E9" s="103">
        <v>6.7402289025010789E-2</v>
      </c>
      <c r="F9" s="103">
        <v>8.835413164074013E-2</v>
      </c>
      <c r="G9" s="103">
        <v>0.12755890305017289</v>
      </c>
      <c r="H9" s="103">
        <v>0.23766747202717861</v>
      </c>
      <c r="I9" s="103">
        <v>0.31747178171414653</v>
      </c>
      <c r="J9" s="103">
        <v>0.41356105533277066</v>
      </c>
      <c r="K9" s="103">
        <v>0.44702327686265414</v>
      </c>
      <c r="L9" s="103">
        <v>0.39680561094784728</v>
      </c>
      <c r="M9" s="103">
        <v>0.46962297591407609</v>
      </c>
      <c r="N9" s="103">
        <v>0.53300257179239419</v>
      </c>
      <c r="O9" s="103">
        <v>0.60669770540837487</v>
      </c>
      <c r="P9" s="103">
        <v>0.60886840507809337</v>
      </c>
      <c r="Q9" s="103">
        <v>0.96317832043568508</v>
      </c>
      <c r="R9" s="103">
        <v>2.2451548443968123</v>
      </c>
      <c r="S9" s="103">
        <v>3.2623241048201019</v>
      </c>
      <c r="T9" s="103">
        <v>4.4848857572598684</v>
      </c>
      <c r="U9" s="76" t="s">
        <v>273</v>
      </c>
    </row>
    <row r="10" spans="2:21" x14ac:dyDescent="0.25">
      <c r="B10" s="16" t="s">
        <v>272</v>
      </c>
      <c r="C10" s="103">
        <v>0.29381314074735726</v>
      </c>
      <c r="D10" s="103">
        <v>0.29508855704273712</v>
      </c>
      <c r="E10" s="103">
        <v>0.29495534498080783</v>
      </c>
      <c r="F10" s="103">
        <v>0.29421253841548312</v>
      </c>
      <c r="G10" s="103">
        <v>0.29788902687892604</v>
      </c>
      <c r="H10" s="103">
        <v>0.30510900080654263</v>
      </c>
      <c r="I10" s="103">
        <v>0.29795331837731026</v>
      </c>
      <c r="J10" s="103">
        <v>0.43457889618406031</v>
      </c>
      <c r="K10" s="103">
        <v>0.49245233641308539</v>
      </c>
      <c r="L10" s="103">
        <v>0.65843652265767694</v>
      </c>
      <c r="M10" s="103">
        <v>0.70713858585968425</v>
      </c>
      <c r="N10" s="103">
        <v>0.60556608201308548</v>
      </c>
      <c r="O10" s="103">
        <v>0.60707484667549805</v>
      </c>
      <c r="P10" s="103">
        <v>0.61217749728376092</v>
      </c>
      <c r="Q10" s="103">
        <v>0.58009604268971438</v>
      </c>
      <c r="R10" s="103">
        <v>0.59735200804891575</v>
      </c>
      <c r="S10" s="103">
        <v>0.60249423155504578</v>
      </c>
      <c r="T10" s="103">
        <v>0.52353298023692585</v>
      </c>
      <c r="U10" s="76">
        <v>0.65400000000000003</v>
      </c>
    </row>
    <row r="11" spans="2:21" x14ac:dyDescent="0.25">
      <c r="B11" s="16" t="s">
        <v>135</v>
      </c>
      <c r="C11" s="103">
        <v>9.584688478518963</v>
      </c>
      <c r="D11" s="103">
        <v>9.7886440991075752</v>
      </c>
      <c r="E11" s="103">
        <v>10.154374854946548</v>
      </c>
      <c r="F11" s="103">
        <v>10.817685108119369</v>
      </c>
      <c r="G11" s="103">
        <v>10.662520224764757</v>
      </c>
      <c r="H11" s="103">
        <v>10.817944185330893</v>
      </c>
      <c r="I11" s="103">
        <v>11.215260374770041</v>
      </c>
      <c r="J11" s="103">
        <v>11.156332519710785</v>
      </c>
      <c r="K11" s="103">
        <v>11.394525233996216</v>
      </c>
      <c r="L11" s="103">
        <v>11.106725953472775</v>
      </c>
      <c r="M11" s="103">
        <v>11.467313401613646</v>
      </c>
      <c r="N11" s="103">
        <v>11.141394220986138</v>
      </c>
      <c r="O11" s="103">
        <v>11.278518417333212</v>
      </c>
      <c r="P11" s="103">
        <v>11.424239680667087</v>
      </c>
      <c r="Q11" s="103">
        <v>11.174818358362653</v>
      </c>
      <c r="R11" s="103">
        <v>11.435600918914634</v>
      </c>
      <c r="S11" s="103">
        <v>11.626698750853111</v>
      </c>
      <c r="T11" s="103">
        <v>11.865661246576956</v>
      </c>
      <c r="U11" s="79">
        <v>0.23799999999999999</v>
      </c>
    </row>
    <row r="12" spans="2:21" ht="20.100000000000001" customHeight="1" x14ac:dyDescent="0.25">
      <c r="B12" s="17" t="s">
        <v>187</v>
      </c>
      <c r="C12" s="9">
        <v>224.56084044468992</v>
      </c>
      <c r="D12" s="9">
        <v>225.11421081055275</v>
      </c>
      <c r="E12" s="9">
        <v>225.96294716249659</v>
      </c>
      <c r="F12" s="9">
        <v>226.57747231953749</v>
      </c>
      <c r="G12" s="9">
        <v>226.63028354035151</v>
      </c>
      <c r="H12" s="9">
        <v>225.77660358970587</v>
      </c>
      <c r="I12" s="9">
        <v>225.29318431620746</v>
      </c>
      <c r="J12" s="9">
        <v>226.00556832290377</v>
      </c>
      <c r="K12" s="9">
        <v>227.34202522885894</v>
      </c>
      <c r="L12" s="9">
        <v>228.92056352698032</v>
      </c>
      <c r="M12" s="9">
        <v>231.45369755422286</v>
      </c>
      <c r="N12" s="9">
        <v>231.78890054397755</v>
      </c>
      <c r="O12" s="9">
        <v>232.59274030921051</v>
      </c>
      <c r="P12" s="9">
        <v>233.53314210049018</v>
      </c>
      <c r="Q12" s="9">
        <v>233.72846388497013</v>
      </c>
      <c r="R12" s="9">
        <v>233.95720430844938</v>
      </c>
      <c r="S12" s="9">
        <v>234.69097842178058</v>
      </c>
      <c r="T12" s="9">
        <v>235.79109542308291</v>
      </c>
      <c r="U12" s="77">
        <v>0.05</v>
      </c>
    </row>
    <row r="14" spans="2:21" x14ac:dyDescent="0.25">
      <c r="B14" s="157" t="s">
        <v>265</v>
      </c>
    </row>
    <row r="18" spans="1:1" x14ac:dyDescent="0.25">
      <c r="A18" s="172" t="s">
        <v>424</v>
      </c>
    </row>
    <row r="19" spans="1:1" x14ac:dyDescent="0.25">
      <c r="A19" s="172" t="s">
        <v>423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3:J41"/>
  <sheetViews>
    <sheetView showGridLines="0" workbookViewId="0">
      <selection activeCell="A40" sqref="A40:A41"/>
    </sheetView>
  </sheetViews>
  <sheetFormatPr baseColWidth="10" defaultRowHeight="13.5" x14ac:dyDescent="0.25"/>
  <cols>
    <col min="1" max="1" width="11.5546875" style="1"/>
    <col min="2" max="2" width="18.77734375" style="1" bestFit="1" customWidth="1"/>
    <col min="3" max="16384" width="11.5546875" style="1"/>
  </cols>
  <sheetData>
    <row r="3" spans="2:10" ht="15.75" x14ac:dyDescent="0.25">
      <c r="B3" s="23" t="s">
        <v>399</v>
      </c>
      <c r="C3" s="138"/>
      <c r="D3" s="138"/>
      <c r="E3" s="138"/>
      <c r="F3" s="138"/>
      <c r="G3" s="138"/>
      <c r="H3" s="138"/>
      <c r="I3" s="138"/>
      <c r="J3" s="138"/>
    </row>
    <row r="4" spans="2:10" ht="15.75" x14ac:dyDescent="0.25">
      <c r="B4" s="24" t="s">
        <v>400</v>
      </c>
      <c r="C4" s="139"/>
      <c r="D4" s="139"/>
      <c r="E4" s="139"/>
      <c r="F4" s="139"/>
      <c r="G4" s="139"/>
      <c r="H4" s="139"/>
      <c r="I4" s="139"/>
      <c r="J4" s="139"/>
    </row>
    <row r="5" spans="2:10" s="135" customFormat="1" ht="30" customHeight="1" x14ac:dyDescent="0.25">
      <c r="B5" s="115" t="s">
        <v>71</v>
      </c>
      <c r="C5" s="115" t="s">
        <v>274</v>
      </c>
      <c r="D5" s="115" t="s">
        <v>275</v>
      </c>
      <c r="E5" s="115" t="s">
        <v>276</v>
      </c>
      <c r="F5" s="115" t="s">
        <v>277</v>
      </c>
      <c r="G5" s="115" t="s">
        <v>278</v>
      </c>
      <c r="H5" s="115" t="s">
        <v>279</v>
      </c>
      <c r="I5" s="115" t="s">
        <v>280</v>
      </c>
      <c r="J5" s="116" t="s">
        <v>288</v>
      </c>
    </row>
    <row r="6" spans="2:10" x14ac:dyDescent="0.25">
      <c r="B6" s="104">
        <v>2010</v>
      </c>
      <c r="C6" s="96"/>
      <c r="D6" s="96"/>
      <c r="E6" s="96"/>
      <c r="F6" s="96"/>
      <c r="G6" s="96"/>
      <c r="H6" s="96"/>
      <c r="I6" s="96"/>
      <c r="J6" s="97"/>
    </row>
    <row r="7" spans="2:10" x14ac:dyDescent="0.25">
      <c r="B7" s="93" t="s">
        <v>84</v>
      </c>
      <c r="C7" s="96">
        <v>112</v>
      </c>
      <c r="D7" s="96">
        <v>2.4</v>
      </c>
      <c r="E7" s="96" t="s">
        <v>281</v>
      </c>
      <c r="F7" s="96" t="s">
        <v>281</v>
      </c>
      <c r="G7" s="96" t="s">
        <v>281</v>
      </c>
      <c r="H7" s="96" t="s">
        <v>281</v>
      </c>
      <c r="I7" s="96" t="s">
        <v>281</v>
      </c>
      <c r="J7" s="97">
        <v>114.4</v>
      </c>
    </row>
    <row r="8" spans="2:10" x14ac:dyDescent="0.25">
      <c r="B8" s="93" t="s">
        <v>85</v>
      </c>
      <c r="C8" s="96">
        <v>43.6</v>
      </c>
      <c r="D8" s="96" t="s">
        <v>281</v>
      </c>
      <c r="E8" s="96" t="s">
        <v>281</v>
      </c>
      <c r="F8" s="96" t="s">
        <v>281</v>
      </c>
      <c r="G8" s="96">
        <v>4.8</v>
      </c>
      <c r="H8" s="96" t="s">
        <v>281</v>
      </c>
      <c r="I8" s="96" t="s">
        <v>281</v>
      </c>
      <c r="J8" s="97">
        <v>48.4</v>
      </c>
    </row>
    <row r="9" spans="2:10" x14ac:dyDescent="0.25">
      <c r="B9" s="93" t="s">
        <v>282</v>
      </c>
      <c r="C9" s="96" t="s">
        <v>281</v>
      </c>
      <c r="D9" s="96" t="s">
        <v>283</v>
      </c>
      <c r="E9" s="96">
        <v>7.8</v>
      </c>
      <c r="F9" s="96">
        <v>0.7</v>
      </c>
      <c r="G9" s="96" t="s">
        <v>281</v>
      </c>
      <c r="H9" s="96">
        <v>0.4</v>
      </c>
      <c r="I9" s="96" t="s">
        <v>281</v>
      </c>
      <c r="J9" s="97">
        <v>8.9</v>
      </c>
    </row>
    <row r="10" spans="2:10" x14ac:dyDescent="0.25">
      <c r="B10" s="93" t="s">
        <v>284</v>
      </c>
      <c r="C10" s="96">
        <v>0.2</v>
      </c>
      <c r="D10" s="96" t="s">
        <v>281</v>
      </c>
      <c r="E10" s="96" t="s">
        <v>281</v>
      </c>
      <c r="F10" s="96" t="s">
        <v>281</v>
      </c>
      <c r="G10" s="96">
        <v>0.1</v>
      </c>
      <c r="H10" s="96" t="s">
        <v>281</v>
      </c>
      <c r="I10" s="96" t="s">
        <v>281</v>
      </c>
      <c r="J10" s="97">
        <v>0.4</v>
      </c>
    </row>
    <row r="11" spans="2:10" x14ac:dyDescent="0.25">
      <c r="B11" s="93" t="s">
        <v>285</v>
      </c>
      <c r="C11" s="96">
        <v>0.2</v>
      </c>
      <c r="D11" s="96" t="s">
        <v>283</v>
      </c>
      <c r="E11" s="96" t="s">
        <v>281</v>
      </c>
      <c r="F11" s="96" t="s">
        <v>281</v>
      </c>
      <c r="G11" s="96" t="s">
        <v>283</v>
      </c>
      <c r="H11" s="96" t="s">
        <v>281</v>
      </c>
      <c r="I11" s="96" t="s">
        <v>281</v>
      </c>
      <c r="J11" s="97">
        <v>0.2</v>
      </c>
    </row>
    <row r="12" spans="2:10" x14ac:dyDescent="0.25">
      <c r="B12" s="93" t="s">
        <v>286</v>
      </c>
      <c r="C12" s="96" t="s">
        <v>283</v>
      </c>
      <c r="D12" s="96" t="s">
        <v>281</v>
      </c>
      <c r="E12" s="96" t="s">
        <v>281</v>
      </c>
      <c r="F12" s="96" t="s">
        <v>281</v>
      </c>
      <c r="G12" s="96" t="s">
        <v>283</v>
      </c>
      <c r="H12" s="96" t="s">
        <v>281</v>
      </c>
      <c r="I12" s="96" t="s">
        <v>281</v>
      </c>
      <c r="J12" s="97" t="s">
        <v>283</v>
      </c>
    </row>
    <row r="13" spans="2:10" x14ac:dyDescent="0.25">
      <c r="B13" s="93" t="s">
        <v>86</v>
      </c>
      <c r="C13" s="99" t="s">
        <v>281</v>
      </c>
      <c r="D13" s="99" t="s">
        <v>281</v>
      </c>
      <c r="E13" s="99" t="s">
        <v>281</v>
      </c>
      <c r="F13" s="99" t="s">
        <v>281</v>
      </c>
      <c r="G13" s="99" t="s">
        <v>281</v>
      </c>
      <c r="H13" s="99" t="s">
        <v>281</v>
      </c>
      <c r="I13" s="99">
        <v>1.4</v>
      </c>
      <c r="J13" s="100">
        <v>1.4</v>
      </c>
    </row>
    <row r="14" spans="2:10" x14ac:dyDescent="0.25">
      <c r="B14" s="106" t="s">
        <v>19</v>
      </c>
      <c r="C14" s="107">
        <v>156.1</v>
      </c>
      <c r="D14" s="107">
        <v>2.4</v>
      </c>
      <c r="E14" s="107">
        <v>7.8</v>
      </c>
      <c r="F14" s="107">
        <v>0.7</v>
      </c>
      <c r="G14" s="107">
        <v>5</v>
      </c>
      <c r="H14" s="107">
        <v>0.4</v>
      </c>
      <c r="I14" s="107">
        <v>1.4</v>
      </c>
      <c r="J14" s="108">
        <v>173.6</v>
      </c>
    </row>
    <row r="15" spans="2:10" x14ac:dyDescent="0.25">
      <c r="B15" s="109">
        <v>2016</v>
      </c>
      <c r="C15" s="96"/>
      <c r="D15" s="96"/>
      <c r="E15" s="96"/>
      <c r="F15" s="96"/>
      <c r="G15" s="96"/>
      <c r="H15" s="96"/>
      <c r="I15" s="96"/>
      <c r="J15" s="97"/>
    </row>
    <row r="16" spans="2:10" x14ac:dyDescent="0.25">
      <c r="B16" s="93" t="s">
        <v>84</v>
      </c>
      <c r="C16" s="96">
        <v>92.2</v>
      </c>
      <c r="D16" s="96">
        <v>2.5</v>
      </c>
      <c r="E16" s="96" t="s">
        <v>281</v>
      </c>
      <c r="F16" s="96" t="s">
        <v>281</v>
      </c>
      <c r="G16" s="96" t="s">
        <v>281</v>
      </c>
      <c r="H16" s="96" t="s">
        <v>281</v>
      </c>
      <c r="I16" s="96" t="s">
        <v>281</v>
      </c>
      <c r="J16" s="97">
        <v>94.7</v>
      </c>
    </row>
    <row r="17" spans="2:10" x14ac:dyDescent="0.25">
      <c r="B17" s="93" t="s">
        <v>85</v>
      </c>
      <c r="C17" s="96">
        <v>67.400000000000006</v>
      </c>
      <c r="D17" s="96" t="s">
        <v>281</v>
      </c>
      <c r="E17" s="96" t="s">
        <v>281</v>
      </c>
      <c r="F17" s="96" t="s">
        <v>281</v>
      </c>
      <c r="G17" s="96">
        <v>5.3</v>
      </c>
      <c r="H17" s="96" t="s">
        <v>281</v>
      </c>
      <c r="I17" s="96" t="s">
        <v>281</v>
      </c>
      <c r="J17" s="97">
        <v>72.7</v>
      </c>
    </row>
    <row r="18" spans="2:10" x14ac:dyDescent="0.25">
      <c r="B18" s="93" t="s">
        <v>282</v>
      </c>
      <c r="C18" s="96" t="s">
        <v>283</v>
      </c>
      <c r="D18" s="96" t="s">
        <v>283</v>
      </c>
      <c r="E18" s="96">
        <v>7.9</v>
      </c>
      <c r="F18" s="96">
        <v>0.7</v>
      </c>
      <c r="G18" s="96" t="s">
        <v>283</v>
      </c>
      <c r="H18" s="96">
        <v>0.3</v>
      </c>
      <c r="I18" s="96" t="s">
        <v>281</v>
      </c>
      <c r="J18" s="97">
        <v>9.1</v>
      </c>
    </row>
    <row r="19" spans="2:10" x14ac:dyDescent="0.25">
      <c r="B19" s="93" t="s">
        <v>284</v>
      </c>
      <c r="C19" s="96">
        <v>0.2</v>
      </c>
      <c r="D19" s="96" t="s">
        <v>281</v>
      </c>
      <c r="E19" s="96" t="s">
        <v>281</v>
      </c>
      <c r="F19" s="96" t="s">
        <v>281</v>
      </c>
      <c r="G19" s="96">
        <v>0.1</v>
      </c>
      <c r="H19" s="96" t="s">
        <v>281</v>
      </c>
      <c r="I19" s="96" t="s">
        <v>281</v>
      </c>
      <c r="J19" s="97">
        <v>0.3</v>
      </c>
    </row>
    <row r="20" spans="2:10" x14ac:dyDescent="0.25">
      <c r="B20" s="93" t="s">
        <v>285</v>
      </c>
      <c r="C20" s="96">
        <v>2.1</v>
      </c>
      <c r="D20" s="96" t="s">
        <v>283</v>
      </c>
      <c r="E20" s="96" t="s">
        <v>281</v>
      </c>
      <c r="F20" s="96" t="s">
        <v>281</v>
      </c>
      <c r="G20" s="96">
        <v>0.1</v>
      </c>
      <c r="H20" s="96" t="s">
        <v>281</v>
      </c>
      <c r="I20" s="96" t="s">
        <v>281</v>
      </c>
      <c r="J20" s="97">
        <v>2.2000000000000002</v>
      </c>
    </row>
    <row r="21" spans="2:10" x14ac:dyDescent="0.25">
      <c r="B21" s="93" t="s">
        <v>286</v>
      </c>
      <c r="C21" s="96" t="s">
        <v>283</v>
      </c>
      <c r="D21" s="96" t="s">
        <v>281</v>
      </c>
      <c r="E21" s="96" t="s">
        <v>281</v>
      </c>
      <c r="F21" s="96" t="s">
        <v>281</v>
      </c>
      <c r="G21" s="96" t="s">
        <v>283</v>
      </c>
      <c r="H21" s="96" t="s">
        <v>281</v>
      </c>
      <c r="I21" s="96" t="s">
        <v>281</v>
      </c>
      <c r="J21" s="97" t="s">
        <v>283</v>
      </c>
    </row>
    <row r="22" spans="2:10" x14ac:dyDescent="0.25">
      <c r="B22" s="93" t="s">
        <v>86</v>
      </c>
      <c r="C22" s="99" t="s">
        <v>281</v>
      </c>
      <c r="D22" s="99" t="s">
        <v>281</v>
      </c>
      <c r="E22" s="99" t="s">
        <v>281</v>
      </c>
      <c r="F22" s="99" t="s">
        <v>281</v>
      </c>
      <c r="G22" s="99" t="s">
        <v>281</v>
      </c>
      <c r="H22" s="99" t="s">
        <v>281</v>
      </c>
      <c r="I22" s="99">
        <v>1.6</v>
      </c>
      <c r="J22" s="100">
        <v>1.6</v>
      </c>
    </row>
    <row r="23" spans="2:10" x14ac:dyDescent="0.25">
      <c r="B23" s="106" t="s">
        <v>19</v>
      </c>
      <c r="C23" s="107">
        <v>161.9</v>
      </c>
      <c r="D23" s="107">
        <v>2.6</v>
      </c>
      <c r="E23" s="107">
        <v>7.9</v>
      </c>
      <c r="F23" s="107">
        <v>0.7</v>
      </c>
      <c r="G23" s="107">
        <v>5.6</v>
      </c>
      <c r="H23" s="107">
        <v>0.3</v>
      </c>
      <c r="I23" s="107">
        <v>1.6</v>
      </c>
      <c r="J23" s="108">
        <v>180.7</v>
      </c>
    </row>
    <row r="24" spans="2:10" x14ac:dyDescent="0.25">
      <c r="B24" s="109">
        <v>2017</v>
      </c>
      <c r="C24" s="96"/>
      <c r="D24" s="96"/>
      <c r="E24" s="96"/>
      <c r="F24" s="96"/>
      <c r="G24" s="96"/>
      <c r="H24" s="96"/>
      <c r="I24" s="96"/>
      <c r="J24" s="97"/>
    </row>
    <row r="25" spans="2:10" x14ac:dyDescent="0.25">
      <c r="B25" s="93" t="s">
        <v>84</v>
      </c>
      <c r="C25" s="96">
        <v>91.3</v>
      </c>
      <c r="D25" s="96">
        <v>2.7</v>
      </c>
      <c r="E25" s="96" t="s">
        <v>281</v>
      </c>
      <c r="F25" s="96" t="s">
        <v>281</v>
      </c>
      <c r="G25" s="96" t="s">
        <v>281</v>
      </c>
      <c r="H25" s="96" t="s">
        <v>281</v>
      </c>
      <c r="I25" s="96" t="s">
        <v>281</v>
      </c>
      <c r="J25" s="97">
        <v>94</v>
      </c>
    </row>
    <row r="26" spans="2:10" x14ac:dyDescent="0.25">
      <c r="B26" s="93" t="s">
        <v>85</v>
      </c>
      <c r="C26" s="96">
        <v>68</v>
      </c>
      <c r="D26" s="96" t="s">
        <v>281</v>
      </c>
      <c r="E26" s="96" t="s">
        <v>281</v>
      </c>
      <c r="F26" s="96" t="s">
        <v>281</v>
      </c>
      <c r="G26" s="96">
        <v>5.4</v>
      </c>
      <c r="H26" s="96" t="s">
        <v>281</v>
      </c>
      <c r="I26" s="96" t="s">
        <v>281</v>
      </c>
      <c r="J26" s="97">
        <v>73.400000000000006</v>
      </c>
    </row>
    <row r="27" spans="2:10" x14ac:dyDescent="0.25">
      <c r="B27" s="93" t="s">
        <v>282</v>
      </c>
      <c r="C27" s="96">
        <v>0.1</v>
      </c>
      <c r="D27" s="96" t="s">
        <v>283</v>
      </c>
      <c r="E27" s="96">
        <v>8</v>
      </c>
      <c r="F27" s="96">
        <v>0.7</v>
      </c>
      <c r="G27" s="96" t="s">
        <v>283</v>
      </c>
      <c r="H27" s="96">
        <v>0.4</v>
      </c>
      <c r="I27" s="96" t="s">
        <v>281</v>
      </c>
      <c r="J27" s="97">
        <v>9.1999999999999993</v>
      </c>
    </row>
    <row r="28" spans="2:10" x14ac:dyDescent="0.25">
      <c r="B28" s="93" t="s">
        <v>284</v>
      </c>
      <c r="C28" s="96">
        <v>0.2</v>
      </c>
      <c r="D28" s="96" t="s">
        <v>281</v>
      </c>
      <c r="E28" s="96" t="s">
        <v>281</v>
      </c>
      <c r="F28" s="96" t="s">
        <v>281</v>
      </c>
      <c r="G28" s="96">
        <v>0.1</v>
      </c>
      <c r="H28" s="96" t="s">
        <v>281</v>
      </c>
      <c r="I28" s="96" t="s">
        <v>281</v>
      </c>
      <c r="J28" s="97">
        <v>0.3</v>
      </c>
    </row>
    <row r="29" spans="2:10" x14ac:dyDescent="0.25">
      <c r="B29" s="93" t="s">
        <v>285</v>
      </c>
      <c r="C29" s="96">
        <v>2.8</v>
      </c>
      <c r="D29" s="96" t="s">
        <v>283</v>
      </c>
      <c r="E29" s="96" t="s">
        <v>281</v>
      </c>
      <c r="F29" s="96" t="s">
        <v>281</v>
      </c>
      <c r="G29" s="96">
        <v>0.2</v>
      </c>
      <c r="H29" s="96" t="s">
        <v>281</v>
      </c>
      <c r="I29" s="96" t="s">
        <v>281</v>
      </c>
      <c r="J29" s="97">
        <v>3</v>
      </c>
    </row>
    <row r="30" spans="2:10" x14ac:dyDescent="0.25">
      <c r="B30" s="93" t="s">
        <v>286</v>
      </c>
      <c r="C30" s="96" t="s">
        <v>283</v>
      </c>
      <c r="D30" s="96" t="s">
        <v>281</v>
      </c>
      <c r="E30" s="96" t="s">
        <v>281</v>
      </c>
      <c r="F30" s="96" t="s">
        <v>281</v>
      </c>
      <c r="G30" s="96" t="s">
        <v>283</v>
      </c>
      <c r="H30" s="96" t="s">
        <v>281</v>
      </c>
      <c r="I30" s="96" t="s">
        <v>281</v>
      </c>
      <c r="J30" s="97">
        <v>0.1</v>
      </c>
    </row>
    <row r="31" spans="2:10" x14ac:dyDescent="0.25">
      <c r="B31" s="93" t="s">
        <v>86</v>
      </c>
      <c r="C31" s="99" t="s">
        <v>281</v>
      </c>
      <c r="D31" s="99" t="s">
        <v>281</v>
      </c>
      <c r="E31" s="99" t="s">
        <v>281</v>
      </c>
      <c r="F31" s="99" t="s">
        <v>281</v>
      </c>
      <c r="G31" s="99" t="s">
        <v>281</v>
      </c>
      <c r="H31" s="99" t="s">
        <v>281</v>
      </c>
      <c r="I31" s="99">
        <v>1.6</v>
      </c>
      <c r="J31" s="100">
        <v>1.6</v>
      </c>
    </row>
    <row r="32" spans="2:10" x14ac:dyDescent="0.25">
      <c r="B32" s="106" t="s">
        <v>19</v>
      </c>
      <c r="C32" s="107">
        <v>162.5</v>
      </c>
      <c r="D32" s="107">
        <v>2.7</v>
      </c>
      <c r="E32" s="107">
        <v>8</v>
      </c>
      <c r="F32" s="107">
        <v>0.7</v>
      </c>
      <c r="G32" s="107">
        <v>5.8</v>
      </c>
      <c r="H32" s="107">
        <v>0.4</v>
      </c>
      <c r="I32" s="107">
        <v>1.6</v>
      </c>
      <c r="J32" s="108">
        <v>181.6</v>
      </c>
    </row>
    <row r="34" spans="1:2" x14ac:dyDescent="0.25">
      <c r="B34" s="134" t="s">
        <v>287</v>
      </c>
    </row>
    <row r="36" spans="1:2" x14ac:dyDescent="0.25">
      <c r="B36" s="157" t="s">
        <v>68</v>
      </c>
    </row>
    <row r="40" spans="1:2" x14ac:dyDescent="0.25">
      <c r="A40" s="172" t="s">
        <v>424</v>
      </c>
    </row>
    <row r="41" spans="1:2" x14ac:dyDescent="0.25">
      <c r="A41" s="172" t="s">
        <v>423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3:J32"/>
  <sheetViews>
    <sheetView showGridLines="0" workbookViewId="0">
      <selection activeCell="A31" sqref="A31:A32"/>
    </sheetView>
  </sheetViews>
  <sheetFormatPr baseColWidth="10" defaultRowHeight="13.5" x14ac:dyDescent="0.25"/>
  <cols>
    <col min="1" max="1" width="11.5546875" style="1"/>
    <col min="2" max="2" width="18.77734375" style="1" bestFit="1" customWidth="1"/>
    <col min="3" max="16384" width="11.5546875" style="1"/>
  </cols>
  <sheetData>
    <row r="3" spans="2:10" ht="15.75" x14ac:dyDescent="0.25">
      <c r="B3" s="23" t="s">
        <v>401</v>
      </c>
      <c r="C3" s="138"/>
      <c r="D3" s="138"/>
      <c r="E3" s="138"/>
      <c r="F3" s="138"/>
      <c r="G3" s="138"/>
      <c r="H3" s="138"/>
      <c r="I3" s="138"/>
      <c r="J3" s="138"/>
    </row>
    <row r="4" spans="2:10" ht="15.75" x14ac:dyDescent="0.25">
      <c r="B4" s="24" t="s">
        <v>402</v>
      </c>
      <c r="C4" s="139"/>
      <c r="D4" s="139"/>
      <c r="E4" s="139"/>
      <c r="F4" s="139"/>
      <c r="G4" s="139"/>
      <c r="H4" s="139"/>
      <c r="I4" s="139"/>
      <c r="J4" s="139"/>
    </row>
    <row r="5" spans="2:10" ht="30" customHeight="1" x14ac:dyDescent="0.25">
      <c r="B5" s="115" t="s">
        <v>71</v>
      </c>
      <c r="C5" s="116" t="s">
        <v>274</v>
      </c>
      <c r="D5" s="116" t="s">
        <v>275</v>
      </c>
      <c r="E5" s="116" t="s">
        <v>276</v>
      </c>
      <c r="F5" s="116" t="s">
        <v>277</v>
      </c>
      <c r="G5" s="116" t="s">
        <v>278</v>
      </c>
      <c r="H5" s="116" t="s">
        <v>279</v>
      </c>
      <c r="I5" s="116" t="s">
        <v>280</v>
      </c>
      <c r="J5" s="116" t="s">
        <v>288</v>
      </c>
    </row>
    <row r="6" spans="2:10" x14ac:dyDescent="0.25">
      <c r="B6" s="117">
        <v>2010</v>
      </c>
      <c r="C6" s="96"/>
      <c r="D6" s="96"/>
      <c r="E6" s="96"/>
      <c r="F6" s="96"/>
      <c r="G6" s="96"/>
      <c r="H6" s="96"/>
      <c r="I6" s="96"/>
      <c r="J6" s="97"/>
    </row>
    <row r="7" spans="2:10" x14ac:dyDescent="0.25">
      <c r="B7" s="118" t="s">
        <v>84</v>
      </c>
      <c r="C7" s="110">
        <v>0.64500000000000002</v>
      </c>
      <c r="D7" s="110">
        <v>1.4E-2</v>
      </c>
      <c r="E7" s="110" t="s">
        <v>281</v>
      </c>
      <c r="F7" s="110" t="s">
        <v>281</v>
      </c>
      <c r="G7" s="110" t="s">
        <v>281</v>
      </c>
      <c r="H7" s="110" t="s">
        <v>281</v>
      </c>
      <c r="I7" s="110" t="s">
        <v>281</v>
      </c>
      <c r="J7" s="98">
        <v>0.65900000000000003</v>
      </c>
    </row>
    <row r="8" spans="2:10" x14ac:dyDescent="0.25">
      <c r="B8" s="118" t="s">
        <v>85</v>
      </c>
      <c r="C8" s="110">
        <v>0.251</v>
      </c>
      <c r="D8" s="110" t="s">
        <v>281</v>
      </c>
      <c r="E8" s="110" t="s">
        <v>281</v>
      </c>
      <c r="F8" s="110" t="s">
        <v>281</v>
      </c>
      <c r="G8" s="110">
        <v>2.7E-2</v>
      </c>
      <c r="H8" s="110" t="s">
        <v>281</v>
      </c>
      <c r="I8" s="110" t="s">
        <v>281</v>
      </c>
      <c r="J8" s="98">
        <v>0.27900000000000003</v>
      </c>
    </row>
    <row r="9" spans="2:10" x14ac:dyDescent="0.25">
      <c r="B9" s="118" t="s">
        <v>282</v>
      </c>
      <c r="C9" s="110" t="s">
        <v>281</v>
      </c>
      <c r="D9" s="110" t="s">
        <v>289</v>
      </c>
      <c r="E9" s="110">
        <v>4.4999999999999998E-2</v>
      </c>
      <c r="F9" s="110">
        <v>4.0000000000000001E-3</v>
      </c>
      <c r="G9" s="110" t="s">
        <v>281</v>
      </c>
      <c r="H9" s="110">
        <v>2E-3</v>
      </c>
      <c r="I9" s="110" t="s">
        <v>281</v>
      </c>
      <c r="J9" s="98">
        <v>5.0999999999999997E-2</v>
      </c>
    </row>
    <row r="10" spans="2:10" x14ac:dyDescent="0.25">
      <c r="B10" s="118" t="s">
        <v>284</v>
      </c>
      <c r="C10" s="110">
        <v>1E-3</v>
      </c>
      <c r="D10" s="110" t="s">
        <v>281</v>
      </c>
      <c r="E10" s="110" t="s">
        <v>281</v>
      </c>
      <c r="F10" s="110" t="s">
        <v>281</v>
      </c>
      <c r="G10" s="110" t="s">
        <v>289</v>
      </c>
      <c r="H10" s="110" t="s">
        <v>281</v>
      </c>
      <c r="I10" s="110" t="s">
        <v>281</v>
      </c>
      <c r="J10" s="98">
        <v>2E-3</v>
      </c>
    </row>
    <row r="11" spans="2:10" x14ac:dyDescent="0.25">
      <c r="B11" s="118" t="s">
        <v>285</v>
      </c>
      <c r="C11" s="110" t="s">
        <v>289</v>
      </c>
      <c r="D11" s="110" t="s">
        <v>289</v>
      </c>
      <c r="E11" s="110" t="s">
        <v>281</v>
      </c>
      <c r="F11" s="110" t="s">
        <v>281</v>
      </c>
      <c r="G11" s="110" t="s">
        <v>290</v>
      </c>
      <c r="H11" s="110" t="s">
        <v>281</v>
      </c>
      <c r="I11" s="110" t="s">
        <v>281</v>
      </c>
      <c r="J11" s="98">
        <v>1E-3</v>
      </c>
    </row>
    <row r="12" spans="2:10" x14ac:dyDescent="0.25">
      <c r="B12" s="118" t="s">
        <v>286</v>
      </c>
      <c r="C12" s="110" t="s">
        <v>289</v>
      </c>
      <c r="D12" s="110" t="s">
        <v>281</v>
      </c>
      <c r="E12" s="110" t="s">
        <v>281</v>
      </c>
      <c r="F12" s="110" t="s">
        <v>281</v>
      </c>
      <c r="G12" s="110" t="s">
        <v>290</v>
      </c>
      <c r="H12" s="110" t="s">
        <v>281</v>
      </c>
      <c r="I12" s="110" t="s">
        <v>281</v>
      </c>
      <c r="J12" s="98" t="s">
        <v>289</v>
      </c>
    </row>
    <row r="13" spans="2:10" x14ac:dyDescent="0.25">
      <c r="B13" s="118" t="s">
        <v>86</v>
      </c>
      <c r="C13" s="111" t="s">
        <v>281</v>
      </c>
      <c r="D13" s="111" t="s">
        <v>281</v>
      </c>
      <c r="E13" s="111" t="s">
        <v>281</v>
      </c>
      <c r="F13" s="111" t="s">
        <v>281</v>
      </c>
      <c r="G13" s="111" t="s">
        <v>281</v>
      </c>
      <c r="H13" s="111" t="s">
        <v>281</v>
      </c>
      <c r="I13" s="111">
        <v>8.0000000000000002E-3</v>
      </c>
      <c r="J13" s="101">
        <v>8.0000000000000002E-3</v>
      </c>
    </row>
    <row r="14" spans="2:10" x14ac:dyDescent="0.25">
      <c r="B14" s="119" t="s">
        <v>19</v>
      </c>
      <c r="C14" s="120">
        <v>0.89900000000000002</v>
      </c>
      <c r="D14" s="120">
        <v>1.4E-2</v>
      </c>
      <c r="E14" s="120">
        <v>4.4999999999999998E-2</v>
      </c>
      <c r="F14" s="120">
        <v>4.0000000000000001E-3</v>
      </c>
      <c r="G14" s="120">
        <v>2.9000000000000001E-2</v>
      </c>
      <c r="H14" s="120">
        <v>2E-3</v>
      </c>
      <c r="I14" s="120">
        <v>8.0000000000000002E-3</v>
      </c>
      <c r="J14" s="121">
        <v>1</v>
      </c>
    </row>
    <row r="15" spans="2:10" x14ac:dyDescent="0.25">
      <c r="B15" s="117">
        <v>2017</v>
      </c>
      <c r="C15" s="110"/>
      <c r="D15" s="110"/>
      <c r="E15" s="110"/>
      <c r="F15" s="110"/>
      <c r="G15" s="110"/>
      <c r="H15" s="110"/>
      <c r="I15" s="110"/>
      <c r="J15" s="98"/>
    </row>
    <row r="16" spans="2:10" x14ac:dyDescent="0.25">
      <c r="B16" s="118" t="s">
        <v>84</v>
      </c>
      <c r="C16" s="110">
        <v>0.503</v>
      </c>
      <c r="D16" s="110">
        <v>1.4999999999999999E-2</v>
      </c>
      <c r="E16" s="110" t="s">
        <v>281</v>
      </c>
      <c r="F16" s="110" t="s">
        <v>281</v>
      </c>
      <c r="G16" s="110" t="s">
        <v>281</v>
      </c>
      <c r="H16" s="110" t="s">
        <v>281</v>
      </c>
      <c r="I16" s="110" t="s">
        <v>281</v>
      </c>
      <c r="J16" s="98">
        <v>0.51800000000000002</v>
      </c>
    </row>
    <row r="17" spans="1:10" x14ac:dyDescent="0.25">
      <c r="B17" s="118" t="s">
        <v>85</v>
      </c>
      <c r="C17" s="110">
        <v>0.374</v>
      </c>
      <c r="D17" s="110" t="s">
        <v>281</v>
      </c>
      <c r="E17" s="110" t="s">
        <v>281</v>
      </c>
      <c r="F17" s="110" t="s">
        <v>281</v>
      </c>
      <c r="G17" s="110">
        <v>0.03</v>
      </c>
      <c r="H17" s="110" t="s">
        <v>281</v>
      </c>
      <c r="I17" s="110" t="s">
        <v>281</v>
      </c>
      <c r="J17" s="98">
        <v>0.40400000000000003</v>
      </c>
    </row>
    <row r="18" spans="1:10" x14ac:dyDescent="0.25">
      <c r="B18" s="118" t="s">
        <v>282</v>
      </c>
      <c r="C18" s="110" t="s">
        <v>289</v>
      </c>
      <c r="D18" s="110" t="s">
        <v>289</v>
      </c>
      <c r="E18" s="110">
        <v>4.3999999999999997E-2</v>
      </c>
      <c r="F18" s="110">
        <v>4.0000000000000001E-3</v>
      </c>
      <c r="G18" s="110" t="s">
        <v>289</v>
      </c>
      <c r="H18" s="110">
        <v>2E-3</v>
      </c>
      <c r="I18" s="110" t="s">
        <v>281</v>
      </c>
      <c r="J18" s="98">
        <v>5.0999999999999997E-2</v>
      </c>
    </row>
    <row r="19" spans="1:10" x14ac:dyDescent="0.25">
      <c r="B19" s="118" t="s">
        <v>284</v>
      </c>
      <c r="C19" s="110" t="s">
        <v>289</v>
      </c>
      <c r="D19" s="110" t="s">
        <v>281</v>
      </c>
      <c r="E19" s="110" t="s">
        <v>281</v>
      </c>
      <c r="F19" s="110" t="s">
        <v>281</v>
      </c>
      <c r="G19" s="110" t="s">
        <v>289</v>
      </c>
      <c r="H19" s="110" t="s">
        <v>281</v>
      </c>
      <c r="I19" s="110" t="s">
        <v>281</v>
      </c>
      <c r="J19" s="98">
        <v>2E-3</v>
      </c>
    </row>
    <row r="20" spans="1:10" x14ac:dyDescent="0.25">
      <c r="B20" s="118" t="s">
        <v>285</v>
      </c>
      <c r="C20" s="110">
        <v>1.4999999999999999E-2</v>
      </c>
      <c r="D20" s="110" t="s">
        <v>290</v>
      </c>
      <c r="E20" s="110" t="s">
        <v>281</v>
      </c>
      <c r="F20" s="110" t="s">
        <v>281</v>
      </c>
      <c r="G20" s="110" t="s">
        <v>289</v>
      </c>
      <c r="H20" s="110" t="s">
        <v>281</v>
      </c>
      <c r="I20" s="110" t="s">
        <v>281</v>
      </c>
      <c r="J20" s="98">
        <v>1.6E-2</v>
      </c>
    </row>
    <row r="21" spans="1:10" x14ac:dyDescent="0.25">
      <c r="B21" s="118" t="s">
        <v>286</v>
      </c>
      <c r="C21" s="110" t="s">
        <v>290</v>
      </c>
      <c r="D21" s="110" t="s">
        <v>281</v>
      </c>
      <c r="E21" s="110" t="s">
        <v>281</v>
      </c>
      <c r="F21" s="110" t="s">
        <v>281</v>
      </c>
      <c r="G21" s="110" t="s">
        <v>290</v>
      </c>
      <c r="H21" s="110" t="s">
        <v>281</v>
      </c>
      <c r="I21" s="110" t="s">
        <v>281</v>
      </c>
      <c r="J21" s="98" t="s">
        <v>289</v>
      </c>
    </row>
    <row r="22" spans="1:10" x14ac:dyDescent="0.25">
      <c r="B22" s="118" t="s">
        <v>86</v>
      </c>
      <c r="C22" s="111" t="s">
        <v>281</v>
      </c>
      <c r="D22" s="111" t="s">
        <v>281</v>
      </c>
      <c r="E22" s="111" t="s">
        <v>281</v>
      </c>
      <c r="F22" s="111" t="s">
        <v>281</v>
      </c>
      <c r="G22" s="111" t="s">
        <v>281</v>
      </c>
      <c r="H22" s="111" t="s">
        <v>281</v>
      </c>
      <c r="I22" s="111">
        <v>8.9999999999999993E-3</v>
      </c>
      <c r="J22" s="101">
        <v>8.9999999999999993E-3</v>
      </c>
    </row>
    <row r="23" spans="1:10" x14ac:dyDescent="0.25">
      <c r="B23" s="106" t="s">
        <v>19</v>
      </c>
      <c r="C23" s="120">
        <v>0.89500000000000002</v>
      </c>
      <c r="D23" s="120">
        <v>1.4999999999999999E-2</v>
      </c>
      <c r="E23" s="120">
        <v>4.3999999999999997E-2</v>
      </c>
      <c r="F23" s="120">
        <v>4.0000000000000001E-3</v>
      </c>
      <c r="G23" s="120">
        <v>3.2000000000000001E-2</v>
      </c>
      <c r="H23" s="120">
        <v>2E-3</v>
      </c>
      <c r="I23" s="120">
        <v>8.9999999999999993E-3</v>
      </c>
      <c r="J23" s="121">
        <v>1</v>
      </c>
    </row>
    <row r="25" spans="1:10" x14ac:dyDescent="0.25">
      <c r="B25" s="134" t="s">
        <v>287</v>
      </c>
    </row>
    <row r="27" spans="1:10" x14ac:dyDescent="0.25">
      <c r="B27" s="157" t="s">
        <v>68</v>
      </c>
    </row>
    <row r="31" spans="1:10" x14ac:dyDescent="0.25">
      <c r="A31" s="172" t="s">
        <v>424</v>
      </c>
    </row>
    <row r="32" spans="1:10" x14ac:dyDescent="0.25">
      <c r="A32" s="172" t="s">
        <v>423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3:G41"/>
  <sheetViews>
    <sheetView showGridLines="0" workbookViewId="0">
      <selection activeCell="A40" sqref="A40:A41"/>
    </sheetView>
  </sheetViews>
  <sheetFormatPr baseColWidth="10" defaultRowHeight="13.5" x14ac:dyDescent="0.25"/>
  <cols>
    <col min="1" max="1" width="11.5546875" style="1"/>
    <col min="2" max="2" width="18.77734375" style="1" bestFit="1" customWidth="1"/>
    <col min="3" max="16384" width="11.5546875" style="1"/>
  </cols>
  <sheetData>
    <row r="3" spans="2:7" ht="15.75" x14ac:dyDescent="0.25">
      <c r="B3" s="23" t="s">
        <v>403</v>
      </c>
      <c r="C3" s="138"/>
      <c r="D3" s="138"/>
      <c r="E3" s="138"/>
      <c r="F3" s="138"/>
      <c r="G3" s="138"/>
    </row>
    <row r="4" spans="2:7" ht="15.75" x14ac:dyDescent="0.25">
      <c r="B4" s="24" t="s">
        <v>404</v>
      </c>
      <c r="C4" s="139"/>
      <c r="D4" s="139"/>
      <c r="E4" s="139"/>
      <c r="F4" s="139"/>
      <c r="G4" s="139"/>
    </row>
    <row r="5" spans="2:7" ht="30" customHeight="1" x14ac:dyDescent="0.25">
      <c r="B5" s="115" t="s">
        <v>71</v>
      </c>
      <c r="C5" s="115" t="s">
        <v>291</v>
      </c>
      <c r="D5" s="115" t="s">
        <v>292</v>
      </c>
      <c r="E5" s="115" t="s">
        <v>276</v>
      </c>
      <c r="F5" s="115" t="s">
        <v>280</v>
      </c>
      <c r="G5" s="116" t="s">
        <v>324</v>
      </c>
    </row>
    <row r="6" spans="2:7" x14ac:dyDescent="0.25">
      <c r="B6" s="104">
        <v>2010</v>
      </c>
      <c r="C6" s="91"/>
      <c r="D6" s="91"/>
      <c r="E6" s="91"/>
      <c r="F6" s="91"/>
      <c r="G6" s="105"/>
    </row>
    <row r="7" spans="2:7" x14ac:dyDescent="0.25">
      <c r="B7" s="93" t="s">
        <v>84</v>
      </c>
      <c r="C7" s="96" t="s">
        <v>293</v>
      </c>
      <c r="D7" s="96" t="s">
        <v>281</v>
      </c>
      <c r="E7" s="96" t="s">
        <v>281</v>
      </c>
      <c r="F7" s="96" t="s">
        <v>281</v>
      </c>
      <c r="G7" s="97" t="s">
        <v>293</v>
      </c>
    </row>
    <row r="8" spans="2:7" x14ac:dyDescent="0.25">
      <c r="B8" s="93" t="s">
        <v>85</v>
      </c>
      <c r="C8" s="96" t="s">
        <v>294</v>
      </c>
      <c r="D8" s="96" t="s">
        <v>295</v>
      </c>
      <c r="E8" s="96" t="s">
        <v>296</v>
      </c>
      <c r="F8" s="96" t="s">
        <v>281</v>
      </c>
      <c r="G8" s="97" t="s">
        <v>297</v>
      </c>
    </row>
    <row r="9" spans="2:7" x14ac:dyDescent="0.25">
      <c r="B9" s="93" t="s">
        <v>282</v>
      </c>
      <c r="C9" s="96" t="s">
        <v>281</v>
      </c>
      <c r="D9" s="96" t="s">
        <v>281</v>
      </c>
      <c r="E9" s="96" t="s">
        <v>293</v>
      </c>
      <c r="F9" s="96" t="s">
        <v>281</v>
      </c>
      <c r="G9" s="97" t="s">
        <v>293</v>
      </c>
    </row>
    <row r="10" spans="2:7" x14ac:dyDescent="0.25">
      <c r="B10" s="93" t="s">
        <v>284</v>
      </c>
      <c r="C10" s="96" t="s">
        <v>283</v>
      </c>
      <c r="D10" s="96" t="s">
        <v>283</v>
      </c>
      <c r="E10" s="96" t="s">
        <v>281</v>
      </c>
      <c r="F10" s="96" t="s">
        <v>281</v>
      </c>
      <c r="G10" s="97" t="s">
        <v>283</v>
      </c>
    </row>
    <row r="11" spans="2:7" x14ac:dyDescent="0.25">
      <c r="B11" s="93" t="s">
        <v>285</v>
      </c>
      <c r="C11" s="96" t="s">
        <v>283</v>
      </c>
      <c r="D11" s="96" t="s">
        <v>283</v>
      </c>
      <c r="E11" s="96" t="s">
        <v>281</v>
      </c>
      <c r="F11" s="96" t="s">
        <v>281</v>
      </c>
      <c r="G11" s="97" t="s">
        <v>298</v>
      </c>
    </row>
    <row r="12" spans="2:7" x14ac:dyDescent="0.25">
      <c r="B12" s="93" t="s">
        <v>286</v>
      </c>
      <c r="C12" s="96" t="s">
        <v>283</v>
      </c>
      <c r="D12" s="96" t="s">
        <v>283</v>
      </c>
      <c r="E12" s="96" t="s">
        <v>281</v>
      </c>
      <c r="F12" s="96" t="s">
        <v>281</v>
      </c>
      <c r="G12" s="97" t="s">
        <v>283</v>
      </c>
    </row>
    <row r="13" spans="2:7" x14ac:dyDescent="0.25">
      <c r="B13" s="93" t="s">
        <v>86</v>
      </c>
      <c r="C13" s="99" t="s">
        <v>281</v>
      </c>
      <c r="D13" s="99" t="s">
        <v>281</v>
      </c>
      <c r="E13" s="99" t="s">
        <v>281</v>
      </c>
      <c r="F13" s="99" t="s">
        <v>299</v>
      </c>
      <c r="G13" s="100" t="s">
        <v>299</v>
      </c>
    </row>
    <row r="14" spans="2:7" x14ac:dyDescent="0.25">
      <c r="B14" s="106" t="s">
        <v>19</v>
      </c>
      <c r="C14" s="107" t="s">
        <v>300</v>
      </c>
      <c r="D14" s="107" t="s">
        <v>301</v>
      </c>
      <c r="E14" s="107" t="s">
        <v>302</v>
      </c>
      <c r="F14" s="107" t="s">
        <v>303</v>
      </c>
      <c r="G14" s="108" t="s">
        <v>304</v>
      </c>
    </row>
    <row r="15" spans="2:7" x14ac:dyDescent="0.25">
      <c r="B15" s="109">
        <v>2016</v>
      </c>
      <c r="C15" s="92"/>
      <c r="D15" s="92"/>
      <c r="E15" s="92"/>
      <c r="F15" s="92"/>
      <c r="G15" s="114"/>
    </row>
    <row r="16" spans="2:7" x14ac:dyDescent="0.25">
      <c r="B16" s="93" t="s">
        <v>84</v>
      </c>
      <c r="C16" s="96" t="s">
        <v>305</v>
      </c>
      <c r="D16" s="96" t="s">
        <v>281</v>
      </c>
      <c r="E16" s="96" t="s">
        <v>281</v>
      </c>
      <c r="F16" s="96" t="s">
        <v>281</v>
      </c>
      <c r="G16" s="97" t="s">
        <v>305</v>
      </c>
    </row>
    <row r="17" spans="2:7" x14ac:dyDescent="0.25">
      <c r="B17" s="93" t="s">
        <v>85</v>
      </c>
      <c r="C17" s="96" t="s">
        <v>306</v>
      </c>
      <c r="D17" s="96" t="s">
        <v>307</v>
      </c>
      <c r="E17" s="96" t="s">
        <v>308</v>
      </c>
      <c r="F17" s="96" t="s">
        <v>281</v>
      </c>
      <c r="G17" s="97" t="s">
        <v>309</v>
      </c>
    </row>
    <row r="18" spans="2:7" x14ac:dyDescent="0.25">
      <c r="B18" s="93" t="s">
        <v>282</v>
      </c>
      <c r="C18" s="96" t="s">
        <v>283</v>
      </c>
      <c r="D18" s="96" t="s">
        <v>283</v>
      </c>
      <c r="E18" s="96" t="s">
        <v>293</v>
      </c>
      <c r="F18" s="96" t="s">
        <v>281</v>
      </c>
      <c r="G18" s="97" t="s">
        <v>293</v>
      </c>
    </row>
    <row r="19" spans="2:7" x14ac:dyDescent="0.25">
      <c r="B19" s="93" t="s">
        <v>284</v>
      </c>
      <c r="C19" s="96" t="s">
        <v>283</v>
      </c>
      <c r="D19" s="96" t="s">
        <v>283</v>
      </c>
      <c r="E19" s="96" t="s">
        <v>281</v>
      </c>
      <c r="F19" s="96" t="s">
        <v>281</v>
      </c>
      <c r="G19" s="97" t="s">
        <v>283</v>
      </c>
    </row>
    <row r="20" spans="2:7" x14ac:dyDescent="0.25">
      <c r="B20" s="93" t="s">
        <v>285</v>
      </c>
      <c r="C20" s="96" t="s">
        <v>299</v>
      </c>
      <c r="D20" s="96" t="s">
        <v>296</v>
      </c>
      <c r="E20" s="96" t="s">
        <v>281</v>
      </c>
      <c r="F20" s="96" t="s">
        <v>281</v>
      </c>
      <c r="G20" s="97" t="s">
        <v>310</v>
      </c>
    </row>
    <row r="21" spans="2:7" x14ac:dyDescent="0.25">
      <c r="B21" s="93" t="s">
        <v>286</v>
      </c>
      <c r="C21" s="96" t="s">
        <v>283</v>
      </c>
      <c r="D21" s="96" t="s">
        <v>283</v>
      </c>
      <c r="E21" s="96" t="s">
        <v>281</v>
      </c>
      <c r="F21" s="96" t="s">
        <v>281</v>
      </c>
      <c r="G21" s="97" t="s">
        <v>283</v>
      </c>
    </row>
    <row r="22" spans="2:7" x14ac:dyDescent="0.25">
      <c r="B22" s="93" t="s">
        <v>86</v>
      </c>
      <c r="C22" s="99" t="s">
        <v>281</v>
      </c>
      <c r="D22" s="99" t="s">
        <v>281</v>
      </c>
      <c r="E22" s="99" t="s">
        <v>281</v>
      </c>
      <c r="F22" s="99" t="s">
        <v>308</v>
      </c>
      <c r="G22" s="100" t="s">
        <v>308</v>
      </c>
    </row>
    <row r="23" spans="2:7" x14ac:dyDescent="0.25">
      <c r="B23" s="106" t="s">
        <v>19</v>
      </c>
      <c r="C23" s="107" t="s">
        <v>311</v>
      </c>
      <c r="D23" s="107" t="s">
        <v>312</v>
      </c>
      <c r="E23" s="107" t="s">
        <v>313</v>
      </c>
      <c r="F23" s="107" t="s">
        <v>314</v>
      </c>
      <c r="G23" s="108" t="s">
        <v>315</v>
      </c>
    </row>
    <row r="24" spans="2:7" x14ac:dyDescent="0.25">
      <c r="B24" s="109">
        <v>2017</v>
      </c>
      <c r="C24" s="92"/>
      <c r="D24" s="92"/>
      <c r="E24" s="92"/>
      <c r="F24" s="92"/>
      <c r="G24" s="114"/>
    </row>
    <row r="25" spans="2:7" x14ac:dyDescent="0.25">
      <c r="B25" s="93" t="s">
        <v>84</v>
      </c>
      <c r="C25" s="96" t="s">
        <v>316</v>
      </c>
      <c r="D25" s="96" t="s">
        <v>281</v>
      </c>
      <c r="E25" s="96" t="s">
        <v>281</v>
      </c>
      <c r="F25" s="96" t="s">
        <v>281</v>
      </c>
      <c r="G25" s="97" t="s">
        <v>316</v>
      </c>
    </row>
    <row r="26" spans="2:7" x14ac:dyDescent="0.25">
      <c r="B26" s="93" t="s">
        <v>85</v>
      </c>
      <c r="C26" s="96" t="s">
        <v>317</v>
      </c>
      <c r="D26" s="96" t="s">
        <v>318</v>
      </c>
      <c r="E26" s="96" t="s">
        <v>308</v>
      </c>
      <c r="F26" s="96" t="s">
        <v>281</v>
      </c>
      <c r="G26" s="97" t="s">
        <v>309</v>
      </c>
    </row>
    <row r="27" spans="2:7" x14ac:dyDescent="0.25">
      <c r="B27" s="93" t="s">
        <v>282</v>
      </c>
      <c r="C27" s="96" t="s">
        <v>283</v>
      </c>
      <c r="D27" s="96" t="s">
        <v>283</v>
      </c>
      <c r="E27" s="96" t="s">
        <v>319</v>
      </c>
      <c r="F27" s="96" t="s">
        <v>281</v>
      </c>
      <c r="G27" s="97" t="s">
        <v>319</v>
      </c>
    </row>
    <row r="28" spans="2:7" x14ac:dyDescent="0.25">
      <c r="B28" s="93" t="s">
        <v>284</v>
      </c>
      <c r="C28" s="96" t="s">
        <v>283</v>
      </c>
      <c r="D28" s="96" t="s">
        <v>283</v>
      </c>
      <c r="E28" s="96" t="s">
        <v>281</v>
      </c>
      <c r="F28" s="96" t="s">
        <v>281</v>
      </c>
      <c r="G28" s="97" t="s">
        <v>283</v>
      </c>
    </row>
    <row r="29" spans="2:7" x14ac:dyDescent="0.25">
      <c r="B29" s="93" t="s">
        <v>285</v>
      </c>
      <c r="C29" s="96" t="s">
        <v>308</v>
      </c>
      <c r="D29" s="96" t="s">
        <v>310</v>
      </c>
      <c r="E29" s="96" t="s">
        <v>281</v>
      </c>
      <c r="F29" s="96" t="s">
        <v>281</v>
      </c>
      <c r="G29" s="97" t="s">
        <v>320</v>
      </c>
    </row>
    <row r="30" spans="2:7" x14ac:dyDescent="0.25">
      <c r="B30" s="93" t="s">
        <v>286</v>
      </c>
      <c r="C30" s="96" t="s">
        <v>283</v>
      </c>
      <c r="D30" s="96" t="s">
        <v>283</v>
      </c>
      <c r="E30" s="96" t="s">
        <v>281</v>
      </c>
      <c r="F30" s="96" t="s">
        <v>281</v>
      </c>
      <c r="G30" s="97" t="s">
        <v>283</v>
      </c>
    </row>
    <row r="31" spans="2:7" x14ac:dyDescent="0.25">
      <c r="B31" s="93" t="s">
        <v>86</v>
      </c>
      <c r="C31" s="99" t="s">
        <v>281</v>
      </c>
      <c r="D31" s="99" t="s">
        <v>281</v>
      </c>
      <c r="E31" s="99" t="s">
        <v>281</v>
      </c>
      <c r="F31" s="99" t="s">
        <v>308</v>
      </c>
      <c r="G31" s="100" t="s">
        <v>308</v>
      </c>
    </row>
    <row r="32" spans="2:7" x14ac:dyDescent="0.25">
      <c r="B32" s="106" t="s">
        <v>19</v>
      </c>
      <c r="C32" s="107" t="s">
        <v>321</v>
      </c>
      <c r="D32" s="107" t="s">
        <v>322</v>
      </c>
      <c r="E32" s="107" t="s">
        <v>302</v>
      </c>
      <c r="F32" s="107" t="s">
        <v>314</v>
      </c>
      <c r="G32" s="108" t="s">
        <v>323</v>
      </c>
    </row>
    <row r="34" spans="1:2" x14ac:dyDescent="0.25">
      <c r="B34" s="134" t="s">
        <v>287</v>
      </c>
    </row>
    <row r="36" spans="1:2" x14ac:dyDescent="0.25">
      <c r="B36" s="157" t="s">
        <v>68</v>
      </c>
    </row>
    <row r="40" spans="1:2" x14ac:dyDescent="0.25">
      <c r="A40" s="172" t="s">
        <v>424</v>
      </c>
    </row>
    <row r="41" spans="1:2" x14ac:dyDescent="0.25">
      <c r="A41" s="172" t="s">
        <v>423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3:G47"/>
  <sheetViews>
    <sheetView showGridLines="0" workbookViewId="0">
      <selection activeCell="A46" sqref="A46:A47"/>
    </sheetView>
  </sheetViews>
  <sheetFormatPr baseColWidth="10" defaultRowHeight="13.5" x14ac:dyDescent="0.25"/>
  <cols>
    <col min="1" max="1" width="11.5546875" style="1"/>
    <col min="2" max="2" width="24.44140625" style="1" bestFit="1" customWidth="1"/>
    <col min="3" max="16384" width="11.5546875" style="1"/>
  </cols>
  <sheetData>
    <row r="3" spans="2:7" ht="15.75" x14ac:dyDescent="0.25">
      <c r="B3" s="23" t="s">
        <v>405</v>
      </c>
      <c r="C3" s="138"/>
      <c r="D3" s="138"/>
      <c r="E3" s="138"/>
      <c r="F3" s="138"/>
      <c r="G3" s="138"/>
    </row>
    <row r="4" spans="2:7" ht="15.75" x14ac:dyDescent="0.25">
      <c r="B4" s="24" t="s">
        <v>406</v>
      </c>
      <c r="C4" s="139"/>
      <c r="D4" s="139"/>
      <c r="E4" s="139"/>
      <c r="F4" s="139"/>
      <c r="G4" s="139"/>
    </row>
    <row r="5" spans="2:7" ht="19.5" customHeight="1" x14ac:dyDescent="0.25">
      <c r="B5" s="147" t="s">
        <v>71</v>
      </c>
      <c r="C5" s="116" t="s">
        <v>325</v>
      </c>
      <c r="D5" s="116" t="s">
        <v>326</v>
      </c>
      <c r="E5" s="116" t="s">
        <v>327</v>
      </c>
      <c r="F5" s="116" t="s">
        <v>328</v>
      </c>
      <c r="G5" s="116" t="s">
        <v>19</v>
      </c>
    </row>
    <row r="6" spans="2:7" x14ac:dyDescent="0.25">
      <c r="B6" s="104">
        <v>2010</v>
      </c>
      <c r="C6" s="91"/>
      <c r="D6" s="91"/>
      <c r="E6" s="91"/>
      <c r="F6" s="91"/>
      <c r="G6" s="105"/>
    </row>
    <row r="7" spans="2:7" x14ac:dyDescent="0.25">
      <c r="B7" s="93" t="s">
        <v>329</v>
      </c>
      <c r="C7" s="96">
        <v>108.3</v>
      </c>
      <c r="D7" s="96" t="s">
        <v>281</v>
      </c>
      <c r="E7" s="96">
        <v>2.5</v>
      </c>
      <c r="F7" s="96">
        <v>6</v>
      </c>
      <c r="G7" s="97">
        <v>116.9</v>
      </c>
    </row>
    <row r="8" spans="2:7" x14ac:dyDescent="0.25">
      <c r="B8" s="93" t="s">
        <v>330</v>
      </c>
      <c r="C8" s="96">
        <v>41.3</v>
      </c>
      <c r="D8" s="96">
        <v>4.8</v>
      </c>
      <c r="E8" s="96">
        <v>33.700000000000003</v>
      </c>
      <c r="F8" s="96">
        <v>2.2999999999999998</v>
      </c>
      <c r="G8" s="97">
        <v>82.1</v>
      </c>
    </row>
    <row r="9" spans="2:7" x14ac:dyDescent="0.25">
      <c r="B9" s="93" t="s">
        <v>331</v>
      </c>
      <c r="C9" s="96" t="s">
        <v>281</v>
      </c>
      <c r="D9" s="96" t="s">
        <v>281</v>
      </c>
      <c r="E9" s="96">
        <v>0.5</v>
      </c>
      <c r="F9" s="96" t="s">
        <v>281</v>
      </c>
      <c r="G9" s="97">
        <v>0.5</v>
      </c>
    </row>
    <row r="10" spans="2:7" x14ac:dyDescent="0.25">
      <c r="B10" s="93" t="s">
        <v>332</v>
      </c>
      <c r="C10" s="96">
        <v>0.2</v>
      </c>
      <c r="D10" s="96">
        <v>0.1</v>
      </c>
      <c r="E10" s="96" t="s">
        <v>283</v>
      </c>
      <c r="F10" s="96" t="s">
        <v>283</v>
      </c>
      <c r="G10" s="97">
        <v>0.4</v>
      </c>
    </row>
    <row r="11" spans="2:7" x14ac:dyDescent="0.25">
      <c r="B11" s="93" t="s">
        <v>333</v>
      </c>
      <c r="C11" s="96">
        <v>0.2</v>
      </c>
      <c r="D11" s="96" t="s">
        <v>283</v>
      </c>
      <c r="E11" s="96">
        <v>0.1</v>
      </c>
      <c r="F11" s="96" t="s">
        <v>283</v>
      </c>
      <c r="G11" s="97">
        <v>0.3</v>
      </c>
    </row>
    <row r="12" spans="2:7" x14ac:dyDescent="0.25">
      <c r="B12" s="93" t="s">
        <v>334</v>
      </c>
      <c r="C12" s="96" t="s">
        <v>283</v>
      </c>
      <c r="D12" s="96" t="s">
        <v>283</v>
      </c>
      <c r="E12" s="96" t="s">
        <v>283</v>
      </c>
      <c r="F12" s="96" t="s">
        <v>283</v>
      </c>
      <c r="G12" s="97">
        <v>0.1</v>
      </c>
    </row>
    <row r="13" spans="2:7" x14ac:dyDescent="0.25">
      <c r="B13" s="93" t="s">
        <v>335</v>
      </c>
      <c r="C13" s="96" t="s">
        <v>283</v>
      </c>
      <c r="D13" s="96">
        <v>0.4</v>
      </c>
      <c r="E13" s="96" t="s">
        <v>281</v>
      </c>
      <c r="F13" s="96" t="s">
        <v>283</v>
      </c>
      <c r="G13" s="97">
        <v>0.4</v>
      </c>
    </row>
    <row r="14" spans="2:7" x14ac:dyDescent="0.25">
      <c r="B14" s="93" t="s">
        <v>336</v>
      </c>
      <c r="C14" s="96" t="s">
        <v>281</v>
      </c>
      <c r="D14" s="96">
        <v>8.5</v>
      </c>
      <c r="E14" s="96">
        <v>2.5</v>
      </c>
      <c r="F14" s="96" t="s">
        <v>281</v>
      </c>
      <c r="G14" s="97">
        <v>11</v>
      </c>
    </row>
    <row r="15" spans="2:7" x14ac:dyDescent="0.25">
      <c r="B15" s="93" t="s">
        <v>337</v>
      </c>
      <c r="C15" s="99" t="s">
        <v>283</v>
      </c>
      <c r="D15" s="99">
        <v>1.3</v>
      </c>
      <c r="E15" s="99">
        <v>0.3</v>
      </c>
      <c r="F15" s="99" t="s">
        <v>281</v>
      </c>
      <c r="G15" s="100">
        <v>1.7</v>
      </c>
    </row>
    <row r="16" spans="2:7" x14ac:dyDescent="0.25">
      <c r="B16" s="106" t="s">
        <v>19</v>
      </c>
      <c r="C16" s="107">
        <v>150.1</v>
      </c>
      <c r="D16" s="107">
        <v>15.1</v>
      </c>
      <c r="E16" s="107">
        <v>39.700000000000003</v>
      </c>
      <c r="F16" s="107">
        <v>8.4</v>
      </c>
      <c r="G16" s="108">
        <v>213.4</v>
      </c>
    </row>
    <row r="17" spans="2:7" x14ac:dyDescent="0.25">
      <c r="B17" s="109">
        <v>2016</v>
      </c>
      <c r="C17" s="91"/>
      <c r="D17" s="91"/>
      <c r="E17" s="91"/>
      <c r="F17" s="91"/>
      <c r="G17" s="105"/>
    </row>
    <row r="18" spans="2:7" x14ac:dyDescent="0.25">
      <c r="B18" s="93" t="s">
        <v>329</v>
      </c>
      <c r="C18" s="96">
        <v>93.3</v>
      </c>
      <c r="D18" s="96" t="s">
        <v>281</v>
      </c>
      <c r="E18" s="96">
        <v>1.6</v>
      </c>
      <c r="F18" s="96">
        <v>1.4</v>
      </c>
      <c r="G18" s="97">
        <v>96.3</v>
      </c>
    </row>
    <row r="19" spans="2:7" x14ac:dyDescent="0.25">
      <c r="B19" s="93" t="s">
        <v>330</v>
      </c>
      <c r="C19" s="96">
        <v>66.400000000000006</v>
      </c>
      <c r="D19" s="96">
        <v>5.3</v>
      </c>
      <c r="E19" s="96">
        <v>35.5</v>
      </c>
      <c r="F19" s="96">
        <v>1</v>
      </c>
      <c r="G19" s="97">
        <v>108.2</v>
      </c>
    </row>
    <row r="20" spans="2:7" x14ac:dyDescent="0.25">
      <c r="B20" s="93" t="s">
        <v>331</v>
      </c>
      <c r="C20" s="96" t="s">
        <v>281</v>
      </c>
      <c r="D20" s="96" t="s">
        <v>281</v>
      </c>
      <c r="E20" s="96">
        <v>0.4</v>
      </c>
      <c r="F20" s="96" t="s">
        <v>281</v>
      </c>
      <c r="G20" s="97">
        <v>0.4</v>
      </c>
    </row>
    <row r="21" spans="2:7" x14ac:dyDescent="0.25">
      <c r="B21" s="93" t="s">
        <v>332</v>
      </c>
      <c r="C21" s="96">
        <v>0.2</v>
      </c>
      <c r="D21" s="96">
        <v>0.1</v>
      </c>
      <c r="E21" s="96" t="s">
        <v>283</v>
      </c>
      <c r="F21" s="96" t="s">
        <v>283</v>
      </c>
      <c r="G21" s="97">
        <v>0.4</v>
      </c>
    </row>
    <row r="22" spans="2:7" x14ac:dyDescent="0.25">
      <c r="B22" s="93" t="s">
        <v>333</v>
      </c>
      <c r="C22" s="96">
        <v>2</v>
      </c>
      <c r="D22" s="96">
        <v>0.1</v>
      </c>
      <c r="E22" s="96">
        <v>0.7</v>
      </c>
      <c r="F22" s="96" t="s">
        <v>283</v>
      </c>
      <c r="G22" s="97">
        <v>2.9</v>
      </c>
    </row>
    <row r="23" spans="2:7" x14ac:dyDescent="0.25">
      <c r="B23" s="93" t="s">
        <v>334</v>
      </c>
      <c r="C23" s="96" t="s">
        <v>283</v>
      </c>
      <c r="D23" s="96" t="s">
        <v>283</v>
      </c>
      <c r="E23" s="96" t="s">
        <v>283</v>
      </c>
      <c r="F23" s="96" t="s">
        <v>283</v>
      </c>
      <c r="G23" s="97">
        <v>0.1</v>
      </c>
    </row>
    <row r="24" spans="2:7" x14ac:dyDescent="0.25">
      <c r="B24" s="93" t="s">
        <v>335</v>
      </c>
      <c r="C24" s="96" t="s">
        <v>283</v>
      </c>
      <c r="D24" s="96">
        <v>0.3</v>
      </c>
      <c r="E24" s="96" t="s">
        <v>283</v>
      </c>
      <c r="F24" s="96" t="s">
        <v>283</v>
      </c>
      <c r="G24" s="97">
        <v>0.4</v>
      </c>
    </row>
    <row r="25" spans="2:7" x14ac:dyDescent="0.25">
      <c r="B25" s="93" t="s">
        <v>336</v>
      </c>
      <c r="C25" s="96" t="s">
        <v>281</v>
      </c>
      <c r="D25" s="96">
        <v>8.6999999999999993</v>
      </c>
      <c r="E25" s="96">
        <v>2.5</v>
      </c>
      <c r="F25" s="96" t="s">
        <v>281</v>
      </c>
      <c r="G25" s="97">
        <v>11.1</v>
      </c>
    </row>
    <row r="26" spans="2:7" x14ac:dyDescent="0.25">
      <c r="B26" s="93" t="s">
        <v>337</v>
      </c>
      <c r="C26" s="99" t="s">
        <v>283</v>
      </c>
      <c r="D26" s="99">
        <v>1.5</v>
      </c>
      <c r="E26" s="99">
        <v>0.4</v>
      </c>
      <c r="F26" s="99" t="s">
        <v>281</v>
      </c>
      <c r="G26" s="100">
        <v>1.9</v>
      </c>
    </row>
    <row r="27" spans="2:7" x14ac:dyDescent="0.25">
      <c r="B27" s="106" t="s">
        <v>19</v>
      </c>
      <c r="C27" s="107">
        <v>162.1</v>
      </c>
      <c r="D27" s="107">
        <v>16.100000000000001</v>
      </c>
      <c r="E27" s="107">
        <v>41.2</v>
      </c>
      <c r="F27" s="107">
        <v>2.4</v>
      </c>
      <c r="G27" s="108">
        <v>221.8</v>
      </c>
    </row>
    <row r="28" spans="2:7" x14ac:dyDescent="0.25">
      <c r="B28" s="109">
        <v>2017</v>
      </c>
      <c r="C28" s="91"/>
      <c r="D28" s="91"/>
      <c r="E28" s="91"/>
      <c r="F28" s="91"/>
      <c r="G28" s="105"/>
    </row>
    <row r="29" spans="2:7" x14ac:dyDescent="0.25">
      <c r="B29" s="93" t="s">
        <v>329</v>
      </c>
      <c r="C29" s="96">
        <v>92.6</v>
      </c>
      <c r="D29" s="96" t="s">
        <v>281</v>
      </c>
      <c r="E29" s="96">
        <v>1.5</v>
      </c>
      <c r="F29" s="96">
        <v>1.4</v>
      </c>
      <c r="G29" s="97">
        <v>95.5</v>
      </c>
    </row>
    <row r="30" spans="2:7" x14ac:dyDescent="0.25">
      <c r="B30" s="93" t="s">
        <v>330</v>
      </c>
      <c r="C30" s="96">
        <v>67</v>
      </c>
      <c r="D30" s="96">
        <v>5.4</v>
      </c>
      <c r="E30" s="96">
        <v>35.5</v>
      </c>
      <c r="F30" s="96">
        <v>1</v>
      </c>
      <c r="G30" s="97">
        <v>109</v>
      </c>
    </row>
    <row r="31" spans="2:7" x14ac:dyDescent="0.25">
      <c r="B31" s="93" t="s">
        <v>331</v>
      </c>
      <c r="C31" s="96" t="s">
        <v>281</v>
      </c>
      <c r="D31" s="96" t="s">
        <v>281</v>
      </c>
      <c r="E31" s="96">
        <v>0.4</v>
      </c>
      <c r="F31" s="96" t="s">
        <v>281</v>
      </c>
      <c r="G31" s="97">
        <v>0.4</v>
      </c>
    </row>
    <row r="32" spans="2:7" x14ac:dyDescent="0.25">
      <c r="B32" s="93" t="s">
        <v>332</v>
      </c>
      <c r="C32" s="96">
        <v>0.2</v>
      </c>
      <c r="D32" s="96">
        <v>0.1</v>
      </c>
      <c r="E32" s="96" t="s">
        <v>283</v>
      </c>
      <c r="F32" s="96" t="s">
        <v>283</v>
      </c>
      <c r="G32" s="97">
        <v>0.3</v>
      </c>
    </row>
    <row r="33" spans="1:7" x14ac:dyDescent="0.25">
      <c r="B33" s="93" t="s">
        <v>333</v>
      </c>
      <c r="C33" s="96">
        <v>2.8</v>
      </c>
      <c r="D33" s="96">
        <v>0.2</v>
      </c>
      <c r="E33" s="96">
        <v>1</v>
      </c>
      <c r="F33" s="96" t="s">
        <v>283</v>
      </c>
      <c r="G33" s="97">
        <v>4</v>
      </c>
    </row>
    <row r="34" spans="1:7" x14ac:dyDescent="0.25">
      <c r="B34" s="93" t="s">
        <v>334</v>
      </c>
      <c r="C34" s="96" t="s">
        <v>283</v>
      </c>
      <c r="D34" s="96" t="s">
        <v>283</v>
      </c>
      <c r="E34" s="96" t="s">
        <v>283</v>
      </c>
      <c r="F34" s="96" t="s">
        <v>283</v>
      </c>
      <c r="G34" s="97">
        <v>0.1</v>
      </c>
    </row>
    <row r="35" spans="1:7" x14ac:dyDescent="0.25">
      <c r="B35" s="93" t="s">
        <v>335</v>
      </c>
      <c r="C35" s="96">
        <v>0.1</v>
      </c>
      <c r="D35" s="96">
        <v>0.4</v>
      </c>
      <c r="E35" s="96" t="s">
        <v>283</v>
      </c>
      <c r="F35" s="96" t="s">
        <v>283</v>
      </c>
      <c r="G35" s="97">
        <v>0.5</v>
      </c>
    </row>
    <row r="36" spans="1:7" x14ac:dyDescent="0.25">
      <c r="B36" s="93" t="s">
        <v>336</v>
      </c>
      <c r="C36" s="96" t="s">
        <v>281</v>
      </c>
      <c r="D36" s="96">
        <v>8.6999999999999993</v>
      </c>
      <c r="E36" s="96">
        <v>2.6</v>
      </c>
      <c r="F36" s="96" t="s">
        <v>281</v>
      </c>
      <c r="G36" s="97">
        <v>11.3</v>
      </c>
    </row>
    <row r="37" spans="1:7" x14ac:dyDescent="0.25">
      <c r="B37" s="93" t="s">
        <v>337</v>
      </c>
      <c r="C37" s="99" t="s">
        <v>283</v>
      </c>
      <c r="D37" s="99">
        <v>1.5</v>
      </c>
      <c r="E37" s="99">
        <v>0.4</v>
      </c>
      <c r="F37" s="99" t="s">
        <v>281</v>
      </c>
      <c r="G37" s="100">
        <v>1.9</v>
      </c>
    </row>
    <row r="38" spans="1:7" x14ac:dyDescent="0.25">
      <c r="B38" s="106" t="s">
        <v>19</v>
      </c>
      <c r="C38" s="107">
        <v>162.80000000000001</v>
      </c>
      <c r="D38" s="107">
        <v>16.3</v>
      </c>
      <c r="E38" s="107">
        <v>41.5</v>
      </c>
      <c r="F38" s="107">
        <v>2.4</v>
      </c>
      <c r="G38" s="108">
        <v>223.1</v>
      </c>
    </row>
    <row r="40" spans="1:7" x14ac:dyDescent="0.25">
      <c r="B40" s="134" t="s">
        <v>338</v>
      </c>
    </row>
    <row r="42" spans="1:7" x14ac:dyDescent="0.25">
      <c r="B42" s="157" t="s">
        <v>68</v>
      </c>
    </row>
    <row r="46" spans="1:7" x14ac:dyDescent="0.25">
      <c r="A46" s="172" t="s">
        <v>424</v>
      </c>
    </row>
    <row r="47" spans="1:7" x14ac:dyDescent="0.25">
      <c r="A47" s="172" t="s">
        <v>423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3:F29"/>
  <sheetViews>
    <sheetView showGridLines="0" workbookViewId="0">
      <selection activeCell="A28" sqref="A28:A29"/>
    </sheetView>
  </sheetViews>
  <sheetFormatPr baseColWidth="10" defaultRowHeight="13.5" x14ac:dyDescent="0.25"/>
  <cols>
    <col min="1" max="1" width="11.5546875" style="1"/>
    <col min="2" max="2" width="17" style="1" bestFit="1" customWidth="1"/>
    <col min="3" max="6" width="11.33203125" style="1" customWidth="1"/>
    <col min="7" max="7" width="11.5546875" style="1"/>
    <col min="8" max="8" width="6.88671875" style="1" customWidth="1"/>
    <col min="9" max="16384" width="11.5546875" style="1"/>
  </cols>
  <sheetData>
    <row r="3" spans="2:6" ht="15.75" x14ac:dyDescent="0.25">
      <c r="B3" s="23" t="s">
        <v>407</v>
      </c>
      <c r="C3" s="138"/>
      <c r="D3" s="138"/>
      <c r="E3" s="138"/>
      <c r="F3" s="138"/>
    </row>
    <row r="4" spans="2:6" ht="15.75" x14ac:dyDescent="0.25">
      <c r="B4" s="24" t="s">
        <v>408</v>
      </c>
      <c r="C4" s="139"/>
      <c r="D4" s="139"/>
      <c r="E4" s="139"/>
      <c r="F4" s="139"/>
    </row>
    <row r="5" spans="2:6" ht="19.5" customHeight="1" x14ac:dyDescent="0.25">
      <c r="B5" s="147" t="s">
        <v>15</v>
      </c>
      <c r="C5" s="116" t="s">
        <v>16</v>
      </c>
      <c r="D5" s="116" t="s">
        <v>17</v>
      </c>
      <c r="E5" s="116" t="s">
        <v>18</v>
      </c>
      <c r="F5" s="116" t="s">
        <v>19</v>
      </c>
    </row>
    <row r="6" spans="2:6" x14ac:dyDescent="0.25">
      <c r="B6" s="104" t="s">
        <v>239</v>
      </c>
      <c r="C6" s="91"/>
      <c r="D6" s="91"/>
      <c r="E6" s="91"/>
      <c r="F6" s="105"/>
    </row>
    <row r="7" spans="2:6" x14ac:dyDescent="0.25">
      <c r="B7" s="93" t="s">
        <v>20</v>
      </c>
      <c r="C7" s="96">
        <v>39.200000000000003</v>
      </c>
      <c r="D7" s="96">
        <v>2.7</v>
      </c>
      <c r="E7" s="96" t="s">
        <v>283</v>
      </c>
      <c r="F7" s="97">
        <v>42</v>
      </c>
    </row>
    <row r="8" spans="2:6" x14ac:dyDescent="0.25">
      <c r="B8" s="93" t="s">
        <v>21</v>
      </c>
      <c r="C8" s="96">
        <v>4.5999999999999996</v>
      </c>
      <c r="D8" s="96">
        <v>1.1000000000000001</v>
      </c>
      <c r="E8" s="96" t="s">
        <v>281</v>
      </c>
      <c r="F8" s="97">
        <v>5.6</v>
      </c>
    </row>
    <row r="9" spans="2:6" x14ac:dyDescent="0.25">
      <c r="B9" s="93" t="s">
        <v>22</v>
      </c>
      <c r="C9" s="96">
        <v>24.9</v>
      </c>
      <c r="D9" s="96">
        <v>0.8</v>
      </c>
      <c r="E9" s="96" t="s">
        <v>283</v>
      </c>
      <c r="F9" s="97">
        <v>25.7</v>
      </c>
    </row>
    <row r="10" spans="2:6" x14ac:dyDescent="0.25">
      <c r="B10" s="93" t="s">
        <v>23</v>
      </c>
      <c r="C10" s="96">
        <v>24.9</v>
      </c>
      <c r="D10" s="96">
        <v>0.5</v>
      </c>
      <c r="E10" s="96">
        <v>0.9</v>
      </c>
      <c r="F10" s="97">
        <v>26.2</v>
      </c>
    </row>
    <row r="11" spans="2:6" x14ac:dyDescent="0.25">
      <c r="B11" s="93" t="s">
        <v>24</v>
      </c>
      <c r="C11" s="96">
        <v>75.099999999999994</v>
      </c>
      <c r="D11" s="96">
        <v>3.4</v>
      </c>
      <c r="E11" s="96">
        <v>0.6</v>
      </c>
      <c r="F11" s="97">
        <v>79.099999999999994</v>
      </c>
    </row>
    <row r="12" spans="2:6" x14ac:dyDescent="0.25">
      <c r="B12" s="93" t="s">
        <v>25</v>
      </c>
      <c r="C12" s="96">
        <v>2.6</v>
      </c>
      <c r="D12" s="96">
        <v>0.2</v>
      </c>
      <c r="E12" s="96" t="s">
        <v>281</v>
      </c>
      <c r="F12" s="97">
        <v>2.9</v>
      </c>
    </row>
    <row r="13" spans="2:6" x14ac:dyDescent="0.25">
      <c r="B13" s="106" t="s">
        <v>19</v>
      </c>
      <c r="C13" s="107">
        <v>171.3</v>
      </c>
      <c r="D13" s="107">
        <v>8.6999999999999993</v>
      </c>
      <c r="E13" s="107">
        <v>1.6</v>
      </c>
      <c r="F13" s="108">
        <v>181.6</v>
      </c>
    </row>
    <row r="14" spans="2:6" x14ac:dyDescent="0.25">
      <c r="B14" s="109" t="s">
        <v>339</v>
      </c>
      <c r="C14" s="91"/>
      <c r="D14" s="91"/>
      <c r="E14" s="91"/>
      <c r="F14" s="105"/>
    </row>
    <row r="15" spans="2:6" x14ac:dyDescent="0.25">
      <c r="B15" s="93" t="s">
        <v>20</v>
      </c>
      <c r="C15" s="110">
        <v>0.22900000000000001</v>
      </c>
      <c r="D15" s="110">
        <v>0.316</v>
      </c>
      <c r="E15" s="110">
        <v>0.02</v>
      </c>
      <c r="F15" s="98">
        <v>0.23100000000000001</v>
      </c>
    </row>
    <row r="16" spans="2:6" x14ac:dyDescent="0.25">
      <c r="B16" s="93" t="s">
        <v>21</v>
      </c>
      <c r="C16" s="110">
        <v>2.7E-2</v>
      </c>
      <c r="D16" s="110">
        <v>0.122</v>
      </c>
      <c r="E16" s="110" t="s">
        <v>281</v>
      </c>
      <c r="F16" s="98">
        <v>3.1E-2</v>
      </c>
    </row>
    <row r="17" spans="1:6" x14ac:dyDescent="0.25">
      <c r="B17" s="93" t="s">
        <v>22</v>
      </c>
      <c r="C17" s="110">
        <v>0.14499999999999999</v>
      </c>
      <c r="D17" s="110">
        <v>9.0999999999999998E-2</v>
      </c>
      <c r="E17" s="110">
        <v>0.05</v>
      </c>
      <c r="F17" s="98">
        <v>0.14199999999999999</v>
      </c>
    </row>
    <row r="18" spans="1:6" x14ac:dyDescent="0.25">
      <c r="B18" s="93" t="s">
        <v>23</v>
      </c>
      <c r="C18" s="110">
        <v>0.14499999999999999</v>
      </c>
      <c r="D18" s="110">
        <v>5.3999999999999999E-2</v>
      </c>
      <c r="E18" s="110">
        <v>0.56000000000000005</v>
      </c>
      <c r="F18" s="98">
        <v>0.14499999999999999</v>
      </c>
    </row>
    <row r="19" spans="1:6" x14ac:dyDescent="0.25">
      <c r="B19" s="93" t="s">
        <v>24</v>
      </c>
      <c r="C19" s="110">
        <v>0.439</v>
      </c>
      <c r="D19" s="110">
        <v>0.39</v>
      </c>
      <c r="E19" s="110">
        <v>0.37</v>
      </c>
      <c r="F19" s="98">
        <v>0.436</v>
      </c>
    </row>
    <row r="20" spans="1:6" x14ac:dyDescent="0.25">
      <c r="B20" s="93" t="s">
        <v>25</v>
      </c>
      <c r="C20" s="111">
        <v>1.4999999999999999E-2</v>
      </c>
      <c r="D20" s="111">
        <v>2.7E-2</v>
      </c>
      <c r="E20" s="111" t="s">
        <v>281</v>
      </c>
      <c r="F20" s="101">
        <v>1.6E-2</v>
      </c>
    </row>
    <row r="21" spans="1:6" x14ac:dyDescent="0.25">
      <c r="B21" s="106" t="s">
        <v>19</v>
      </c>
      <c r="C21" s="112">
        <v>1</v>
      </c>
      <c r="D21" s="112">
        <v>1</v>
      </c>
      <c r="E21" s="112">
        <v>1</v>
      </c>
      <c r="F21" s="113">
        <v>1</v>
      </c>
    </row>
    <row r="22" spans="1:6" ht="20.100000000000001" customHeight="1" x14ac:dyDescent="0.25">
      <c r="B22" s="66" t="s">
        <v>340</v>
      </c>
      <c r="C22" s="67">
        <v>0.94299999999999995</v>
      </c>
      <c r="D22" s="67">
        <v>4.8000000000000001E-2</v>
      </c>
      <c r="E22" s="67">
        <v>8.9999999999999993E-3</v>
      </c>
      <c r="F22" s="95">
        <v>1</v>
      </c>
    </row>
    <row r="24" spans="1:6" x14ac:dyDescent="0.25">
      <c r="B24" s="157" t="s">
        <v>68</v>
      </c>
    </row>
    <row r="28" spans="1:6" x14ac:dyDescent="0.25">
      <c r="A28" s="172" t="s">
        <v>424</v>
      </c>
    </row>
    <row r="29" spans="1:6" x14ac:dyDescent="0.25">
      <c r="A29" s="172" t="s">
        <v>423</v>
      </c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3:I33"/>
  <sheetViews>
    <sheetView showGridLines="0" workbookViewId="0">
      <selection activeCell="A32" sqref="A32:A33"/>
    </sheetView>
  </sheetViews>
  <sheetFormatPr baseColWidth="10" defaultRowHeight="13.5" x14ac:dyDescent="0.25"/>
  <cols>
    <col min="1" max="4" width="11.5546875" style="1"/>
    <col min="5" max="5" width="12.109375" style="1" bestFit="1" customWidth="1"/>
    <col min="6" max="6" width="11.5546875" style="1"/>
    <col min="7" max="7" width="13.21875" style="1" bestFit="1" customWidth="1"/>
    <col min="8" max="8" width="18.5546875" style="1" bestFit="1" customWidth="1"/>
    <col min="9" max="9" width="10.33203125" style="1" bestFit="1" customWidth="1"/>
    <col min="10" max="16384" width="11.5546875" style="1"/>
  </cols>
  <sheetData>
    <row r="3" spans="2:9" ht="15.75" x14ac:dyDescent="0.25">
      <c r="B3" s="23" t="s">
        <v>409</v>
      </c>
      <c r="C3" s="138"/>
      <c r="D3" s="138"/>
      <c r="E3" s="138"/>
      <c r="F3" s="138"/>
      <c r="G3" s="138"/>
      <c r="H3" s="138"/>
      <c r="I3" s="138"/>
    </row>
    <row r="4" spans="2:9" ht="15.75" x14ac:dyDescent="0.25">
      <c r="B4" s="24" t="s">
        <v>350</v>
      </c>
      <c r="C4" s="139"/>
      <c r="D4" s="139"/>
      <c r="E4" s="139"/>
      <c r="F4" s="139"/>
      <c r="G4" s="139"/>
      <c r="H4" s="139"/>
      <c r="I4" s="139"/>
    </row>
    <row r="5" spans="2:9" ht="19.5" customHeight="1" x14ac:dyDescent="0.25">
      <c r="B5" s="85" t="s">
        <v>27</v>
      </c>
      <c r="C5" s="115" t="s">
        <v>32</v>
      </c>
      <c r="D5" s="115" t="s">
        <v>2</v>
      </c>
      <c r="E5" s="115" t="s">
        <v>28</v>
      </c>
      <c r="F5" s="115" t="s">
        <v>4</v>
      </c>
      <c r="G5" s="115" t="s">
        <v>29</v>
      </c>
      <c r="H5" s="115" t="s">
        <v>30</v>
      </c>
      <c r="I5" s="115" t="s">
        <v>33</v>
      </c>
    </row>
    <row r="6" spans="2:9" x14ac:dyDescent="0.25">
      <c r="B6" s="15">
        <v>2000</v>
      </c>
      <c r="C6" s="96">
        <v>262.3</v>
      </c>
      <c r="D6" s="96">
        <v>46.5</v>
      </c>
      <c r="E6" s="96">
        <v>16.899999999999999</v>
      </c>
      <c r="F6" s="96">
        <v>23.3</v>
      </c>
      <c r="G6" s="97">
        <v>349</v>
      </c>
      <c r="H6" s="97">
        <v>762.9</v>
      </c>
      <c r="I6" s="98">
        <v>0.45700000000000002</v>
      </c>
    </row>
    <row r="7" spans="2:9" x14ac:dyDescent="0.25">
      <c r="B7" s="16">
        <v>2001</v>
      </c>
      <c r="C7" s="96">
        <v>282.8</v>
      </c>
      <c r="D7" s="96">
        <v>46.1</v>
      </c>
      <c r="E7" s="96">
        <v>17.600000000000001</v>
      </c>
      <c r="F7" s="96">
        <v>23.5</v>
      </c>
      <c r="G7" s="97">
        <v>369.9</v>
      </c>
      <c r="H7" s="97">
        <v>785.8</v>
      </c>
      <c r="I7" s="98">
        <v>0.47099999999999997</v>
      </c>
    </row>
    <row r="8" spans="2:9" x14ac:dyDescent="0.25">
      <c r="B8" s="16">
        <v>2002</v>
      </c>
      <c r="C8" s="96">
        <v>262.60000000000002</v>
      </c>
      <c r="D8" s="96">
        <v>46.1</v>
      </c>
      <c r="E8" s="96">
        <v>17.100000000000001</v>
      </c>
      <c r="F8" s="96">
        <v>23.6</v>
      </c>
      <c r="G8" s="97">
        <v>349.4</v>
      </c>
      <c r="H8" s="97">
        <v>762.6</v>
      </c>
      <c r="I8" s="98">
        <v>0.45800000000000002</v>
      </c>
    </row>
    <row r="9" spans="2:9" x14ac:dyDescent="0.25">
      <c r="B9" s="16">
        <v>2003</v>
      </c>
      <c r="C9" s="96">
        <v>282.10000000000002</v>
      </c>
      <c r="D9" s="96">
        <v>46.3</v>
      </c>
      <c r="E9" s="96">
        <v>19</v>
      </c>
      <c r="F9" s="96">
        <v>23.9</v>
      </c>
      <c r="G9" s="97">
        <v>371.3</v>
      </c>
      <c r="H9" s="97">
        <v>786.2</v>
      </c>
      <c r="I9" s="98">
        <v>0.47199999999999998</v>
      </c>
    </row>
    <row r="10" spans="2:9" x14ac:dyDescent="0.25">
      <c r="B10" s="16">
        <v>2004</v>
      </c>
      <c r="C10" s="96">
        <v>277.8</v>
      </c>
      <c r="D10" s="96">
        <v>46.2</v>
      </c>
      <c r="E10" s="96">
        <v>17.600000000000001</v>
      </c>
      <c r="F10" s="96">
        <v>24.2</v>
      </c>
      <c r="G10" s="97">
        <v>365.8</v>
      </c>
      <c r="H10" s="97">
        <v>783.9</v>
      </c>
      <c r="I10" s="98">
        <v>0.46700000000000003</v>
      </c>
    </row>
    <row r="11" spans="2:9" x14ac:dyDescent="0.25">
      <c r="B11" s="16">
        <v>2005</v>
      </c>
      <c r="C11" s="96">
        <v>286.3</v>
      </c>
      <c r="D11" s="96">
        <v>46.3</v>
      </c>
      <c r="E11" s="96">
        <v>18.3</v>
      </c>
      <c r="F11" s="96">
        <v>24.4</v>
      </c>
      <c r="G11" s="97">
        <v>375.3</v>
      </c>
      <c r="H11" s="97">
        <v>795.2</v>
      </c>
      <c r="I11" s="98">
        <v>0.47199999999999998</v>
      </c>
    </row>
    <row r="12" spans="2:9" x14ac:dyDescent="0.25">
      <c r="B12" s="16">
        <v>2006</v>
      </c>
      <c r="C12" s="96">
        <v>275.39999999999998</v>
      </c>
      <c r="D12" s="96">
        <v>46</v>
      </c>
      <c r="E12" s="96">
        <v>18.600000000000001</v>
      </c>
      <c r="F12" s="96">
        <v>24.6</v>
      </c>
      <c r="G12" s="97">
        <v>364.7</v>
      </c>
      <c r="H12" s="97">
        <v>787.9</v>
      </c>
      <c r="I12" s="98">
        <v>0.46300000000000002</v>
      </c>
    </row>
    <row r="13" spans="2:9" x14ac:dyDescent="0.25">
      <c r="B13" s="16">
        <v>2007</v>
      </c>
      <c r="C13" s="96">
        <v>244.2</v>
      </c>
      <c r="D13" s="96">
        <v>46.1</v>
      </c>
      <c r="E13" s="96">
        <v>17.2</v>
      </c>
      <c r="F13" s="96">
        <v>25</v>
      </c>
      <c r="G13" s="97">
        <v>332.5</v>
      </c>
      <c r="H13" s="97">
        <v>758.6</v>
      </c>
      <c r="I13" s="98">
        <v>0.438</v>
      </c>
    </row>
    <row r="14" spans="2:9" x14ac:dyDescent="0.25">
      <c r="B14" s="16">
        <v>2008</v>
      </c>
      <c r="C14" s="96">
        <v>268.8</v>
      </c>
      <c r="D14" s="96">
        <v>46.5</v>
      </c>
      <c r="E14" s="96">
        <v>18.2</v>
      </c>
      <c r="F14" s="96">
        <v>25.2</v>
      </c>
      <c r="G14" s="97">
        <v>358.7</v>
      </c>
      <c r="H14" s="97">
        <v>789</v>
      </c>
      <c r="I14" s="98">
        <v>0.45500000000000002</v>
      </c>
    </row>
    <row r="15" spans="2:9" x14ac:dyDescent="0.25">
      <c r="B15" s="16">
        <v>2009</v>
      </c>
      <c r="C15" s="96">
        <v>261.89999999999998</v>
      </c>
      <c r="D15" s="96">
        <v>46.5</v>
      </c>
      <c r="E15" s="96">
        <v>18.5</v>
      </c>
      <c r="F15" s="96">
        <v>24.9</v>
      </c>
      <c r="G15" s="97">
        <v>351.9</v>
      </c>
      <c r="H15" s="97">
        <v>774.7</v>
      </c>
      <c r="I15" s="98">
        <v>0.45400000000000001</v>
      </c>
    </row>
    <row r="16" spans="2:9" x14ac:dyDescent="0.25">
      <c r="B16" s="16">
        <v>2010</v>
      </c>
      <c r="C16" s="96">
        <v>293.60000000000002</v>
      </c>
      <c r="D16" s="96">
        <v>47</v>
      </c>
      <c r="E16" s="96">
        <v>19.3</v>
      </c>
      <c r="F16" s="96">
        <v>25.2</v>
      </c>
      <c r="G16" s="97">
        <v>385</v>
      </c>
      <c r="H16" s="97">
        <v>819</v>
      </c>
      <c r="I16" s="98">
        <v>0.47</v>
      </c>
    </row>
    <row r="17" spans="1:9" x14ac:dyDescent="0.25">
      <c r="B17" s="16">
        <v>2011</v>
      </c>
      <c r="C17" s="96">
        <v>226.6</v>
      </c>
      <c r="D17" s="96">
        <v>45.2</v>
      </c>
      <c r="E17" s="96">
        <v>18.100000000000001</v>
      </c>
      <c r="F17" s="96">
        <v>24.9</v>
      </c>
      <c r="G17" s="97">
        <v>314.7</v>
      </c>
      <c r="H17" s="97">
        <v>746.9</v>
      </c>
      <c r="I17" s="98">
        <v>0.42099999999999999</v>
      </c>
    </row>
    <row r="18" spans="1:9" x14ac:dyDescent="0.25">
      <c r="B18" s="16">
        <v>2012</v>
      </c>
      <c r="C18" s="96">
        <v>255.3</v>
      </c>
      <c r="D18" s="96">
        <v>45.7</v>
      </c>
      <c r="E18" s="96">
        <v>18.899999999999999</v>
      </c>
      <c r="F18" s="96">
        <v>24.4</v>
      </c>
      <c r="G18" s="97">
        <v>344.4</v>
      </c>
      <c r="H18" s="97">
        <v>775.5</v>
      </c>
      <c r="I18" s="98">
        <v>0.44400000000000001</v>
      </c>
    </row>
    <row r="19" spans="1:9" x14ac:dyDescent="0.25">
      <c r="B19" s="16">
        <v>2013</v>
      </c>
      <c r="C19" s="96">
        <v>280.3</v>
      </c>
      <c r="D19" s="96">
        <v>46.2</v>
      </c>
      <c r="E19" s="96">
        <v>19.8</v>
      </c>
      <c r="F19" s="96">
        <v>24.2</v>
      </c>
      <c r="G19" s="97">
        <v>370.6</v>
      </c>
      <c r="H19" s="97">
        <v>803.9</v>
      </c>
      <c r="I19" s="98">
        <v>0.46100000000000002</v>
      </c>
    </row>
    <row r="20" spans="1:9" x14ac:dyDescent="0.25">
      <c r="B20" s="16">
        <v>2014</v>
      </c>
      <c r="C20" s="96">
        <v>209.9</v>
      </c>
      <c r="D20" s="96">
        <v>44.7</v>
      </c>
      <c r="E20" s="96">
        <v>17.399999999999999</v>
      </c>
      <c r="F20" s="96">
        <v>24.1</v>
      </c>
      <c r="G20" s="97">
        <v>296.10000000000002</v>
      </c>
      <c r="H20" s="97">
        <v>728.7</v>
      </c>
      <c r="I20" s="98">
        <v>0.40600000000000003</v>
      </c>
    </row>
    <row r="21" spans="1:9" x14ac:dyDescent="0.25">
      <c r="B21" s="16">
        <v>2015</v>
      </c>
      <c r="C21" s="96">
        <v>232</v>
      </c>
      <c r="D21" s="96">
        <v>45.3</v>
      </c>
      <c r="E21" s="96">
        <v>20</v>
      </c>
      <c r="F21" s="96">
        <v>23.9</v>
      </c>
      <c r="G21" s="97">
        <v>321.2</v>
      </c>
      <c r="H21" s="97">
        <v>750.8</v>
      </c>
      <c r="I21" s="98">
        <v>0.42799999999999999</v>
      </c>
    </row>
    <row r="22" spans="1:9" x14ac:dyDescent="0.25">
      <c r="B22" s="16">
        <v>2016</v>
      </c>
      <c r="C22" s="96">
        <v>248.4</v>
      </c>
      <c r="D22" s="96">
        <v>46</v>
      </c>
      <c r="E22" s="96">
        <v>19.8</v>
      </c>
      <c r="F22" s="96">
        <v>24</v>
      </c>
      <c r="G22" s="97">
        <v>338.2</v>
      </c>
      <c r="H22" s="97">
        <v>768.2</v>
      </c>
      <c r="I22" s="98">
        <v>0.44</v>
      </c>
    </row>
    <row r="23" spans="1:9" x14ac:dyDescent="0.25">
      <c r="B23" s="86">
        <v>2017</v>
      </c>
      <c r="C23" s="99">
        <v>239.2</v>
      </c>
      <c r="D23" s="99">
        <v>45.8</v>
      </c>
      <c r="E23" s="99">
        <v>20.3</v>
      </c>
      <c r="F23" s="99">
        <v>24</v>
      </c>
      <c r="G23" s="100">
        <v>329.3</v>
      </c>
      <c r="H23" s="100">
        <v>763.4</v>
      </c>
      <c r="I23" s="101">
        <v>0.43099999999999999</v>
      </c>
    </row>
    <row r="24" spans="1:9" ht="20.100000000000001" customHeight="1" x14ac:dyDescent="0.25">
      <c r="B24" s="66" t="s">
        <v>14</v>
      </c>
      <c r="C24" s="94">
        <v>-8.7999999999999995E-2</v>
      </c>
      <c r="D24" s="94">
        <v>-1.4E-2</v>
      </c>
      <c r="E24" s="94">
        <v>0.19900000000000001</v>
      </c>
      <c r="F24" s="94">
        <v>2.9000000000000001E-2</v>
      </c>
      <c r="G24" s="94">
        <v>-5.6000000000000001E-2</v>
      </c>
      <c r="H24" s="94">
        <v>1E-3</v>
      </c>
      <c r="I24" s="94">
        <v>-2.5999999999999999E-2</v>
      </c>
    </row>
    <row r="26" spans="1:9" x14ac:dyDescent="0.25">
      <c r="B26" s="134" t="s">
        <v>66</v>
      </c>
    </row>
    <row r="28" spans="1:9" x14ac:dyDescent="0.25">
      <c r="B28" s="157" t="s">
        <v>67</v>
      </c>
    </row>
    <row r="32" spans="1:9" x14ac:dyDescent="0.25">
      <c r="A32" s="172" t="s">
        <v>424</v>
      </c>
    </row>
    <row r="33" spans="1:1" x14ac:dyDescent="0.25">
      <c r="A33" s="172" t="s">
        <v>423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3:U21"/>
  <sheetViews>
    <sheetView showGridLines="0" workbookViewId="0">
      <selection activeCell="A20" sqref="A20:A21"/>
    </sheetView>
  </sheetViews>
  <sheetFormatPr baseColWidth="10" defaultRowHeight="13.5" x14ac:dyDescent="0.25"/>
  <cols>
    <col min="1" max="1" width="11.5546875" style="1"/>
    <col min="2" max="2" width="19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410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411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7" t="s">
        <v>71</v>
      </c>
      <c r="C5" s="146">
        <v>2000</v>
      </c>
      <c r="D5" s="146">
        <v>2001</v>
      </c>
      <c r="E5" s="146">
        <v>2002</v>
      </c>
      <c r="F5" s="146">
        <v>2003</v>
      </c>
      <c r="G5" s="146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6" t="s">
        <v>180</v>
      </c>
      <c r="C6" s="103">
        <v>158.95360490553594</v>
      </c>
      <c r="D6" s="103">
        <v>169.85099155814044</v>
      </c>
      <c r="E6" s="103">
        <v>155.19835664039493</v>
      </c>
      <c r="F6" s="103">
        <v>165.63170105213757</v>
      </c>
      <c r="G6" s="103">
        <v>160.23026066520868</v>
      </c>
      <c r="H6" s="103">
        <v>162.10023007734347</v>
      </c>
      <c r="I6" s="103">
        <v>153.08475093989733</v>
      </c>
      <c r="J6" s="103">
        <v>132.014276408142</v>
      </c>
      <c r="K6" s="103">
        <v>142.45931979490592</v>
      </c>
      <c r="L6" s="103">
        <v>135.54023425512037</v>
      </c>
      <c r="M6" s="103">
        <v>149.38173540329174</v>
      </c>
      <c r="N6" s="103">
        <v>111.21196301691252</v>
      </c>
      <c r="O6" s="103">
        <v>122.45622372586355</v>
      </c>
      <c r="P6" s="103">
        <v>130.67275734567781</v>
      </c>
      <c r="Q6" s="103">
        <v>94.444198845589369</v>
      </c>
      <c r="R6" s="103">
        <v>101.36215306085033</v>
      </c>
      <c r="S6" s="103">
        <v>105.23586971725905</v>
      </c>
      <c r="T6" s="103">
        <v>98.015890287688009</v>
      </c>
      <c r="U6" s="76">
        <v>-0.38300000000000001</v>
      </c>
    </row>
    <row r="7" spans="2:21" x14ac:dyDescent="0.25">
      <c r="B7" s="16" t="s">
        <v>181</v>
      </c>
      <c r="C7" s="103">
        <v>49.717439065249074</v>
      </c>
      <c r="D7" s="103">
        <v>55.04551106441636</v>
      </c>
      <c r="E7" s="103">
        <v>51.92786571711396</v>
      </c>
      <c r="F7" s="103">
        <v>56.976904665571176</v>
      </c>
      <c r="G7" s="103">
        <v>57.319432777896644</v>
      </c>
      <c r="H7" s="103">
        <v>60.683503872534686</v>
      </c>
      <c r="I7" s="103">
        <v>59.334856157524456</v>
      </c>
      <c r="J7" s="103">
        <v>53.685730351117698</v>
      </c>
      <c r="K7" s="103">
        <v>60.448829623798375</v>
      </c>
      <c r="L7" s="103">
        <v>60.178444143133852</v>
      </c>
      <c r="M7" s="103">
        <v>68.854452417523021</v>
      </c>
      <c r="N7" s="103">
        <v>54.005474231104039</v>
      </c>
      <c r="O7" s="103">
        <v>62.508446368261303</v>
      </c>
      <c r="P7" s="103">
        <v>70.273872007159554</v>
      </c>
      <c r="Q7" s="103">
        <v>53.453196055692842</v>
      </c>
      <c r="R7" s="103">
        <v>60.654314774912578</v>
      </c>
      <c r="S7" s="103">
        <v>66.042795934890933</v>
      </c>
      <c r="T7" s="103">
        <v>64.675535796947017</v>
      </c>
      <c r="U7" s="76">
        <v>0.30099999999999999</v>
      </c>
    </row>
    <row r="8" spans="2:21" x14ac:dyDescent="0.25">
      <c r="B8" s="16" t="s">
        <v>135</v>
      </c>
      <c r="C8" s="103">
        <v>14.817727502890831</v>
      </c>
      <c r="D8" s="103">
        <v>16.142555106390105</v>
      </c>
      <c r="E8" s="103">
        <v>15.391012225317894</v>
      </c>
      <c r="F8" s="103">
        <v>16.811326212005198</v>
      </c>
      <c r="G8" s="103">
        <v>16.991024585673575</v>
      </c>
      <c r="H8" s="103">
        <v>17.949765953356799</v>
      </c>
      <c r="I8" s="103">
        <v>17.886312468867352</v>
      </c>
      <c r="J8" s="103">
        <v>16.409158016588808</v>
      </c>
      <c r="K8" s="103">
        <v>18.488204414350861</v>
      </c>
      <c r="L8" s="103">
        <v>18.413993721919471</v>
      </c>
      <c r="M8" s="103">
        <v>20.795117127872047</v>
      </c>
      <c r="N8" s="103">
        <v>16.742748079879497</v>
      </c>
      <c r="O8" s="103">
        <v>18.970962768911836</v>
      </c>
      <c r="P8" s="103">
        <v>21.179664971976326</v>
      </c>
      <c r="Q8" s="103">
        <v>16.549054102160618</v>
      </c>
      <c r="R8" s="103">
        <v>18.469693211205026</v>
      </c>
      <c r="S8" s="103">
        <v>19.895641195798106</v>
      </c>
      <c r="T8" s="103">
        <v>19.396758452107218</v>
      </c>
      <c r="U8" s="76">
        <v>0.309</v>
      </c>
    </row>
    <row r="9" spans="2:21" x14ac:dyDescent="0.25">
      <c r="B9" s="16" t="s">
        <v>184</v>
      </c>
      <c r="C9" s="103">
        <v>21.256455367099484</v>
      </c>
      <c r="D9" s="103">
        <v>22.900990887932227</v>
      </c>
      <c r="E9" s="103">
        <v>21.786386236055815</v>
      </c>
      <c r="F9" s="103">
        <v>23.441379851114604</v>
      </c>
      <c r="G9" s="103">
        <v>23.475848547330251</v>
      </c>
      <c r="H9" s="103">
        <v>24.531758701725725</v>
      </c>
      <c r="I9" s="103">
        <v>24.053427126997626</v>
      </c>
      <c r="J9" s="103">
        <v>22.215082374274097</v>
      </c>
      <c r="K9" s="103">
        <v>24.844710760472935</v>
      </c>
      <c r="L9" s="103">
        <v>24.955984385902365</v>
      </c>
      <c r="M9" s="103">
        <v>27.962656493112036</v>
      </c>
      <c r="N9" s="103">
        <v>23.002739185182477</v>
      </c>
      <c r="O9" s="103">
        <v>25.936605047921429</v>
      </c>
      <c r="P9" s="103">
        <v>28.998801381210669</v>
      </c>
      <c r="Q9" s="103">
        <v>22.688952934983249</v>
      </c>
      <c r="R9" s="103">
        <v>25.046763152589691</v>
      </c>
      <c r="S9" s="103">
        <v>27.367675820329676</v>
      </c>
      <c r="T9" s="103">
        <v>26.979328070410443</v>
      </c>
      <c r="U9" s="76">
        <v>0.26900000000000002</v>
      </c>
    </row>
    <row r="10" spans="2:21" x14ac:dyDescent="0.25">
      <c r="B10" s="16" t="s">
        <v>185</v>
      </c>
      <c r="C10" s="103">
        <v>0.49631935718498937</v>
      </c>
      <c r="D10" s="103">
        <v>0.53519935249241624</v>
      </c>
      <c r="E10" s="103">
        <v>0.50207207033976708</v>
      </c>
      <c r="F10" s="103">
        <v>0.54427028148485546</v>
      </c>
      <c r="G10" s="103">
        <v>0.53087605542369443</v>
      </c>
      <c r="H10" s="103">
        <v>0.55708351201530626</v>
      </c>
      <c r="I10" s="103">
        <v>0.52940448079282998</v>
      </c>
      <c r="J10" s="103">
        <v>0.47567228882627083</v>
      </c>
      <c r="K10" s="103">
        <v>0.51298321595809648</v>
      </c>
      <c r="L10" s="103">
        <v>0.49258747709748141</v>
      </c>
      <c r="M10" s="103">
        <v>0.54903696979481798</v>
      </c>
      <c r="N10" s="103">
        <v>0.42795385721017831</v>
      </c>
      <c r="O10" s="103">
        <v>0.44171444146678929</v>
      </c>
      <c r="P10" s="103">
        <v>0.44481135876667033</v>
      </c>
      <c r="Q10" s="103">
        <v>0.30508772039573639</v>
      </c>
      <c r="R10" s="103">
        <v>0.29279797468590074</v>
      </c>
      <c r="S10" s="103">
        <v>0.27422261441822054</v>
      </c>
      <c r="T10" s="103">
        <v>0.22623926477787512</v>
      </c>
      <c r="U10" s="76">
        <v>-0.54400000000000004</v>
      </c>
    </row>
    <row r="11" spans="2:21" x14ac:dyDescent="0.25">
      <c r="B11" s="16" t="s">
        <v>128</v>
      </c>
      <c r="C11" s="103">
        <v>8.6240874259231717</v>
      </c>
      <c r="D11" s="103">
        <v>9.5147194044533343</v>
      </c>
      <c r="E11" s="103">
        <v>9.0157654238198788</v>
      </c>
      <c r="F11" s="103">
        <v>9.8587389122687146</v>
      </c>
      <c r="G11" s="103">
        <v>9.8788807020011085</v>
      </c>
      <c r="H11" s="103">
        <v>10.484640334828166</v>
      </c>
      <c r="I11" s="103">
        <v>10.281424753314683</v>
      </c>
      <c r="J11" s="103">
        <v>9.4337706750705408</v>
      </c>
      <c r="K11" s="103">
        <v>10.700960896603696</v>
      </c>
      <c r="L11" s="103">
        <v>10.753370954412491</v>
      </c>
      <c r="M11" s="103">
        <v>12.488457485784009</v>
      </c>
      <c r="N11" s="103">
        <v>9.9890706950830328</v>
      </c>
      <c r="O11" s="103">
        <v>11.690464265688242</v>
      </c>
      <c r="P11" s="103">
        <v>13.360504884928755</v>
      </c>
      <c r="Q11" s="103">
        <v>10.274461915464535</v>
      </c>
      <c r="R11" s="103">
        <v>11.838340738449931</v>
      </c>
      <c r="S11" s="103">
        <v>13.20998180664378</v>
      </c>
      <c r="T11" s="103">
        <v>13.173422161268837</v>
      </c>
      <c r="U11" s="76">
        <v>0.52800000000000002</v>
      </c>
    </row>
    <row r="12" spans="2:21" x14ac:dyDescent="0.25">
      <c r="B12" s="16" t="s">
        <v>341</v>
      </c>
      <c r="C12" s="103">
        <v>3.735753914229492</v>
      </c>
      <c r="D12" s="103">
        <v>4.3965907175104775</v>
      </c>
      <c r="E12" s="103">
        <v>4.3868464444822415</v>
      </c>
      <c r="F12" s="103">
        <v>5.1280134801143582</v>
      </c>
      <c r="G12" s="103">
        <v>5.5090633140161369</v>
      </c>
      <c r="H12" s="103">
        <v>6.2524034162623865</v>
      </c>
      <c r="I12" s="103">
        <v>6.7813882440755044</v>
      </c>
      <c r="J12" s="103">
        <v>6.6350590115531958</v>
      </c>
      <c r="K12" s="103">
        <v>8.1505153273036708</v>
      </c>
      <c r="L12" s="103">
        <v>8.697024977561199</v>
      </c>
      <c r="M12" s="103">
        <v>10.690121139937059</v>
      </c>
      <c r="N12" s="103">
        <v>9.0097420744158363</v>
      </c>
      <c r="O12" s="103">
        <v>11.089088887985492</v>
      </c>
      <c r="P12" s="103">
        <v>13.292915345481328</v>
      </c>
      <c r="Q12" s="103">
        <v>10.677571185816603</v>
      </c>
      <c r="R12" s="103">
        <v>12.838361349294445</v>
      </c>
      <c r="S12" s="103">
        <v>14.811774199867012</v>
      </c>
      <c r="T12" s="103">
        <v>15.189228238096458</v>
      </c>
      <c r="U12" s="76">
        <v>3.0659999999999998</v>
      </c>
    </row>
    <row r="13" spans="2:21" x14ac:dyDescent="0.25">
      <c r="B13" s="16" t="s">
        <v>217</v>
      </c>
      <c r="C13" s="103">
        <v>4.6869957350541451</v>
      </c>
      <c r="D13" s="103">
        <v>4.3716259817383989</v>
      </c>
      <c r="E13" s="103">
        <v>4.360862597149592</v>
      </c>
      <c r="F13" s="103">
        <v>3.7370368069818909</v>
      </c>
      <c r="G13" s="103">
        <v>3.8609933189982892</v>
      </c>
      <c r="H13" s="103">
        <v>3.7873589256958748</v>
      </c>
      <c r="I13" s="103">
        <v>3.4729986185178432</v>
      </c>
      <c r="J13" s="103">
        <v>3.3035321969379305</v>
      </c>
      <c r="K13" s="103">
        <v>3.2089221742171441</v>
      </c>
      <c r="L13" s="103">
        <v>2.9149329123788137</v>
      </c>
      <c r="M13" s="103">
        <v>2.883982382742428</v>
      </c>
      <c r="N13" s="103">
        <v>2.1737691511931949</v>
      </c>
      <c r="O13" s="103">
        <v>2.1720719350369575</v>
      </c>
      <c r="P13" s="103">
        <v>2.0996773903098442</v>
      </c>
      <c r="Q13" s="103">
        <v>1.5105134443111501</v>
      </c>
      <c r="R13" s="103">
        <v>1.5358225160067396</v>
      </c>
      <c r="S13" s="103">
        <v>1.5575347842016956</v>
      </c>
      <c r="T13" s="103">
        <v>1.5794094375933783</v>
      </c>
      <c r="U13" s="79">
        <v>-0.66300000000000003</v>
      </c>
    </row>
    <row r="14" spans="2:21" ht="20.100000000000001" customHeight="1" x14ac:dyDescent="0.25">
      <c r="B14" s="17" t="s">
        <v>187</v>
      </c>
      <c r="C14" s="9">
        <v>262.28838327316714</v>
      </c>
      <c r="D14" s="9">
        <v>282.75818407307378</v>
      </c>
      <c r="E14" s="9">
        <v>262.56916735467411</v>
      </c>
      <c r="F14" s="9">
        <v>282.12937126167839</v>
      </c>
      <c r="G14" s="9">
        <v>277.79637996654833</v>
      </c>
      <c r="H14" s="9">
        <v>286.34674479376241</v>
      </c>
      <c r="I14" s="9">
        <v>275.42456278998765</v>
      </c>
      <c r="J14" s="9">
        <v>244.17228132251054</v>
      </c>
      <c r="K14" s="9">
        <v>268.81444620761067</v>
      </c>
      <c r="L14" s="9">
        <v>261.94657282752604</v>
      </c>
      <c r="M14" s="9">
        <v>293.60555942005715</v>
      </c>
      <c r="N14" s="9">
        <v>226.56346029098077</v>
      </c>
      <c r="O14" s="9">
        <v>255.26557744113563</v>
      </c>
      <c r="P14" s="9">
        <v>280.32300468551097</v>
      </c>
      <c r="Q14" s="9">
        <v>209.90303620441412</v>
      </c>
      <c r="R14" s="9">
        <v>232.03824677799463</v>
      </c>
      <c r="S14" s="9">
        <v>248.39549607340848</v>
      </c>
      <c r="T14" s="9">
        <v>239.23581170888923</v>
      </c>
      <c r="U14" s="77">
        <v>-8.7999999999999995E-2</v>
      </c>
    </row>
    <row r="16" spans="2:21" x14ac:dyDescent="0.25">
      <c r="B16" s="157" t="s">
        <v>67</v>
      </c>
    </row>
    <row r="20" spans="1:1" x14ac:dyDescent="0.25">
      <c r="A20" s="172" t="s">
        <v>424</v>
      </c>
    </row>
    <row r="21" spans="1:1" x14ac:dyDescent="0.25">
      <c r="A21" s="172" t="s">
        <v>423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3:U20"/>
  <sheetViews>
    <sheetView showGridLines="0" workbookViewId="0">
      <selection activeCell="A19" sqref="A19:A20"/>
    </sheetView>
  </sheetViews>
  <sheetFormatPr baseColWidth="10" defaultRowHeight="13.5" x14ac:dyDescent="0.25"/>
  <cols>
    <col min="1" max="1" width="11.5546875" style="1"/>
    <col min="2" max="2" width="19" style="1" bestFit="1" customWidth="1"/>
    <col min="3" max="20" width="6.77734375" style="1" customWidth="1"/>
    <col min="21" max="21" width="7.77734375" style="1" bestFit="1" customWidth="1"/>
    <col min="22" max="16384" width="11.5546875" style="1"/>
  </cols>
  <sheetData>
    <row r="3" spans="2:21" ht="15.75" x14ac:dyDescent="0.25">
      <c r="B3" s="23" t="s">
        <v>412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411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147" t="s">
        <v>71</v>
      </c>
      <c r="C5" s="146">
        <v>2000</v>
      </c>
      <c r="D5" s="146">
        <v>2001</v>
      </c>
      <c r="E5" s="146">
        <v>2002</v>
      </c>
      <c r="F5" s="146">
        <v>2003</v>
      </c>
      <c r="G5" s="146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6" t="s">
        <v>180</v>
      </c>
      <c r="C6" s="103">
        <v>25.591366839235501</v>
      </c>
      <c r="D6" s="103">
        <v>25.055336749287473</v>
      </c>
      <c r="E6" s="103">
        <v>24.688104670204567</v>
      </c>
      <c r="F6" s="103">
        <v>24.506213935452006</v>
      </c>
      <c r="G6" s="103">
        <v>24.040000445655362</v>
      </c>
      <c r="H6" s="103">
        <v>23.661986406674743</v>
      </c>
      <c r="I6" s="103">
        <v>23.186119073181636</v>
      </c>
      <c r="J6" s="103">
        <v>22.774576751045878</v>
      </c>
      <c r="K6" s="103">
        <v>22.530314859520814</v>
      </c>
      <c r="L6" s="103">
        <v>22.034502232457886</v>
      </c>
      <c r="M6" s="103">
        <v>21.763810269106557</v>
      </c>
      <c r="N6" s="103">
        <v>20.477423663264087</v>
      </c>
      <c r="O6" s="103">
        <v>20.276159527233862</v>
      </c>
      <c r="P6" s="103">
        <v>19.874785958475321</v>
      </c>
      <c r="Q6" s="103">
        <v>18.766645108953977</v>
      </c>
      <c r="R6" s="103">
        <v>18.395952175633376</v>
      </c>
      <c r="S6" s="103">
        <v>18.148416556355194</v>
      </c>
      <c r="T6" s="103">
        <v>17.588895048684424</v>
      </c>
      <c r="U6" s="98">
        <v>-0.313</v>
      </c>
    </row>
    <row r="7" spans="2:21" x14ac:dyDescent="0.25">
      <c r="B7" s="16" t="s">
        <v>181</v>
      </c>
      <c r="C7" s="103">
        <v>7.6878194122921837</v>
      </c>
      <c r="D7" s="103">
        <v>7.7445875196292588</v>
      </c>
      <c r="E7" s="103">
        <v>7.8902602621381392</v>
      </c>
      <c r="F7" s="103">
        <v>8.0517322888920813</v>
      </c>
      <c r="G7" s="103">
        <v>8.2233082279913372</v>
      </c>
      <c r="H7" s="103">
        <v>8.4527419917727684</v>
      </c>
      <c r="I7" s="103">
        <v>8.5737772043008071</v>
      </c>
      <c r="J7" s="103">
        <v>8.7770109681388568</v>
      </c>
      <c r="K7" s="103">
        <v>9.0564316719469389</v>
      </c>
      <c r="L7" s="103">
        <v>9.2568315815826114</v>
      </c>
      <c r="M7" s="103">
        <v>9.4947591078558258</v>
      </c>
      <c r="N7" s="103">
        <v>9.247888631486612</v>
      </c>
      <c r="O7" s="103">
        <v>9.6398371134755081</v>
      </c>
      <c r="P7" s="103">
        <v>9.9616944056432999</v>
      </c>
      <c r="Q7" s="103">
        <v>9.7166842541406471</v>
      </c>
      <c r="R7" s="103">
        <v>10.054858641223046</v>
      </c>
      <c r="S7" s="103">
        <v>10.380442908349806</v>
      </c>
      <c r="T7" s="103">
        <v>10.462239128614684</v>
      </c>
      <c r="U7" s="98">
        <v>0.36099999999999999</v>
      </c>
    </row>
    <row r="8" spans="2:21" x14ac:dyDescent="0.25">
      <c r="B8" s="16" t="s">
        <v>135</v>
      </c>
      <c r="C8" s="103">
        <v>9.0575357802506922</v>
      </c>
      <c r="D8" s="103">
        <v>9.0945237600396638</v>
      </c>
      <c r="E8" s="103">
        <v>9.1323201752421657</v>
      </c>
      <c r="F8" s="103">
        <v>9.2771983846923529</v>
      </c>
      <c r="G8" s="103">
        <v>9.3201440754786837</v>
      </c>
      <c r="H8" s="103">
        <v>9.3566936074103353</v>
      </c>
      <c r="I8" s="103">
        <v>9.3638886192279962</v>
      </c>
      <c r="J8" s="103">
        <v>9.3354320995126763</v>
      </c>
      <c r="K8" s="103">
        <v>9.4375360120928971</v>
      </c>
      <c r="L8" s="103">
        <v>9.4883217733471916</v>
      </c>
      <c r="M8" s="103">
        <v>9.637777603320691</v>
      </c>
      <c r="N8" s="103">
        <v>9.4202345334784017</v>
      </c>
      <c r="O8" s="103">
        <v>9.4008590057052359</v>
      </c>
      <c r="P8" s="103">
        <v>9.5271297221062206</v>
      </c>
      <c r="Q8" s="103">
        <v>9.4060809630332631</v>
      </c>
      <c r="R8" s="103">
        <v>9.5440692622066567</v>
      </c>
      <c r="S8" s="103">
        <v>9.6339370573217842</v>
      </c>
      <c r="T8" s="103">
        <v>9.6419494090569255</v>
      </c>
      <c r="U8" s="98">
        <v>6.5000000000000002E-2</v>
      </c>
    </row>
    <row r="9" spans="2:21" x14ac:dyDescent="0.25">
      <c r="B9" s="16" t="s">
        <v>184</v>
      </c>
      <c r="C9" s="103">
        <v>1.2645537427531075</v>
      </c>
      <c r="D9" s="103">
        <v>1.2905958729131473</v>
      </c>
      <c r="E9" s="103">
        <v>1.3515924866317444</v>
      </c>
      <c r="F9" s="103">
        <v>1.3902442032472022</v>
      </c>
      <c r="G9" s="103">
        <v>1.4428020274075053</v>
      </c>
      <c r="H9" s="103">
        <v>1.4923988987228827</v>
      </c>
      <c r="I9" s="103">
        <v>1.5176307699531966</v>
      </c>
      <c r="J9" s="103">
        <v>1.5815213546056806</v>
      </c>
      <c r="K9" s="103">
        <v>1.6576191415144492</v>
      </c>
      <c r="L9" s="103">
        <v>1.7299239257533565</v>
      </c>
      <c r="M9" s="103">
        <v>1.8222788576533795</v>
      </c>
      <c r="N9" s="103">
        <v>1.7083405585793314</v>
      </c>
      <c r="O9" s="103">
        <v>1.7392110705031998</v>
      </c>
      <c r="P9" s="103">
        <v>1.8464574839579639</v>
      </c>
      <c r="Q9" s="103">
        <v>1.6913454287357736</v>
      </c>
      <c r="R9" s="103">
        <v>1.7786377279911187</v>
      </c>
      <c r="S9" s="103">
        <v>1.8824110392710247</v>
      </c>
      <c r="T9" s="103">
        <v>1.8705465535056001</v>
      </c>
      <c r="U9" s="98">
        <v>0.47899999999999998</v>
      </c>
    </row>
    <row r="10" spans="2:21" x14ac:dyDescent="0.25">
      <c r="B10" s="16" t="s">
        <v>128</v>
      </c>
      <c r="C10" s="103">
        <v>1.6949654448859555</v>
      </c>
      <c r="D10" s="103">
        <v>1.7020415913785261</v>
      </c>
      <c r="E10" s="103">
        <v>1.7268801204599025</v>
      </c>
      <c r="F10" s="103">
        <v>1.7385846077350884</v>
      </c>
      <c r="G10" s="103">
        <v>1.7493158746326998</v>
      </c>
      <c r="H10" s="103">
        <v>1.7795188465690341</v>
      </c>
      <c r="I10" s="103">
        <v>1.7876233954584686</v>
      </c>
      <c r="J10" s="103">
        <v>1.822947243307028</v>
      </c>
      <c r="K10" s="103">
        <v>1.8642806746403482</v>
      </c>
      <c r="L10" s="103">
        <v>1.8949629356345217</v>
      </c>
      <c r="M10" s="103">
        <v>1.9488530922794924</v>
      </c>
      <c r="N10" s="103">
        <v>1.9161263798614683</v>
      </c>
      <c r="O10" s="103">
        <v>2.0150167157932439</v>
      </c>
      <c r="P10" s="103">
        <v>2.1194262775856392</v>
      </c>
      <c r="Q10" s="103">
        <v>2.0772241513147569</v>
      </c>
      <c r="R10" s="103">
        <v>2.1784468428044619</v>
      </c>
      <c r="S10" s="103">
        <v>2.3019463840450087</v>
      </c>
      <c r="T10" s="103">
        <v>2.3581502133763967</v>
      </c>
      <c r="U10" s="98">
        <v>0.39100000000000001</v>
      </c>
    </row>
    <row r="11" spans="2:21" x14ac:dyDescent="0.25">
      <c r="B11" s="16" t="s">
        <v>342</v>
      </c>
      <c r="C11" s="103">
        <v>0.46450128815272407</v>
      </c>
      <c r="D11" s="103">
        <v>0.51292554858993933</v>
      </c>
      <c r="E11" s="103">
        <v>0.57388843065664341</v>
      </c>
      <c r="F11" s="103">
        <v>0.6436959140683548</v>
      </c>
      <c r="G11" s="103">
        <v>0.7178047663915641</v>
      </c>
      <c r="H11" s="103">
        <v>0.8014266257574949</v>
      </c>
      <c r="I11" s="103">
        <v>0.9030818047100766</v>
      </c>
      <c r="J11" s="103">
        <v>1.0219520252910983</v>
      </c>
      <c r="K11" s="103">
        <v>1.1848213842964272</v>
      </c>
      <c r="L11" s="103">
        <v>1.3847375829276227</v>
      </c>
      <c r="M11" s="103">
        <v>1.6127893588769573</v>
      </c>
      <c r="N11" s="103">
        <v>1.8220637653866743</v>
      </c>
      <c r="O11" s="103">
        <v>2.079356977331694</v>
      </c>
      <c r="P11" s="103">
        <v>2.3398117686308204</v>
      </c>
      <c r="Q11" s="103">
        <v>2.5345420585785896</v>
      </c>
      <c r="R11" s="103">
        <v>2.8244748758940288</v>
      </c>
      <c r="S11" s="103">
        <v>3.1154146766075872</v>
      </c>
      <c r="T11" s="103">
        <v>3.3659990150148045</v>
      </c>
      <c r="U11" s="98">
        <v>6.2460000000000004</v>
      </c>
    </row>
    <row r="12" spans="2:21" x14ac:dyDescent="0.25">
      <c r="B12" s="16" t="s">
        <v>217</v>
      </c>
      <c r="C12" s="103">
        <v>0.70353068055147783</v>
      </c>
      <c r="D12" s="103">
        <v>0.65180789845375708</v>
      </c>
      <c r="E12" s="103">
        <v>0.74534999958588821</v>
      </c>
      <c r="F12" s="103">
        <v>0.63635506963978028</v>
      </c>
      <c r="G12" s="103">
        <v>0.69656351655038495</v>
      </c>
      <c r="H12" s="103">
        <v>0.69594528571282011</v>
      </c>
      <c r="I12" s="103">
        <v>0.69773909061474293</v>
      </c>
      <c r="J12" s="103">
        <v>0.74811260442819405</v>
      </c>
      <c r="K12" s="103">
        <v>0.71464004586574204</v>
      </c>
      <c r="L12" s="103">
        <v>0.69063168528277286</v>
      </c>
      <c r="M12" s="103">
        <v>0.67104793982209698</v>
      </c>
      <c r="N12" s="103">
        <v>0.56432092424353386</v>
      </c>
      <c r="O12" s="103">
        <v>0.56893683262807027</v>
      </c>
      <c r="P12" s="103">
        <v>0.56356304897124243</v>
      </c>
      <c r="Q12" s="103">
        <v>0.48368405907600104</v>
      </c>
      <c r="R12" s="103">
        <v>0.49856710406995652</v>
      </c>
      <c r="S12" s="103">
        <v>0.51249162289505201</v>
      </c>
      <c r="T12" s="103">
        <v>0.52850443294445737</v>
      </c>
      <c r="U12" s="101">
        <v>-0.249</v>
      </c>
    </row>
    <row r="13" spans="2:21" ht="20.100000000000001" customHeight="1" x14ac:dyDescent="0.25">
      <c r="B13" s="17" t="s">
        <v>187</v>
      </c>
      <c r="C13" s="9">
        <v>46.482917679227349</v>
      </c>
      <c r="D13" s="9">
        <v>46.068696535609504</v>
      </c>
      <c r="E13" s="9">
        <v>46.126365944848907</v>
      </c>
      <c r="F13" s="9">
        <v>46.261464803043822</v>
      </c>
      <c r="G13" s="9">
        <v>46.207818203582505</v>
      </c>
      <c r="H13" s="9">
        <v>46.259488563337747</v>
      </c>
      <c r="I13" s="9">
        <v>46.048169685163622</v>
      </c>
      <c r="J13" s="9">
        <v>46.081627333522349</v>
      </c>
      <c r="K13" s="9">
        <v>46.465332220340194</v>
      </c>
      <c r="L13" s="9">
        <v>46.498684822076797</v>
      </c>
      <c r="M13" s="9">
        <v>46.970960079780625</v>
      </c>
      <c r="N13" s="9">
        <v>45.172184295872782</v>
      </c>
      <c r="O13" s="9">
        <v>45.7356529760538</v>
      </c>
      <c r="P13" s="9">
        <v>46.24989784073852</v>
      </c>
      <c r="Q13" s="9">
        <v>44.687939967073945</v>
      </c>
      <c r="R13" s="9">
        <v>45.287670553310754</v>
      </c>
      <c r="S13" s="9">
        <v>45.989612225485679</v>
      </c>
      <c r="T13" s="9">
        <v>45.829871736763153</v>
      </c>
      <c r="U13" s="94">
        <v>-1.4E-2</v>
      </c>
    </row>
    <row r="15" spans="2:21" x14ac:dyDescent="0.25">
      <c r="B15" s="1" t="s">
        <v>67</v>
      </c>
    </row>
    <row r="19" spans="1:1" x14ac:dyDescent="0.25">
      <c r="A19" s="172" t="s">
        <v>424</v>
      </c>
    </row>
    <row r="20" spans="1:1" x14ac:dyDescent="0.25">
      <c r="A20" s="172" t="s">
        <v>423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3:U28"/>
  <sheetViews>
    <sheetView showGridLines="0" zoomScale="90" zoomScaleNormal="90" workbookViewId="0">
      <selection activeCell="A27" sqref="A27:A28"/>
    </sheetView>
  </sheetViews>
  <sheetFormatPr baseColWidth="10" defaultRowHeight="13.5" x14ac:dyDescent="0.25"/>
  <cols>
    <col min="1" max="1" width="11.5546875" style="1"/>
    <col min="2" max="2" width="34.21875" style="1" bestFit="1" customWidth="1"/>
    <col min="3" max="21" width="7.77734375" style="1" customWidth="1"/>
    <col min="22" max="16384" width="11.5546875" style="1"/>
  </cols>
  <sheetData>
    <row r="3" spans="2:21" ht="15.75" x14ac:dyDescent="0.25">
      <c r="B3" s="23" t="s">
        <v>351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352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81" t="s">
        <v>34</v>
      </c>
      <c r="C5" s="142">
        <v>2000</v>
      </c>
      <c r="D5" s="142">
        <v>2001</v>
      </c>
      <c r="E5" s="142">
        <v>2002</v>
      </c>
      <c r="F5" s="142">
        <v>2003</v>
      </c>
      <c r="G5" s="142">
        <v>2004</v>
      </c>
      <c r="H5" s="142">
        <v>2005</v>
      </c>
      <c r="I5" s="142">
        <v>2006</v>
      </c>
      <c r="J5" s="142">
        <v>2007</v>
      </c>
      <c r="K5" s="142">
        <v>2008</v>
      </c>
      <c r="L5" s="142">
        <v>2009</v>
      </c>
      <c r="M5" s="142">
        <v>2010</v>
      </c>
      <c r="N5" s="142">
        <v>2011</v>
      </c>
      <c r="O5" s="142">
        <v>2012</v>
      </c>
      <c r="P5" s="142">
        <v>2013</v>
      </c>
      <c r="Q5" s="142">
        <v>2014</v>
      </c>
      <c r="R5" s="142">
        <v>2015</v>
      </c>
      <c r="S5" s="142">
        <v>2016</v>
      </c>
      <c r="T5" s="142">
        <v>2017</v>
      </c>
      <c r="U5" s="142" t="s">
        <v>14</v>
      </c>
    </row>
    <row r="6" spans="2:21" x14ac:dyDescent="0.25">
      <c r="B6" s="12" t="s">
        <v>35</v>
      </c>
      <c r="C6" s="103">
        <v>262.2891033119725</v>
      </c>
      <c r="D6" s="103">
        <v>282.75818407307378</v>
      </c>
      <c r="E6" s="103">
        <v>262.56766819966151</v>
      </c>
      <c r="F6" s="103">
        <v>282.12937126167839</v>
      </c>
      <c r="G6" s="103">
        <v>277.79568752016752</v>
      </c>
      <c r="H6" s="103">
        <v>286.34674479376241</v>
      </c>
      <c r="I6" s="103">
        <v>275.42456278998765</v>
      </c>
      <c r="J6" s="103">
        <v>244.17372900541687</v>
      </c>
      <c r="K6" s="103">
        <v>268.81444620761067</v>
      </c>
      <c r="L6" s="103">
        <v>261.94591713679586</v>
      </c>
      <c r="M6" s="103">
        <v>293.60492592894741</v>
      </c>
      <c r="N6" s="103">
        <v>226.56346029098077</v>
      </c>
      <c r="O6" s="103">
        <v>255.26495775203927</v>
      </c>
      <c r="P6" s="103">
        <v>280.32300468551091</v>
      </c>
      <c r="Q6" s="103">
        <v>209.90363836334038</v>
      </c>
      <c r="R6" s="103">
        <v>232.03885439252701</v>
      </c>
      <c r="S6" s="103">
        <v>248.39549607340851</v>
      </c>
      <c r="T6" s="103">
        <v>239.23520421133554</v>
      </c>
      <c r="U6" s="126">
        <v>-8.7894993766539101E-2</v>
      </c>
    </row>
    <row r="7" spans="2:21" x14ac:dyDescent="0.25">
      <c r="B7" s="13" t="s">
        <v>36</v>
      </c>
      <c r="C7" s="103">
        <v>46.483008637096681</v>
      </c>
      <c r="D7" s="103">
        <v>46.068696535609511</v>
      </c>
      <c r="E7" s="103">
        <v>46.126156993686926</v>
      </c>
      <c r="F7" s="103">
        <v>46.261464803043836</v>
      </c>
      <c r="G7" s="103">
        <v>46.207721033639707</v>
      </c>
      <c r="H7" s="103">
        <v>46.259488563337761</v>
      </c>
      <c r="I7" s="103">
        <v>46.048169685163614</v>
      </c>
      <c r="J7" s="103">
        <v>46.081881438423522</v>
      </c>
      <c r="K7" s="103">
        <v>46.46533222034018</v>
      </c>
      <c r="L7" s="103">
        <v>46.498569649652929</v>
      </c>
      <c r="M7" s="103">
        <v>46.970852736333278</v>
      </c>
      <c r="N7" s="103">
        <v>45.172184295872782</v>
      </c>
      <c r="O7" s="103">
        <v>45.735547971322298</v>
      </c>
      <c r="P7" s="103">
        <v>46.249897840738534</v>
      </c>
      <c r="Q7" s="103">
        <v>44.688042001363002</v>
      </c>
      <c r="R7" s="103">
        <v>45.287773512038299</v>
      </c>
      <c r="S7" s="103">
        <v>45.989612225485679</v>
      </c>
      <c r="T7" s="103">
        <v>45.829768797857348</v>
      </c>
      <c r="U7" s="126">
        <v>-1.4053303742434631E-2</v>
      </c>
    </row>
    <row r="8" spans="2:21" x14ac:dyDescent="0.25">
      <c r="B8" s="13" t="s">
        <v>37</v>
      </c>
      <c r="C8" s="103">
        <v>95.431257767323629</v>
      </c>
      <c r="D8" s="103">
        <v>96.458294636477419</v>
      </c>
      <c r="E8" s="103">
        <v>91.912691685645967</v>
      </c>
      <c r="F8" s="103">
        <v>92.999610492011698</v>
      </c>
      <c r="G8" s="103">
        <v>94.351774215613005</v>
      </c>
      <c r="H8" s="103">
        <v>95.654965045065495</v>
      </c>
      <c r="I8" s="103">
        <v>98.050960932549387</v>
      </c>
      <c r="J8" s="103">
        <v>97.764514785131681</v>
      </c>
      <c r="K8" s="103">
        <v>99.074148417404757</v>
      </c>
      <c r="L8" s="103">
        <v>93.105130622882911</v>
      </c>
      <c r="M8" s="103">
        <v>98.631638435073796</v>
      </c>
      <c r="N8" s="103">
        <v>96.924148647512908</v>
      </c>
      <c r="O8" s="103">
        <v>95.212274753705927</v>
      </c>
      <c r="P8" s="103">
        <v>96.007072580365005</v>
      </c>
      <c r="Q8" s="103">
        <v>95.315562406511503</v>
      </c>
      <c r="R8" s="103">
        <v>93.385780752328472</v>
      </c>
      <c r="S8" s="103">
        <v>93.649154666358285</v>
      </c>
      <c r="T8" s="103">
        <v>95.325097054693273</v>
      </c>
      <c r="U8" s="126">
        <v>-1.1124312422789995E-3</v>
      </c>
    </row>
    <row r="9" spans="2:21" x14ac:dyDescent="0.25">
      <c r="B9" s="13" t="s">
        <v>38</v>
      </c>
      <c r="C9" s="103">
        <v>24.957103593265568</v>
      </c>
      <c r="D9" s="103">
        <v>25.277376647013167</v>
      </c>
      <c r="E9" s="103">
        <v>25.324654937057218</v>
      </c>
      <c r="F9" s="103">
        <v>25.632322928702777</v>
      </c>
      <c r="G9" s="103">
        <v>25.936759176246586</v>
      </c>
      <c r="H9" s="103">
        <v>26.087325861775597</v>
      </c>
      <c r="I9" s="103">
        <v>26.315834138275903</v>
      </c>
      <c r="J9" s="103">
        <v>26.618904362345496</v>
      </c>
      <c r="K9" s="103">
        <v>26.900161101028885</v>
      </c>
      <c r="L9" s="103">
        <v>26.534496236285467</v>
      </c>
      <c r="M9" s="103">
        <v>26.83262960268387</v>
      </c>
      <c r="N9" s="103">
        <v>26.460616359108222</v>
      </c>
      <c r="O9" s="103">
        <v>25.969716881805255</v>
      </c>
      <c r="P9" s="103">
        <v>25.757944864637469</v>
      </c>
      <c r="Q9" s="103">
        <v>25.602168833200054</v>
      </c>
      <c r="R9" s="103">
        <v>25.330204776014853</v>
      </c>
      <c r="S9" s="103">
        <v>25.40305101389016</v>
      </c>
      <c r="T9" s="103">
        <v>25.282381488644305</v>
      </c>
      <c r="U9" s="126">
        <v>1.3033479392476899E-2</v>
      </c>
    </row>
    <row r="10" spans="2:21" x14ac:dyDescent="0.25">
      <c r="B10" s="13" t="s">
        <v>39</v>
      </c>
      <c r="C10" s="103">
        <v>17.9164239944919</v>
      </c>
      <c r="D10" s="103">
        <v>18.585092001055003</v>
      </c>
      <c r="E10" s="103">
        <v>18.069298916183023</v>
      </c>
      <c r="F10" s="103">
        <v>20.014721112768381</v>
      </c>
      <c r="G10" s="103">
        <v>18.658205662551509</v>
      </c>
      <c r="H10" s="103">
        <v>19.356216894063078</v>
      </c>
      <c r="I10" s="103">
        <v>19.693614384469686</v>
      </c>
      <c r="J10" s="103">
        <v>18.32578065136002</v>
      </c>
      <c r="K10" s="103">
        <v>19.296343676534779</v>
      </c>
      <c r="L10" s="103">
        <v>19.641534533064164</v>
      </c>
      <c r="M10" s="103">
        <v>20.447204885079387</v>
      </c>
      <c r="N10" s="103">
        <v>19.281446008794401</v>
      </c>
      <c r="O10" s="103">
        <v>20.20711883895439</v>
      </c>
      <c r="P10" s="103">
        <v>21.102284643950302</v>
      </c>
      <c r="Q10" s="103">
        <v>18.796220808634946</v>
      </c>
      <c r="R10" s="103">
        <v>21.394989011669963</v>
      </c>
      <c r="S10" s="103">
        <v>21.239591666926181</v>
      </c>
      <c r="T10" s="103">
        <v>21.790269544940141</v>
      </c>
      <c r="U10" s="126">
        <v>0.21621756393123914</v>
      </c>
    </row>
    <row r="11" spans="2:21" x14ac:dyDescent="0.25">
      <c r="B11" s="13" t="s">
        <v>40</v>
      </c>
      <c r="C11" s="103">
        <v>8.7560851755453477</v>
      </c>
      <c r="D11" s="103">
        <v>9.0510705099430453</v>
      </c>
      <c r="E11" s="103">
        <v>9.217081571081625</v>
      </c>
      <c r="F11" s="103">
        <v>9.2769580661970608</v>
      </c>
      <c r="G11" s="103">
        <v>9.439466092628205</v>
      </c>
      <c r="H11" s="103">
        <v>9.6561655146722547</v>
      </c>
      <c r="I11" s="103">
        <v>9.9144093577268944</v>
      </c>
      <c r="J11" s="103">
        <v>10.273129320283971</v>
      </c>
      <c r="K11" s="103">
        <v>10.645522405179202</v>
      </c>
      <c r="L11" s="103">
        <v>10.688939600548066</v>
      </c>
      <c r="M11" s="103">
        <v>10.853493374579157</v>
      </c>
      <c r="N11" s="103">
        <v>10.619214557138045</v>
      </c>
      <c r="O11" s="103">
        <v>10.568395334120215</v>
      </c>
      <c r="P11" s="103">
        <v>10.452337148479451</v>
      </c>
      <c r="Q11" s="103">
        <v>10.281029135722376</v>
      </c>
      <c r="R11" s="103">
        <v>10.112942616488064</v>
      </c>
      <c r="S11" s="103">
        <v>10.005180786727211</v>
      </c>
      <c r="T11" s="103">
        <v>9.8622798089692054</v>
      </c>
      <c r="U11" s="126">
        <v>0.12633438474460257</v>
      </c>
    </row>
    <row r="12" spans="2:21" x14ac:dyDescent="0.25">
      <c r="B12" s="13" t="s">
        <v>41</v>
      </c>
      <c r="C12" s="103">
        <v>68.101544071010636</v>
      </c>
      <c r="D12" s="103">
        <v>67.924206983221694</v>
      </c>
      <c r="E12" s="103">
        <v>68.596298825731793</v>
      </c>
      <c r="F12" s="103">
        <v>68.166692700671518</v>
      </c>
      <c r="G12" s="103">
        <v>69.188563027629655</v>
      </c>
      <c r="H12" s="103">
        <v>69.822548836458651</v>
      </c>
      <c r="I12" s="103">
        <v>70.726715953107615</v>
      </c>
      <c r="J12" s="103">
        <v>72.585409033146661</v>
      </c>
      <c r="K12" s="103">
        <v>73.543287026955127</v>
      </c>
      <c r="L12" s="103">
        <v>70.804044129270608</v>
      </c>
      <c r="M12" s="103">
        <v>72.378675665966199</v>
      </c>
      <c r="N12" s="103">
        <v>71.988269682080869</v>
      </c>
      <c r="O12" s="103">
        <v>71.356100858278126</v>
      </c>
      <c r="P12" s="103">
        <v>71.207546665098334</v>
      </c>
      <c r="Q12" s="103">
        <v>70.87003397355177</v>
      </c>
      <c r="R12" s="103">
        <v>69.599650311381737</v>
      </c>
      <c r="S12" s="103">
        <v>68.756173390428117</v>
      </c>
      <c r="T12" s="103">
        <v>69.704519210059971</v>
      </c>
      <c r="U12" s="126">
        <v>2.3538014606216295E-2</v>
      </c>
    </row>
    <row r="13" spans="2:21" x14ac:dyDescent="0.25">
      <c r="B13" s="13" t="s">
        <v>42</v>
      </c>
      <c r="C13" s="103">
        <v>224.56084044468992</v>
      </c>
      <c r="D13" s="103">
        <v>225.11421081055275</v>
      </c>
      <c r="E13" s="103">
        <v>225.96294716249659</v>
      </c>
      <c r="F13" s="103">
        <v>226.57747231953752</v>
      </c>
      <c r="G13" s="103">
        <v>226.63028354035148</v>
      </c>
      <c r="H13" s="103">
        <v>225.77660358970593</v>
      </c>
      <c r="I13" s="103">
        <v>225.29318431620752</v>
      </c>
      <c r="J13" s="103">
        <v>226.00556832290374</v>
      </c>
      <c r="K13" s="103">
        <v>227.34202522885892</v>
      </c>
      <c r="L13" s="103">
        <v>228.92056352698035</v>
      </c>
      <c r="M13" s="103">
        <v>231.45369755422283</v>
      </c>
      <c r="N13" s="103">
        <v>231.78890054397749</v>
      </c>
      <c r="O13" s="103">
        <v>232.59274030921046</v>
      </c>
      <c r="P13" s="103">
        <v>233.53314210049015</v>
      </c>
      <c r="Q13" s="103">
        <v>233.72846388497001</v>
      </c>
      <c r="R13" s="103">
        <v>233.95720430844943</v>
      </c>
      <c r="S13" s="103">
        <v>234.69097842178067</v>
      </c>
      <c r="T13" s="103">
        <v>235.79109542308288</v>
      </c>
      <c r="U13" s="126">
        <v>5.0009854595102432E-2</v>
      </c>
    </row>
    <row r="14" spans="2:21" x14ac:dyDescent="0.25">
      <c r="B14" s="13" t="s">
        <v>43</v>
      </c>
      <c r="C14" s="103">
        <v>14.423350564083902</v>
      </c>
      <c r="D14" s="103">
        <v>14.601280344819045</v>
      </c>
      <c r="E14" s="103">
        <v>14.822330004662078</v>
      </c>
      <c r="F14" s="103">
        <v>15.178512994844883</v>
      </c>
      <c r="G14" s="103">
        <v>15.720974363356301</v>
      </c>
      <c r="H14" s="103">
        <v>16.250275585086737</v>
      </c>
      <c r="I14" s="103">
        <v>16.419455176481421</v>
      </c>
      <c r="J14" s="103">
        <v>16.809652556833164</v>
      </c>
      <c r="K14" s="103">
        <v>16.871048958973208</v>
      </c>
      <c r="L14" s="103">
        <v>16.557980799811382</v>
      </c>
      <c r="M14" s="103">
        <v>17.83274434487732</v>
      </c>
      <c r="N14" s="103">
        <v>18.090603982654674</v>
      </c>
      <c r="O14" s="103">
        <v>18.562417501860356</v>
      </c>
      <c r="P14" s="103">
        <v>19.251793491377988</v>
      </c>
      <c r="Q14" s="103">
        <v>19.475787714210782</v>
      </c>
      <c r="R14" s="103">
        <v>19.643537975066025</v>
      </c>
      <c r="S14" s="103">
        <v>20.02328317852453</v>
      </c>
      <c r="T14" s="103">
        <v>20.62918405897944</v>
      </c>
      <c r="U14" s="126">
        <v>0.43026295917322455</v>
      </c>
    </row>
    <row r="15" spans="2:21" ht="15.75" customHeight="1" x14ac:dyDescent="0.25">
      <c r="B15" s="10" t="s">
        <v>44</v>
      </c>
      <c r="C15" s="11">
        <v>762.91871755948011</v>
      </c>
      <c r="D15" s="11">
        <v>785.83841254176548</v>
      </c>
      <c r="E15" s="11">
        <v>762.59912829620669</v>
      </c>
      <c r="F15" s="11">
        <v>786.23712667945597</v>
      </c>
      <c r="G15" s="11">
        <v>783.92943463218398</v>
      </c>
      <c r="H15" s="11">
        <v>795.21033468392795</v>
      </c>
      <c r="I15" s="11">
        <v>787.88690673396979</v>
      </c>
      <c r="J15" s="11">
        <v>758.6385694758452</v>
      </c>
      <c r="K15" s="11">
        <v>788.95231524288567</v>
      </c>
      <c r="L15" s="11">
        <v>774.69717623529175</v>
      </c>
      <c r="M15" s="11">
        <v>819.00586252776316</v>
      </c>
      <c r="N15" s="11">
        <v>746.88884436812032</v>
      </c>
      <c r="O15" s="11">
        <v>775.46927020129624</v>
      </c>
      <c r="P15" s="11">
        <v>803.88502402064819</v>
      </c>
      <c r="Q15" s="11">
        <v>728.66094712150482</v>
      </c>
      <c r="R15" s="11">
        <v>750.75093765596398</v>
      </c>
      <c r="S15" s="11">
        <v>768.15252142352938</v>
      </c>
      <c r="T15" s="11">
        <v>763.44979959856209</v>
      </c>
      <c r="U15" s="19">
        <v>6.9611876974384757E-4</v>
      </c>
    </row>
    <row r="16" spans="2:21" x14ac:dyDescent="0.25">
      <c r="B16" s="13" t="s">
        <v>45</v>
      </c>
      <c r="C16" s="103">
        <v>11.001653713860168</v>
      </c>
      <c r="D16" s="103">
        <v>9.8508336025654515</v>
      </c>
      <c r="E16" s="103">
        <v>10.330949662114655</v>
      </c>
      <c r="F16" s="103">
        <v>13.70851743551729</v>
      </c>
      <c r="G16" s="103">
        <v>14.694809511857688</v>
      </c>
      <c r="H16" s="103">
        <v>15.205742591437836</v>
      </c>
      <c r="I16" s="103">
        <v>16.24918767469546</v>
      </c>
      <c r="J16" s="103">
        <v>20.21478693607185</v>
      </c>
      <c r="K16" s="103">
        <v>19.098495157620182</v>
      </c>
      <c r="L16" s="103">
        <v>17.563770181863919</v>
      </c>
      <c r="M16" s="103">
        <v>14.575993626129984</v>
      </c>
      <c r="N16" s="103">
        <v>11.905002181366935</v>
      </c>
      <c r="O16" s="103">
        <v>11.884344326985479</v>
      </c>
      <c r="P16" s="103">
        <v>13.112617415693212</v>
      </c>
      <c r="Q16" s="103">
        <v>12.277786321367385</v>
      </c>
      <c r="R16" s="103">
        <v>3.9388065620850319</v>
      </c>
      <c r="S16" s="103">
        <v>3.663875247466255</v>
      </c>
      <c r="T16" s="103">
        <v>3.6833218547979643</v>
      </c>
      <c r="U16" s="126">
        <v>-0.66520289125646448</v>
      </c>
    </row>
    <row r="17" spans="1:21" x14ac:dyDescent="0.25">
      <c r="B17" s="13" t="s">
        <v>46</v>
      </c>
      <c r="C17" s="103">
        <v>63.983196635706847</v>
      </c>
      <c r="D17" s="103">
        <v>60.354863751725681</v>
      </c>
      <c r="E17" s="103">
        <v>55.685714330778737</v>
      </c>
      <c r="F17" s="103">
        <v>49.941685408535911</v>
      </c>
      <c r="G17" s="103">
        <v>47.045433206296572</v>
      </c>
      <c r="H17" s="103">
        <v>46.877682130637147</v>
      </c>
      <c r="I17" s="103">
        <v>50.044657266426015</v>
      </c>
      <c r="J17" s="103">
        <v>53.426207919418559</v>
      </c>
      <c r="K17" s="103">
        <v>57.753920225077401</v>
      </c>
      <c r="L17" s="103">
        <v>55.151210373073191</v>
      </c>
      <c r="M17" s="103">
        <v>58.017317526133823</v>
      </c>
      <c r="N17" s="103">
        <v>62.065531845347444</v>
      </c>
      <c r="O17" s="103">
        <v>63.523908547286631</v>
      </c>
      <c r="P17" s="103">
        <v>64.215528744186045</v>
      </c>
      <c r="Q17" s="103">
        <v>64.495096488372099</v>
      </c>
      <c r="R17" s="103">
        <v>66.896123883720918</v>
      </c>
      <c r="S17" s="103">
        <v>70.108515511627914</v>
      </c>
      <c r="T17" s="103">
        <v>71.884953953488377</v>
      </c>
      <c r="U17" s="126">
        <v>0.12349738264517773</v>
      </c>
    </row>
    <row r="18" spans="1:21" ht="20.100000000000001" customHeight="1" x14ac:dyDescent="0.25">
      <c r="B18" s="6" t="s">
        <v>47</v>
      </c>
      <c r="C18" s="7">
        <v>837.90356790904707</v>
      </c>
      <c r="D18" s="7">
        <v>856.04410989605663</v>
      </c>
      <c r="E18" s="7">
        <v>828.61579228910011</v>
      </c>
      <c r="F18" s="7">
        <v>849.88732952350915</v>
      </c>
      <c r="G18" s="7">
        <v>845.66967735033825</v>
      </c>
      <c r="H18" s="7">
        <v>857.29375940600289</v>
      </c>
      <c r="I18" s="7">
        <v>854.1807516750913</v>
      </c>
      <c r="J18" s="7">
        <v>832.27956433133556</v>
      </c>
      <c r="K18" s="7">
        <v>865.80473062558326</v>
      </c>
      <c r="L18" s="7">
        <v>847.41215679022889</v>
      </c>
      <c r="M18" s="7">
        <v>891.59917368002698</v>
      </c>
      <c r="N18" s="7">
        <v>820.85937839483472</v>
      </c>
      <c r="O18" s="7">
        <v>850.87752307556832</v>
      </c>
      <c r="P18" s="7">
        <v>881.21317018052741</v>
      </c>
      <c r="Q18" s="7">
        <v>805.43382993124419</v>
      </c>
      <c r="R18" s="7">
        <v>821.58586810176985</v>
      </c>
      <c r="S18" s="7">
        <v>841.92491218262364</v>
      </c>
      <c r="T18" s="7">
        <v>839.01807540684854</v>
      </c>
      <c r="U18" s="18">
        <v>1.3301142762558449E-3</v>
      </c>
    </row>
    <row r="20" spans="1:21" x14ac:dyDescent="0.25">
      <c r="B20" s="157" t="s">
        <v>344</v>
      </c>
    </row>
    <row r="21" spans="1:21" x14ac:dyDescent="0.25">
      <c r="B21" s="134" t="s">
        <v>64</v>
      </c>
    </row>
    <row r="23" spans="1:21" x14ac:dyDescent="0.25">
      <c r="B23" s="157" t="s">
        <v>65</v>
      </c>
    </row>
    <row r="27" spans="1:21" x14ac:dyDescent="0.25">
      <c r="A27" s="172" t="s">
        <v>426</v>
      </c>
    </row>
    <row r="28" spans="1:21" x14ac:dyDescent="0.25">
      <c r="A28" s="172" t="s">
        <v>425</v>
      </c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3:I33"/>
  <sheetViews>
    <sheetView showGridLines="0" workbookViewId="0">
      <selection activeCell="A32" sqref="A32:A33"/>
    </sheetView>
  </sheetViews>
  <sheetFormatPr baseColWidth="10" defaultRowHeight="13.5" x14ac:dyDescent="0.25"/>
  <cols>
    <col min="1" max="1" width="11.5546875" style="1"/>
    <col min="2" max="2" width="7.77734375" style="1" bestFit="1" customWidth="1"/>
    <col min="3" max="3" width="8.88671875" style="1" bestFit="1" customWidth="1"/>
    <col min="4" max="4" width="9" style="1" bestFit="1" customWidth="1"/>
    <col min="5" max="5" width="12.109375" style="1" bestFit="1" customWidth="1"/>
    <col min="6" max="6" width="8.77734375" style="1" bestFit="1" customWidth="1"/>
    <col min="7" max="7" width="13.21875" style="1" bestFit="1" customWidth="1"/>
    <col min="8" max="8" width="18.5546875" style="1" bestFit="1" customWidth="1"/>
    <col min="9" max="9" width="10.33203125" style="1" bestFit="1" customWidth="1"/>
    <col min="10" max="16384" width="11.5546875" style="1"/>
  </cols>
  <sheetData>
    <row r="3" spans="2:9" ht="15.75" x14ac:dyDescent="0.25">
      <c r="B3" s="23" t="s">
        <v>413</v>
      </c>
      <c r="C3" s="138"/>
      <c r="D3" s="138"/>
      <c r="E3" s="138"/>
      <c r="F3" s="138"/>
      <c r="G3" s="138"/>
      <c r="H3" s="138"/>
      <c r="I3" s="138"/>
    </row>
    <row r="4" spans="2:9" ht="15.75" x14ac:dyDescent="0.25">
      <c r="B4" s="24" t="s">
        <v>350</v>
      </c>
      <c r="C4" s="139"/>
      <c r="D4" s="139"/>
      <c r="E4" s="139"/>
      <c r="F4" s="139"/>
      <c r="G4" s="139"/>
      <c r="H4" s="139"/>
      <c r="I4" s="139"/>
    </row>
    <row r="5" spans="2:9" ht="19.5" customHeight="1" x14ac:dyDescent="0.25">
      <c r="B5" s="148" t="s">
        <v>27</v>
      </c>
      <c r="C5" s="149" t="s">
        <v>32</v>
      </c>
      <c r="D5" s="149" t="s">
        <v>2</v>
      </c>
      <c r="E5" s="149" t="s">
        <v>28</v>
      </c>
      <c r="F5" s="149" t="s">
        <v>4</v>
      </c>
      <c r="G5" s="149" t="s">
        <v>29</v>
      </c>
      <c r="H5" s="149" t="s">
        <v>30</v>
      </c>
      <c r="I5" s="149" t="s">
        <v>33</v>
      </c>
    </row>
    <row r="6" spans="2:9" x14ac:dyDescent="0.25">
      <c r="B6" s="15">
        <v>2000</v>
      </c>
      <c r="C6" s="96">
        <v>292.39999999999998</v>
      </c>
      <c r="D6" s="96">
        <v>46.5</v>
      </c>
      <c r="E6" s="96">
        <v>17.600000000000001</v>
      </c>
      <c r="F6" s="96">
        <v>23.3</v>
      </c>
      <c r="G6" s="97">
        <v>379.8</v>
      </c>
      <c r="H6" s="97">
        <v>793.7</v>
      </c>
      <c r="I6" s="98">
        <v>0.47799999999999998</v>
      </c>
    </row>
    <row r="7" spans="2:9" x14ac:dyDescent="0.25">
      <c r="B7" s="16">
        <v>2001</v>
      </c>
      <c r="C7" s="96">
        <v>289.8</v>
      </c>
      <c r="D7" s="96">
        <v>46.1</v>
      </c>
      <c r="E7" s="96">
        <v>17.7</v>
      </c>
      <c r="F7" s="96">
        <v>23.5</v>
      </c>
      <c r="G7" s="97">
        <v>377.1</v>
      </c>
      <c r="H7" s="97">
        <v>793</v>
      </c>
      <c r="I7" s="98">
        <v>0.47599999999999998</v>
      </c>
    </row>
    <row r="8" spans="2:9" x14ac:dyDescent="0.25">
      <c r="B8" s="16">
        <v>2002</v>
      </c>
      <c r="C8" s="96">
        <v>289.8</v>
      </c>
      <c r="D8" s="96">
        <v>46.1</v>
      </c>
      <c r="E8" s="96">
        <v>17.8</v>
      </c>
      <c r="F8" s="96">
        <v>23.6</v>
      </c>
      <c r="G8" s="97">
        <v>377.3</v>
      </c>
      <c r="H8" s="97">
        <v>790.5</v>
      </c>
      <c r="I8" s="98">
        <v>0.47699999999999998</v>
      </c>
    </row>
    <row r="9" spans="2:9" x14ac:dyDescent="0.25">
      <c r="B9" s="16">
        <v>2003</v>
      </c>
      <c r="C9" s="96">
        <v>287</v>
      </c>
      <c r="D9" s="96">
        <v>46.3</v>
      </c>
      <c r="E9" s="96">
        <v>17.899999999999999</v>
      </c>
      <c r="F9" s="96">
        <v>23.9</v>
      </c>
      <c r="G9" s="97">
        <v>375.1</v>
      </c>
      <c r="H9" s="97">
        <v>790</v>
      </c>
      <c r="I9" s="98">
        <v>0.47499999999999998</v>
      </c>
    </row>
    <row r="10" spans="2:9" x14ac:dyDescent="0.25">
      <c r="B10" s="16">
        <v>2004</v>
      </c>
      <c r="C10" s="96">
        <v>286.5</v>
      </c>
      <c r="D10" s="96">
        <v>46.2</v>
      </c>
      <c r="E10" s="96">
        <v>18</v>
      </c>
      <c r="F10" s="96">
        <v>24.2</v>
      </c>
      <c r="G10" s="97">
        <v>374.9</v>
      </c>
      <c r="H10" s="97">
        <v>793</v>
      </c>
      <c r="I10" s="98">
        <v>0.47299999999999998</v>
      </c>
    </row>
    <row r="11" spans="2:9" x14ac:dyDescent="0.25">
      <c r="B11" s="16">
        <v>2005</v>
      </c>
      <c r="C11" s="96">
        <v>284.7</v>
      </c>
      <c r="D11" s="96">
        <v>46.3</v>
      </c>
      <c r="E11" s="96">
        <v>18.100000000000001</v>
      </c>
      <c r="F11" s="96">
        <v>24.4</v>
      </c>
      <c r="G11" s="97">
        <v>373.4</v>
      </c>
      <c r="H11" s="97">
        <v>793.3</v>
      </c>
      <c r="I11" s="98">
        <v>0.47099999999999997</v>
      </c>
    </row>
    <row r="12" spans="2:9" x14ac:dyDescent="0.25">
      <c r="B12" s="16">
        <v>2006</v>
      </c>
      <c r="C12" s="96">
        <v>282.5</v>
      </c>
      <c r="D12" s="96">
        <v>46</v>
      </c>
      <c r="E12" s="96">
        <v>18.2</v>
      </c>
      <c r="F12" s="96">
        <v>24.6</v>
      </c>
      <c r="G12" s="97">
        <v>371.4</v>
      </c>
      <c r="H12" s="97">
        <v>794.6</v>
      </c>
      <c r="I12" s="98">
        <v>0.46700000000000003</v>
      </c>
    </row>
    <row r="13" spans="2:9" x14ac:dyDescent="0.25">
      <c r="B13" s="16">
        <v>2007</v>
      </c>
      <c r="C13" s="96">
        <v>283.3</v>
      </c>
      <c r="D13" s="96">
        <v>46.1</v>
      </c>
      <c r="E13" s="96">
        <v>18.3</v>
      </c>
      <c r="F13" s="96">
        <v>25</v>
      </c>
      <c r="G13" s="97">
        <v>372.7</v>
      </c>
      <c r="H13" s="97">
        <v>798.8</v>
      </c>
      <c r="I13" s="98">
        <v>0.46700000000000003</v>
      </c>
    </row>
    <row r="14" spans="2:9" x14ac:dyDescent="0.25">
      <c r="B14" s="16">
        <v>2008</v>
      </c>
      <c r="C14" s="96">
        <v>281.89999999999998</v>
      </c>
      <c r="D14" s="96">
        <v>46.5</v>
      </c>
      <c r="E14" s="96">
        <v>18.5</v>
      </c>
      <c r="F14" s="96">
        <v>25.2</v>
      </c>
      <c r="G14" s="97">
        <v>372.1</v>
      </c>
      <c r="H14" s="97">
        <v>802.3</v>
      </c>
      <c r="I14" s="98">
        <v>0.46400000000000002</v>
      </c>
    </row>
    <row r="15" spans="2:9" x14ac:dyDescent="0.25">
      <c r="B15" s="16">
        <v>2009</v>
      </c>
      <c r="C15" s="96">
        <v>279.8</v>
      </c>
      <c r="D15" s="96">
        <v>46.5</v>
      </c>
      <c r="E15" s="96">
        <v>18.5</v>
      </c>
      <c r="F15" s="96">
        <v>24.9</v>
      </c>
      <c r="G15" s="97">
        <v>369.8</v>
      </c>
      <c r="H15" s="97">
        <v>792.6</v>
      </c>
      <c r="I15" s="98">
        <v>0.46700000000000003</v>
      </c>
    </row>
    <row r="16" spans="2:9" x14ac:dyDescent="0.25">
      <c r="B16" s="16">
        <v>2010</v>
      </c>
      <c r="C16" s="96">
        <v>277.7</v>
      </c>
      <c r="D16" s="96">
        <v>47</v>
      </c>
      <c r="E16" s="96">
        <v>18.7</v>
      </c>
      <c r="F16" s="96">
        <v>25.2</v>
      </c>
      <c r="G16" s="97">
        <v>368.6</v>
      </c>
      <c r="H16" s="97">
        <v>802.6</v>
      </c>
      <c r="I16" s="98">
        <v>0.45900000000000002</v>
      </c>
    </row>
    <row r="17" spans="1:9" x14ac:dyDescent="0.25">
      <c r="B17" s="16">
        <v>2011</v>
      </c>
      <c r="C17" s="96">
        <v>274.39999999999998</v>
      </c>
      <c r="D17" s="96">
        <v>45.2</v>
      </c>
      <c r="E17" s="96">
        <v>18.8</v>
      </c>
      <c r="F17" s="96">
        <v>24.9</v>
      </c>
      <c r="G17" s="97">
        <v>363.2</v>
      </c>
      <c r="H17" s="97">
        <v>795.5</v>
      </c>
      <c r="I17" s="98">
        <v>0.45700000000000002</v>
      </c>
    </row>
    <row r="18" spans="1:9" x14ac:dyDescent="0.25">
      <c r="B18" s="16">
        <v>2012</v>
      </c>
      <c r="C18" s="96">
        <v>271.10000000000002</v>
      </c>
      <c r="D18" s="96">
        <v>45.7</v>
      </c>
      <c r="E18" s="96">
        <v>18.899999999999999</v>
      </c>
      <c r="F18" s="96">
        <v>24.4</v>
      </c>
      <c r="G18" s="97">
        <v>360.2</v>
      </c>
      <c r="H18" s="97">
        <v>791.3</v>
      </c>
      <c r="I18" s="98">
        <v>0.45500000000000002</v>
      </c>
    </row>
    <row r="19" spans="1:9" x14ac:dyDescent="0.25">
      <c r="B19" s="16">
        <v>2013</v>
      </c>
      <c r="C19" s="96">
        <v>269</v>
      </c>
      <c r="D19" s="96">
        <v>46.2</v>
      </c>
      <c r="E19" s="96">
        <v>19.100000000000001</v>
      </c>
      <c r="F19" s="96">
        <v>24.2</v>
      </c>
      <c r="G19" s="97">
        <v>358.6</v>
      </c>
      <c r="H19" s="97">
        <v>791.9</v>
      </c>
      <c r="I19" s="98">
        <v>0.45300000000000001</v>
      </c>
    </row>
    <row r="20" spans="1:9" x14ac:dyDescent="0.25">
      <c r="B20" s="16">
        <v>2014</v>
      </c>
      <c r="C20" s="96">
        <v>266.2</v>
      </c>
      <c r="D20" s="96">
        <v>44.7</v>
      </c>
      <c r="E20" s="96">
        <v>19.100000000000001</v>
      </c>
      <c r="F20" s="96">
        <v>24.1</v>
      </c>
      <c r="G20" s="97">
        <v>354.2</v>
      </c>
      <c r="H20" s="97">
        <v>786.7</v>
      </c>
      <c r="I20" s="98">
        <v>0.45</v>
      </c>
    </row>
    <row r="21" spans="1:9" x14ac:dyDescent="0.25">
      <c r="B21" s="16">
        <v>2015</v>
      </c>
      <c r="C21" s="96">
        <v>264.2</v>
      </c>
      <c r="D21" s="96">
        <v>45.3</v>
      </c>
      <c r="E21" s="96">
        <v>19.399999999999999</v>
      </c>
      <c r="F21" s="96">
        <v>23.9</v>
      </c>
      <c r="G21" s="97">
        <v>352.9</v>
      </c>
      <c r="H21" s="97">
        <v>782.4</v>
      </c>
      <c r="I21" s="98">
        <v>0.45100000000000001</v>
      </c>
    </row>
    <row r="22" spans="1:9" x14ac:dyDescent="0.25">
      <c r="B22" s="16">
        <v>2016</v>
      </c>
      <c r="C22" s="96">
        <v>263.7</v>
      </c>
      <c r="D22" s="96">
        <v>46</v>
      </c>
      <c r="E22" s="96">
        <v>19.5</v>
      </c>
      <c r="F22" s="96">
        <v>24</v>
      </c>
      <c r="G22" s="97">
        <v>353.2</v>
      </c>
      <c r="H22" s="97">
        <v>783.2</v>
      </c>
      <c r="I22" s="98">
        <v>0.45100000000000001</v>
      </c>
    </row>
    <row r="23" spans="1:9" x14ac:dyDescent="0.25">
      <c r="B23" s="86">
        <v>2017</v>
      </c>
      <c r="C23" s="99">
        <v>261.8</v>
      </c>
      <c r="D23" s="99">
        <v>45.8</v>
      </c>
      <c r="E23" s="99">
        <v>19.7</v>
      </c>
      <c r="F23" s="99">
        <v>24</v>
      </c>
      <c r="G23" s="100">
        <v>351.3</v>
      </c>
      <c r="H23" s="100">
        <v>785.5</v>
      </c>
      <c r="I23" s="101">
        <v>0.44700000000000001</v>
      </c>
    </row>
    <row r="24" spans="1:9" ht="20.100000000000001" customHeight="1" x14ac:dyDescent="0.25">
      <c r="B24" s="66" t="s">
        <v>14</v>
      </c>
      <c r="C24" s="94">
        <v>-0.105</v>
      </c>
      <c r="D24" s="94">
        <v>-1.4E-2</v>
      </c>
      <c r="E24" s="94">
        <v>0.11899999999999999</v>
      </c>
      <c r="F24" s="94">
        <v>2.9000000000000001E-2</v>
      </c>
      <c r="G24" s="94">
        <v>-7.4999999999999997E-2</v>
      </c>
      <c r="H24" s="94">
        <v>-0.01</v>
      </c>
      <c r="I24" s="94">
        <v>-3.1E-2</v>
      </c>
    </row>
    <row r="26" spans="1:9" x14ac:dyDescent="0.25">
      <c r="B26" s="102" t="s">
        <v>66</v>
      </c>
    </row>
    <row r="28" spans="1:9" x14ac:dyDescent="0.25">
      <c r="B28" s="158" t="s">
        <v>67</v>
      </c>
    </row>
    <row r="32" spans="1:9" x14ac:dyDescent="0.25">
      <c r="A32" s="172" t="s">
        <v>424</v>
      </c>
    </row>
    <row r="33" spans="1:1" x14ac:dyDescent="0.25">
      <c r="A33" s="172" t="s">
        <v>423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3:F19"/>
  <sheetViews>
    <sheetView showGridLines="0" workbookViewId="0">
      <selection activeCell="A18" sqref="A18:A19"/>
    </sheetView>
  </sheetViews>
  <sheetFormatPr baseColWidth="10" defaultRowHeight="13.5" x14ac:dyDescent="0.25"/>
  <cols>
    <col min="1" max="1" width="11.5546875" style="1"/>
    <col min="2" max="2" width="19" style="1" bestFit="1" customWidth="1"/>
    <col min="3" max="16384" width="11.5546875" style="1"/>
  </cols>
  <sheetData>
    <row r="3" spans="2:6" ht="15.75" x14ac:dyDescent="0.25">
      <c r="B3" s="23" t="s">
        <v>353</v>
      </c>
      <c r="C3" s="138"/>
      <c r="D3" s="138"/>
      <c r="E3" s="138"/>
      <c r="F3" s="138"/>
    </row>
    <row r="4" spans="2:6" ht="15.75" x14ac:dyDescent="0.25">
      <c r="B4" s="24" t="s">
        <v>354</v>
      </c>
      <c r="C4" s="139"/>
      <c r="D4" s="139"/>
      <c r="E4" s="139"/>
      <c r="F4" s="139"/>
    </row>
    <row r="5" spans="2:6" ht="19.5" customHeight="1" x14ac:dyDescent="0.25">
      <c r="B5" s="90" t="s">
        <v>48</v>
      </c>
      <c r="C5" s="143" t="s">
        <v>419</v>
      </c>
      <c r="D5" s="143" t="s">
        <v>420</v>
      </c>
      <c r="E5" s="143" t="s">
        <v>421</v>
      </c>
      <c r="F5" s="143" t="s">
        <v>19</v>
      </c>
    </row>
    <row r="6" spans="2:6" x14ac:dyDescent="0.25">
      <c r="B6" s="15" t="s">
        <v>49</v>
      </c>
      <c r="C6" s="130">
        <v>0.22900000000000001</v>
      </c>
      <c r="D6" s="130">
        <v>0.316</v>
      </c>
      <c r="E6" s="130">
        <v>0.02</v>
      </c>
      <c r="F6" s="131">
        <v>0.23100000000000001</v>
      </c>
    </row>
    <row r="7" spans="2:6" x14ac:dyDescent="0.25">
      <c r="B7" s="16" t="s">
        <v>50</v>
      </c>
      <c r="C7" s="130">
        <v>2.7E-2</v>
      </c>
      <c r="D7" s="130">
        <v>0.122</v>
      </c>
      <c r="E7" s="130">
        <v>0</v>
      </c>
      <c r="F7" s="131">
        <v>3.1E-2</v>
      </c>
    </row>
    <row r="8" spans="2:6" x14ac:dyDescent="0.25">
      <c r="B8" s="16" t="s">
        <v>51</v>
      </c>
      <c r="C8" s="130">
        <v>0.14499999999999999</v>
      </c>
      <c r="D8" s="130">
        <v>9.0999999999999998E-2</v>
      </c>
      <c r="E8" s="130">
        <v>0.05</v>
      </c>
      <c r="F8" s="131">
        <v>0.14199999999999999</v>
      </c>
    </row>
    <row r="9" spans="2:6" x14ac:dyDescent="0.25">
      <c r="B9" s="16" t="s">
        <v>52</v>
      </c>
      <c r="C9" s="130">
        <v>0.14499999999999999</v>
      </c>
      <c r="D9" s="130">
        <v>5.3999999999999999E-2</v>
      </c>
      <c r="E9" s="130">
        <v>0.56000000000000005</v>
      </c>
      <c r="F9" s="131">
        <v>0.14499999999999999</v>
      </c>
    </row>
    <row r="10" spans="2:6" x14ac:dyDescent="0.25">
      <c r="B10" s="16" t="s">
        <v>53</v>
      </c>
      <c r="C10" s="130">
        <v>0.439</v>
      </c>
      <c r="D10" s="130">
        <v>0.39</v>
      </c>
      <c r="E10" s="130">
        <v>0.37</v>
      </c>
      <c r="F10" s="131">
        <v>0.436</v>
      </c>
    </row>
    <row r="11" spans="2:6" x14ac:dyDescent="0.25">
      <c r="B11" s="16" t="s">
        <v>54</v>
      </c>
      <c r="C11" s="132">
        <v>1.4999999999999999E-2</v>
      </c>
      <c r="D11" s="130">
        <v>2.7E-2</v>
      </c>
      <c r="E11" s="130">
        <v>0</v>
      </c>
      <c r="F11" s="133">
        <v>1.6E-2</v>
      </c>
    </row>
    <row r="12" spans="2:6" ht="20.100000000000001" customHeight="1" x14ac:dyDescent="0.25">
      <c r="B12" s="17" t="s">
        <v>55</v>
      </c>
      <c r="C12" s="19">
        <v>0.94299999999999995</v>
      </c>
      <c r="D12" s="19">
        <v>4.8000000000000001E-2</v>
      </c>
      <c r="E12" s="19">
        <v>8.9999999999999993E-3</v>
      </c>
      <c r="F12" s="19">
        <v>1</v>
      </c>
    </row>
    <row r="14" spans="2:6" x14ac:dyDescent="0.25">
      <c r="B14" s="157" t="s">
        <v>63</v>
      </c>
    </row>
    <row r="15" spans="2:6" x14ac:dyDescent="0.25">
      <c r="B15" s="134"/>
    </row>
    <row r="16" spans="2:6" x14ac:dyDescent="0.25">
      <c r="B16" s="134"/>
    </row>
    <row r="18" spans="1:1" x14ac:dyDescent="0.25">
      <c r="A18" s="172" t="s">
        <v>426</v>
      </c>
    </row>
    <row r="19" spans="1:1" x14ac:dyDescent="0.25">
      <c r="A19" s="172" t="s">
        <v>425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2:I33"/>
  <sheetViews>
    <sheetView showGridLines="0" workbookViewId="0">
      <selection activeCell="A32" sqref="A32:A33"/>
    </sheetView>
  </sheetViews>
  <sheetFormatPr baseColWidth="10" defaultRowHeight="13.5" x14ac:dyDescent="0.25"/>
  <cols>
    <col min="1" max="1" width="11.5546875" style="1"/>
    <col min="2" max="2" width="7.109375" style="1" bestFit="1" customWidth="1"/>
    <col min="3" max="3" width="14.21875" style="1" bestFit="1" customWidth="1"/>
    <col min="4" max="4" width="8.109375" style="1" bestFit="1" customWidth="1"/>
    <col min="5" max="5" width="15.33203125" style="1" bestFit="1" customWidth="1"/>
    <col min="6" max="6" width="6.6640625" style="1" bestFit="1" customWidth="1"/>
    <col min="7" max="7" width="10.6640625" style="1" bestFit="1" customWidth="1"/>
    <col min="8" max="8" width="22.44140625" style="1" bestFit="1" customWidth="1"/>
    <col min="9" max="9" width="12.88671875" style="1" bestFit="1" customWidth="1"/>
    <col min="10" max="16384" width="11.5546875" style="1"/>
  </cols>
  <sheetData>
    <row r="2" spans="2:9" s="78" customFormat="1" ht="15.75" customHeight="1" x14ac:dyDescent="0.25">
      <c r="B2" s="129"/>
      <c r="C2" s="129"/>
      <c r="D2" s="129"/>
      <c r="E2" s="129"/>
      <c r="F2" s="129"/>
      <c r="G2" s="99"/>
      <c r="H2" s="99"/>
      <c r="I2" s="129"/>
    </row>
    <row r="3" spans="2:9" s="78" customFormat="1" ht="15.75" x14ac:dyDescent="0.25">
      <c r="B3" s="23" t="s">
        <v>355</v>
      </c>
      <c r="C3" s="153"/>
      <c r="D3" s="153"/>
      <c r="E3" s="153"/>
      <c r="F3" s="153"/>
      <c r="G3" s="154"/>
      <c r="H3" s="154"/>
      <c r="I3" s="153"/>
    </row>
    <row r="4" spans="2:9" ht="15.75" x14ac:dyDescent="0.25">
      <c r="B4" s="24" t="s">
        <v>356</v>
      </c>
      <c r="C4" s="139"/>
      <c r="D4" s="139"/>
      <c r="E4" s="139"/>
      <c r="F4" s="139"/>
      <c r="G4" s="139"/>
      <c r="H4" s="139"/>
      <c r="I4" s="139"/>
    </row>
    <row r="5" spans="2:9" ht="19.5" customHeight="1" x14ac:dyDescent="0.25">
      <c r="B5" s="150" t="s">
        <v>56</v>
      </c>
      <c r="C5" s="151" t="s">
        <v>35</v>
      </c>
      <c r="D5" s="151" t="s">
        <v>36</v>
      </c>
      <c r="E5" s="151" t="s">
        <v>57</v>
      </c>
      <c r="F5" s="151" t="s">
        <v>38</v>
      </c>
      <c r="G5" s="151" t="s">
        <v>59</v>
      </c>
      <c r="H5" s="151" t="s">
        <v>60</v>
      </c>
      <c r="I5" s="152" t="s">
        <v>58</v>
      </c>
    </row>
    <row r="6" spans="2:9" x14ac:dyDescent="0.25">
      <c r="B6" s="16">
        <v>2000</v>
      </c>
      <c r="C6" s="96">
        <v>262.3</v>
      </c>
      <c r="D6" s="96">
        <v>46.5</v>
      </c>
      <c r="E6" s="96">
        <v>16.899999999999999</v>
      </c>
      <c r="F6" s="96">
        <v>23.3</v>
      </c>
      <c r="G6" s="97">
        <v>349</v>
      </c>
      <c r="H6" s="97">
        <v>762.9</v>
      </c>
      <c r="I6" s="98">
        <v>0.45700000000000002</v>
      </c>
    </row>
    <row r="7" spans="2:9" x14ac:dyDescent="0.25">
      <c r="B7" s="16">
        <v>2001</v>
      </c>
      <c r="C7" s="96">
        <v>282.8</v>
      </c>
      <c r="D7" s="96">
        <v>46.1</v>
      </c>
      <c r="E7" s="96">
        <v>17.600000000000001</v>
      </c>
      <c r="F7" s="96">
        <v>23.5</v>
      </c>
      <c r="G7" s="97">
        <v>369.9</v>
      </c>
      <c r="H7" s="97">
        <v>785.8</v>
      </c>
      <c r="I7" s="98">
        <v>0.47099999999999997</v>
      </c>
    </row>
    <row r="8" spans="2:9" x14ac:dyDescent="0.25">
      <c r="B8" s="16">
        <v>2002</v>
      </c>
      <c r="C8" s="96">
        <v>262.60000000000002</v>
      </c>
      <c r="D8" s="96">
        <v>46.1</v>
      </c>
      <c r="E8" s="96">
        <v>17.100000000000001</v>
      </c>
      <c r="F8" s="96">
        <v>23.6</v>
      </c>
      <c r="G8" s="97">
        <v>349.4</v>
      </c>
      <c r="H8" s="97">
        <v>762.6</v>
      </c>
      <c r="I8" s="98">
        <v>0.45800000000000002</v>
      </c>
    </row>
    <row r="9" spans="2:9" x14ac:dyDescent="0.25">
      <c r="B9" s="16">
        <v>2003</v>
      </c>
      <c r="C9" s="96">
        <v>282.10000000000002</v>
      </c>
      <c r="D9" s="96">
        <v>46.3</v>
      </c>
      <c r="E9" s="96">
        <v>19</v>
      </c>
      <c r="F9" s="96">
        <v>23.9</v>
      </c>
      <c r="G9" s="97">
        <v>371.3</v>
      </c>
      <c r="H9" s="97">
        <v>786.2</v>
      </c>
      <c r="I9" s="98">
        <v>0.47199999999999998</v>
      </c>
    </row>
    <row r="10" spans="2:9" x14ac:dyDescent="0.25">
      <c r="B10" s="16">
        <v>2004</v>
      </c>
      <c r="C10" s="96">
        <v>277.8</v>
      </c>
      <c r="D10" s="96">
        <v>46.2</v>
      </c>
      <c r="E10" s="96">
        <v>17.600000000000001</v>
      </c>
      <c r="F10" s="96">
        <v>24.2</v>
      </c>
      <c r="G10" s="97">
        <v>365.8</v>
      </c>
      <c r="H10" s="97">
        <v>783.9</v>
      </c>
      <c r="I10" s="98">
        <v>0.46700000000000003</v>
      </c>
    </row>
    <row r="11" spans="2:9" x14ac:dyDescent="0.25">
      <c r="B11" s="16">
        <v>2005</v>
      </c>
      <c r="C11" s="96">
        <v>286.3</v>
      </c>
      <c r="D11" s="96">
        <v>46.3</v>
      </c>
      <c r="E11" s="96">
        <v>18.3</v>
      </c>
      <c r="F11" s="96">
        <v>24.4</v>
      </c>
      <c r="G11" s="97">
        <v>375.3</v>
      </c>
      <c r="H11" s="97">
        <v>795.2</v>
      </c>
      <c r="I11" s="98">
        <v>0.47199999999999998</v>
      </c>
    </row>
    <row r="12" spans="2:9" x14ac:dyDescent="0.25">
      <c r="B12" s="16">
        <v>2006</v>
      </c>
      <c r="C12" s="96">
        <v>275.39999999999998</v>
      </c>
      <c r="D12" s="96">
        <v>46</v>
      </c>
      <c r="E12" s="96">
        <v>18.600000000000001</v>
      </c>
      <c r="F12" s="96">
        <v>24.6</v>
      </c>
      <c r="G12" s="97">
        <v>364.7</v>
      </c>
      <c r="H12" s="97">
        <v>787.9</v>
      </c>
      <c r="I12" s="98">
        <v>0.46300000000000002</v>
      </c>
    </row>
    <row r="13" spans="2:9" x14ac:dyDescent="0.25">
      <c r="B13" s="16">
        <v>2007</v>
      </c>
      <c r="C13" s="96">
        <v>244.2</v>
      </c>
      <c r="D13" s="96">
        <v>46.1</v>
      </c>
      <c r="E13" s="96">
        <v>17.2</v>
      </c>
      <c r="F13" s="96">
        <v>25</v>
      </c>
      <c r="G13" s="97">
        <v>332.5</v>
      </c>
      <c r="H13" s="97">
        <v>758.6</v>
      </c>
      <c r="I13" s="98">
        <v>0.438</v>
      </c>
    </row>
    <row r="14" spans="2:9" x14ac:dyDescent="0.25">
      <c r="B14" s="16">
        <v>2008</v>
      </c>
      <c r="C14" s="96">
        <v>268.8</v>
      </c>
      <c r="D14" s="96">
        <v>46.5</v>
      </c>
      <c r="E14" s="96">
        <v>18.2</v>
      </c>
      <c r="F14" s="96">
        <v>25.2</v>
      </c>
      <c r="G14" s="97">
        <v>358.7</v>
      </c>
      <c r="H14" s="97">
        <v>789</v>
      </c>
      <c r="I14" s="98">
        <v>0.45500000000000002</v>
      </c>
    </row>
    <row r="15" spans="2:9" x14ac:dyDescent="0.25">
      <c r="B15" s="16">
        <v>2009</v>
      </c>
      <c r="C15" s="96">
        <v>261.89999999999998</v>
      </c>
      <c r="D15" s="96">
        <v>46.5</v>
      </c>
      <c r="E15" s="96">
        <v>18.5</v>
      </c>
      <c r="F15" s="96">
        <v>24.9</v>
      </c>
      <c r="G15" s="97">
        <v>351.9</v>
      </c>
      <c r="H15" s="97">
        <v>774.7</v>
      </c>
      <c r="I15" s="98">
        <v>0.45400000000000001</v>
      </c>
    </row>
    <row r="16" spans="2:9" x14ac:dyDescent="0.25">
      <c r="B16" s="16">
        <v>2010</v>
      </c>
      <c r="C16" s="96">
        <v>293.60000000000002</v>
      </c>
      <c r="D16" s="96">
        <v>47</v>
      </c>
      <c r="E16" s="96">
        <v>19.3</v>
      </c>
      <c r="F16" s="96">
        <v>25.2</v>
      </c>
      <c r="G16" s="97">
        <v>385</v>
      </c>
      <c r="H16" s="97">
        <v>819</v>
      </c>
      <c r="I16" s="98">
        <v>0.47</v>
      </c>
    </row>
    <row r="17" spans="1:9" x14ac:dyDescent="0.25">
      <c r="B17" s="16">
        <v>2011</v>
      </c>
      <c r="C17" s="96">
        <v>226.6</v>
      </c>
      <c r="D17" s="96">
        <v>45.2</v>
      </c>
      <c r="E17" s="96">
        <v>18.100000000000001</v>
      </c>
      <c r="F17" s="96">
        <v>24.9</v>
      </c>
      <c r="G17" s="97">
        <v>314.7</v>
      </c>
      <c r="H17" s="97">
        <v>746.9</v>
      </c>
      <c r="I17" s="98">
        <v>0.42099999999999999</v>
      </c>
    </row>
    <row r="18" spans="1:9" x14ac:dyDescent="0.25">
      <c r="B18" s="16">
        <v>2012</v>
      </c>
      <c r="C18" s="96">
        <v>255.3</v>
      </c>
      <c r="D18" s="96">
        <v>45.7</v>
      </c>
      <c r="E18" s="96">
        <v>18.899999999999999</v>
      </c>
      <c r="F18" s="96">
        <v>24.4</v>
      </c>
      <c r="G18" s="97">
        <v>344.4</v>
      </c>
      <c r="H18" s="97">
        <v>775.5</v>
      </c>
      <c r="I18" s="98">
        <v>0.44400000000000001</v>
      </c>
    </row>
    <row r="19" spans="1:9" x14ac:dyDescent="0.25">
      <c r="B19" s="16">
        <v>2013</v>
      </c>
      <c r="C19" s="96">
        <v>280.3</v>
      </c>
      <c r="D19" s="96">
        <v>46.2</v>
      </c>
      <c r="E19" s="96">
        <v>19.8</v>
      </c>
      <c r="F19" s="96">
        <v>24.2</v>
      </c>
      <c r="G19" s="97">
        <v>370.6</v>
      </c>
      <c r="H19" s="97">
        <v>803.9</v>
      </c>
      <c r="I19" s="98">
        <v>0.46100000000000002</v>
      </c>
    </row>
    <row r="20" spans="1:9" x14ac:dyDescent="0.25">
      <c r="B20" s="16">
        <v>2014</v>
      </c>
      <c r="C20" s="96">
        <v>209.9</v>
      </c>
      <c r="D20" s="96">
        <v>44.7</v>
      </c>
      <c r="E20" s="96">
        <v>17.399999999999999</v>
      </c>
      <c r="F20" s="96">
        <v>24.1</v>
      </c>
      <c r="G20" s="97">
        <v>296.10000000000002</v>
      </c>
      <c r="H20" s="97">
        <v>728.7</v>
      </c>
      <c r="I20" s="98">
        <v>0.40600000000000003</v>
      </c>
    </row>
    <row r="21" spans="1:9" x14ac:dyDescent="0.25">
      <c r="B21" s="16">
        <v>2015</v>
      </c>
      <c r="C21" s="96">
        <v>232</v>
      </c>
      <c r="D21" s="96">
        <v>45.3</v>
      </c>
      <c r="E21" s="96">
        <v>20</v>
      </c>
      <c r="F21" s="96">
        <v>23.9</v>
      </c>
      <c r="G21" s="97">
        <v>321.2</v>
      </c>
      <c r="H21" s="97">
        <v>750.8</v>
      </c>
      <c r="I21" s="98">
        <v>0.42799999999999999</v>
      </c>
    </row>
    <row r="22" spans="1:9" x14ac:dyDescent="0.25">
      <c r="B22" s="16">
        <v>2016</v>
      </c>
      <c r="C22" s="96">
        <v>248.4</v>
      </c>
      <c r="D22" s="96">
        <v>46</v>
      </c>
      <c r="E22" s="96">
        <v>19.8</v>
      </c>
      <c r="F22" s="96">
        <v>24</v>
      </c>
      <c r="G22" s="97">
        <v>338.2</v>
      </c>
      <c r="H22" s="97">
        <v>768.2</v>
      </c>
      <c r="I22" s="98">
        <v>0.44</v>
      </c>
    </row>
    <row r="23" spans="1:9" x14ac:dyDescent="0.25">
      <c r="B23" s="16">
        <v>2017</v>
      </c>
      <c r="C23" s="99">
        <v>239.2</v>
      </c>
      <c r="D23" s="99">
        <v>45.8</v>
      </c>
      <c r="E23" s="99">
        <v>20.3</v>
      </c>
      <c r="F23" s="99">
        <v>24</v>
      </c>
      <c r="G23" s="100">
        <v>329.3</v>
      </c>
      <c r="H23" s="100">
        <v>763.4</v>
      </c>
      <c r="I23" s="101">
        <v>0.43099999999999999</v>
      </c>
    </row>
    <row r="24" spans="1:9" ht="20.100000000000001" customHeight="1" x14ac:dyDescent="0.25">
      <c r="B24" s="17" t="s">
        <v>31</v>
      </c>
      <c r="C24" s="94">
        <v>-8.7999999999999995E-2</v>
      </c>
      <c r="D24" s="94">
        <v>-1.4E-2</v>
      </c>
      <c r="E24" s="94">
        <v>0.19900000000000001</v>
      </c>
      <c r="F24" s="94">
        <v>2.9000000000000001E-2</v>
      </c>
      <c r="G24" s="94">
        <v>-5.6000000000000001E-2</v>
      </c>
      <c r="H24" s="94">
        <v>1E-3</v>
      </c>
      <c r="I24" s="94">
        <v>-2.5999999999999999E-2</v>
      </c>
    </row>
    <row r="26" spans="1:9" x14ac:dyDescent="0.25">
      <c r="B26" s="134" t="s">
        <v>61</v>
      </c>
    </row>
    <row r="28" spans="1:9" x14ac:dyDescent="0.25">
      <c r="B28" s="157" t="s">
        <v>62</v>
      </c>
    </row>
    <row r="32" spans="1:9" x14ac:dyDescent="0.25">
      <c r="A32" s="172" t="s">
        <v>426</v>
      </c>
    </row>
    <row r="33" spans="1:1" x14ac:dyDescent="0.25">
      <c r="A33" s="172" t="s">
        <v>425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3:U30"/>
  <sheetViews>
    <sheetView showGridLines="0" workbookViewId="0">
      <selection activeCell="A29" sqref="A29:A30"/>
    </sheetView>
  </sheetViews>
  <sheetFormatPr baseColWidth="10" defaultRowHeight="13.5" x14ac:dyDescent="0.25"/>
  <cols>
    <col min="1" max="1" width="11.5546875" style="1"/>
    <col min="2" max="2" width="19.77734375" style="1" customWidth="1"/>
    <col min="3" max="20" width="6.77734375" style="1" customWidth="1"/>
    <col min="21" max="21" width="7.21875" style="1" bestFit="1" customWidth="1"/>
    <col min="22" max="16384" width="11.5546875" style="1"/>
  </cols>
  <sheetData>
    <row r="3" spans="2:21" ht="15.75" x14ac:dyDescent="0.25">
      <c r="B3" s="23" t="s">
        <v>357</v>
      </c>
      <c r="C3" s="153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25" t="s">
        <v>71</v>
      </c>
      <c r="C5" s="26">
        <v>2000</v>
      </c>
      <c r="D5" s="26">
        <v>2001</v>
      </c>
      <c r="E5" s="26">
        <v>2002</v>
      </c>
      <c r="F5" s="26">
        <v>2003</v>
      </c>
      <c r="G5" s="26">
        <v>2004</v>
      </c>
      <c r="H5" s="26">
        <v>2005</v>
      </c>
      <c r="I5" s="26">
        <v>2006</v>
      </c>
      <c r="J5" s="26">
        <v>2007</v>
      </c>
      <c r="K5" s="26">
        <v>2008</v>
      </c>
      <c r="L5" s="26">
        <v>2009</v>
      </c>
      <c r="M5" s="26">
        <v>2010</v>
      </c>
      <c r="N5" s="26">
        <v>2011</v>
      </c>
      <c r="O5" s="26">
        <v>2012</v>
      </c>
      <c r="P5" s="26">
        <v>2013</v>
      </c>
      <c r="Q5" s="26">
        <v>2014</v>
      </c>
      <c r="R5" s="26">
        <v>2015</v>
      </c>
      <c r="S5" s="26">
        <v>2016</v>
      </c>
      <c r="T5" s="26">
        <v>2017</v>
      </c>
      <c r="U5" s="26" t="s">
        <v>72</v>
      </c>
    </row>
    <row r="6" spans="2:21" x14ac:dyDescent="0.25">
      <c r="B6" s="27" t="s">
        <v>73</v>
      </c>
      <c r="C6" s="28">
        <v>188.54</v>
      </c>
      <c r="D6" s="29">
        <v>193.5</v>
      </c>
      <c r="E6" s="29">
        <v>194.5</v>
      </c>
      <c r="F6" s="29">
        <v>198.44</v>
      </c>
      <c r="G6" s="29">
        <v>202.22</v>
      </c>
      <c r="H6" s="29">
        <v>206.39</v>
      </c>
      <c r="I6" s="29">
        <v>208.02</v>
      </c>
      <c r="J6" s="29">
        <v>206.76</v>
      </c>
      <c r="K6" s="29">
        <v>211.42</v>
      </c>
      <c r="L6" s="29">
        <v>206.98</v>
      </c>
      <c r="M6" s="29">
        <v>215.23</v>
      </c>
      <c r="N6" s="29">
        <v>210.96</v>
      </c>
      <c r="O6" s="29">
        <v>212.3</v>
      </c>
      <c r="P6" s="29">
        <v>213.56</v>
      </c>
      <c r="Q6" s="29">
        <v>206.88</v>
      </c>
      <c r="R6" s="29">
        <v>209.69</v>
      </c>
      <c r="S6" s="29">
        <v>209.66</v>
      </c>
      <c r="T6" s="29">
        <v>210.54</v>
      </c>
      <c r="U6" s="30">
        <v>22</v>
      </c>
    </row>
    <row r="7" spans="2:21" x14ac:dyDescent="0.25">
      <c r="B7" s="31" t="s">
        <v>74</v>
      </c>
      <c r="C7" s="32">
        <v>208.43</v>
      </c>
      <c r="D7" s="29">
        <v>226.74</v>
      </c>
      <c r="E7" s="29">
        <v>208.24</v>
      </c>
      <c r="F7" s="29">
        <v>218.42000000000002</v>
      </c>
      <c r="G7" s="29">
        <v>215.45</v>
      </c>
      <c r="H7" s="29">
        <v>215.71</v>
      </c>
      <c r="I7" s="29">
        <v>207.69</v>
      </c>
      <c r="J7" s="29">
        <v>180.73000000000002</v>
      </c>
      <c r="K7" s="29">
        <v>188.23000000000002</v>
      </c>
      <c r="L7" s="29">
        <v>182.08</v>
      </c>
      <c r="M7" s="29">
        <v>190.41</v>
      </c>
      <c r="N7" s="29">
        <v>150.85</v>
      </c>
      <c r="O7" s="29">
        <v>161.13</v>
      </c>
      <c r="P7" s="29">
        <v>168.47</v>
      </c>
      <c r="Q7" s="29">
        <v>127.54</v>
      </c>
      <c r="R7" s="29">
        <v>133.89999999999998</v>
      </c>
      <c r="S7" s="29">
        <v>136.3144150542621</v>
      </c>
      <c r="T7" s="29">
        <v>127.90933640968973</v>
      </c>
      <c r="U7" s="33">
        <v>-80.520663590310278</v>
      </c>
    </row>
    <row r="8" spans="2:21" x14ac:dyDescent="0.25">
      <c r="B8" s="34" t="s">
        <v>75</v>
      </c>
      <c r="C8" s="32">
        <v>196.27</v>
      </c>
      <c r="D8" s="29">
        <v>213.13</v>
      </c>
      <c r="E8" s="29">
        <v>196.84</v>
      </c>
      <c r="F8" s="29">
        <v>208.03</v>
      </c>
      <c r="G8" s="29">
        <v>203.6</v>
      </c>
      <c r="H8" s="29">
        <v>205.41</v>
      </c>
      <c r="I8" s="29">
        <v>195.67</v>
      </c>
      <c r="J8" s="29">
        <v>171.12</v>
      </c>
      <c r="K8" s="29">
        <v>179.12</v>
      </c>
      <c r="L8" s="29">
        <v>173.55</v>
      </c>
      <c r="M8" s="29">
        <v>182.5</v>
      </c>
      <c r="N8" s="29">
        <v>143.97</v>
      </c>
      <c r="O8" s="29">
        <v>154.28</v>
      </c>
      <c r="P8" s="29">
        <v>162.55000000000001</v>
      </c>
      <c r="Q8" s="29">
        <v>122.39</v>
      </c>
      <c r="R8" s="29">
        <v>129.26</v>
      </c>
      <c r="S8" s="29">
        <v>132.30967490334112</v>
      </c>
      <c r="T8" s="29">
        <v>123.70480124559694</v>
      </c>
      <c r="U8" s="33">
        <v>-72.56519875440307</v>
      </c>
    </row>
    <row r="9" spans="2:21" ht="15" x14ac:dyDescent="0.25">
      <c r="B9" s="34" t="s">
        <v>76</v>
      </c>
      <c r="C9" s="32">
        <v>12.16</v>
      </c>
      <c r="D9" s="29">
        <v>13.61</v>
      </c>
      <c r="E9" s="29">
        <v>11.399999999999999</v>
      </c>
      <c r="F9" s="29">
        <v>10.39</v>
      </c>
      <c r="G9" s="29">
        <v>11.85</v>
      </c>
      <c r="H9" s="29">
        <v>10.3</v>
      </c>
      <c r="I9" s="29">
        <v>12.02</v>
      </c>
      <c r="J9" s="29">
        <v>9.61</v>
      </c>
      <c r="K9" s="29">
        <v>9.11</v>
      </c>
      <c r="L9" s="29">
        <v>8.5300000000000011</v>
      </c>
      <c r="M9" s="29">
        <v>7.91</v>
      </c>
      <c r="N9" s="29">
        <v>6.88</v>
      </c>
      <c r="O9" s="29">
        <v>6.85</v>
      </c>
      <c r="P9" s="29">
        <v>5.92</v>
      </c>
      <c r="Q9" s="29">
        <v>5.15</v>
      </c>
      <c r="R9" s="29">
        <v>4.6399999999999997</v>
      </c>
      <c r="S9" s="29">
        <v>4.004740150920985</v>
      </c>
      <c r="T9" s="29">
        <v>4.2045351640927899</v>
      </c>
      <c r="U9" s="33">
        <v>-7.9554648359072102</v>
      </c>
    </row>
    <row r="10" spans="2:21" ht="15" x14ac:dyDescent="0.25">
      <c r="B10" s="31" t="s">
        <v>77</v>
      </c>
      <c r="C10" s="32">
        <v>93.16</v>
      </c>
      <c r="D10" s="29">
        <v>97.02</v>
      </c>
      <c r="E10" s="29">
        <v>94.86</v>
      </c>
      <c r="F10" s="29">
        <v>99.98</v>
      </c>
      <c r="G10" s="29">
        <v>103.43</v>
      </c>
      <c r="H10" s="29">
        <v>106.46000000000001</v>
      </c>
      <c r="I10" s="29">
        <v>104.42</v>
      </c>
      <c r="J10" s="29">
        <v>102.18</v>
      </c>
      <c r="K10" s="29">
        <v>108.88</v>
      </c>
      <c r="L10" s="29">
        <v>104.53</v>
      </c>
      <c r="M10" s="29">
        <v>115.94</v>
      </c>
      <c r="N10" s="29">
        <v>104.21000000000001</v>
      </c>
      <c r="O10" s="29">
        <v>114.32000000000001</v>
      </c>
      <c r="P10" s="29">
        <v>120.75</v>
      </c>
      <c r="Q10" s="29">
        <v>107.11</v>
      </c>
      <c r="R10" s="29">
        <v>112.92999999999999</v>
      </c>
      <c r="S10" s="29">
        <v>117.22999999999999</v>
      </c>
      <c r="T10" s="29">
        <v>118.89999999999999</v>
      </c>
      <c r="U10" s="33">
        <v>25.739999999999995</v>
      </c>
    </row>
    <row r="11" spans="2:21" x14ac:dyDescent="0.25">
      <c r="B11" s="31" t="s">
        <v>78</v>
      </c>
      <c r="C11" s="32">
        <v>5.77</v>
      </c>
      <c r="D11" s="29">
        <v>6.03</v>
      </c>
      <c r="E11" s="29">
        <v>5.56</v>
      </c>
      <c r="F11" s="29">
        <v>5.71</v>
      </c>
      <c r="G11" s="29">
        <v>5.42</v>
      </c>
      <c r="H11" s="29">
        <v>6.04</v>
      </c>
      <c r="I11" s="29">
        <v>6.52</v>
      </c>
      <c r="J11" s="29">
        <v>7.3</v>
      </c>
      <c r="K11" s="29">
        <v>6.56</v>
      </c>
      <c r="L11" s="29">
        <v>6.19</v>
      </c>
      <c r="M11" s="29">
        <v>6.21</v>
      </c>
      <c r="N11" s="29">
        <v>5.74</v>
      </c>
      <c r="O11" s="29">
        <v>5.17</v>
      </c>
      <c r="P11" s="29">
        <v>5.57</v>
      </c>
      <c r="Q11" s="29">
        <v>5.7</v>
      </c>
      <c r="R11" s="29">
        <v>5.21</v>
      </c>
      <c r="S11" s="29">
        <v>4.79</v>
      </c>
      <c r="T11" s="29">
        <v>4.6100000000000003</v>
      </c>
      <c r="U11" s="33">
        <v>-1.1599999999999993</v>
      </c>
    </row>
    <row r="12" spans="2:21" x14ac:dyDescent="0.25">
      <c r="B12" s="31" t="s">
        <v>79</v>
      </c>
      <c r="C12" s="32">
        <v>13.18</v>
      </c>
      <c r="D12" s="29">
        <v>13.9</v>
      </c>
      <c r="E12" s="29">
        <v>14.02</v>
      </c>
      <c r="F12" s="29">
        <v>14.59</v>
      </c>
      <c r="G12" s="29">
        <v>14.77</v>
      </c>
      <c r="H12" s="29">
        <v>15.24</v>
      </c>
      <c r="I12" s="29">
        <v>15.72</v>
      </c>
      <c r="J12" s="29">
        <v>14.67</v>
      </c>
      <c r="K12" s="29">
        <v>15.47</v>
      </c>
      <c r="L12" s="29">
        <v>15.32</v>
      </c>
      <c r="M12" s="29">
        <v>17.239999999999998</v>
      </c>
      <c r="N12" s="29">
        <v>15.86</v>
      </c>
      <c r="O12" s="29">
        <v>16.88</v>
      </c>
      <c r="P12" s="29">
        <v>17.89</v>
      </c>
      <c r="Q12" s="29">
        <v>16.29</v>
      </c>
      <c r="R12" s="29">
        <v>18.45</v>
      </c>
      <c r="S12" s="29">
        <v>19.600000000000001</v>
      </c>
      <c r="T12" s="29">
        <v>20.07</v>
      </c>
      <c r="U12" s="33">
        <v>6.8900000000000006</v>
      </c>
    </row>
    <row r="13" spans="2:21" x14ac:dyDescent="0.25">
      <c r="B13" s="31" t="s">
        <v>80</v>
      </c>
      <c r="C13" s="32">
        <v>27.63</v>
      </c>
      <c r="D13" s="29">
        <v>29.52</v>
      </c>
      <c r="E13" s="29">
        <v>28.22</v>
      </c>
      <c r="F13" s="29">
        <v>30.14</v>
      </c>
      <c r="G13" s="29">
        <v>29.9</v>
      </c>
      <c r="H13" s="29">
        <v>31.07</v>
      </c>
      <c r="I13" s="29">
        <v>31.49</v>
      </c>
      <c r="J13" s="29">
        <v>30.3</v>
      </c>
      <c r="K13" s="29">
        <v>33.76</v>
      </c>
      <c r="L13" s="29">
        <v>34.74</v>
      </c>
      <c r="M13" s="29">
        <v>37.99</v>
      </c>
      <c r="N13" s="29">
        <v>33.06</v>
      </c>
      <c r="O13" s="29">
        <v>36.47</v>
      </c>
      <c r="P13" s="29">
        <v>40.049999999999997</v>
      </c>
      <c r="Q13" s="29">
        <v>33.94</v>
      </c>
      <c r="R13" s="29">
        <v>36.11</v>
      </c>
      <c r="S13" s="29">
        <v>38.979999999999997</v>
      </c>
      <c r="T13" s="29">
        <v>38.61</v>
      </c>
      <c r="U13" s="33">
        <v>10.98</v>
      </c>
    </row>
    <row r="14" spans="2:21" ht="15" x14ac:dyDescent="0.25">
      <c r="B14" s="31" t="s">
        <v>81</v>
      </c>
      <c r="C14" s="32">
        <v>6.3299999999999992</v>
      </c>
      <c r="D14" s="29">
        <v>6.7699999999999987</v>
      </c>
      <c r="E14" s="29">
        <v>6.9299999999999988</v>
      </c>
      <c r="F14" s="29">
        <v>7.42</v>
      </c>
      <c r="G14" s="29">
        <v>7.79</v>
      </c>
      <c r="H14" s="29">
        <v>8.5200000000000014</v>
      </c>
      <c r="I14" s="29">
        <v>8.98</v>
      </c>
      <c r="J14" s="29">
        <v>9.7099999999999991</v>
      </c>
      <c r="K14" s="29">
        <v>11.2</v>
      </c>
      <c r="L14" s="29">
        <v>12.049999999999999</v>
      </c>
      <c r="M14" s="29">
        <v>14.3</v>
      </c>
      <c r="N14" s="29">
        <v>14.2</v>
      </c>
      <c r="O14" s="29">
        <v>16.309999999999999</v>
      </c>
      <c r="P14" s="29">
        <v>17.89</v>
      </c>
      <c r="Q14" s="29">
        <v>17.45</v>
      </c>
      <c r="R14" s="29">
        <v>20.57</v>
      </c>
      <c r="S14" s="29">
        <v>23.679999999999996</v>
      </c>
      <c r="T14" s="29">
        <v>26.54</v>
      </c>
      <c r="U14" s="33">
        <v>20.21</v>
      </c>
    </row>
    <row r="15" spans="2:21" x14ac:dyDescent="0.25">
      <c r="B15" s="31" t="s">
        <v>82</v>
      </c>
      <c r="C15" s="32">
        <v>10.44</v>
      </c>
      <c r="D15" s="29">
        <v>10.45</v>
      </c>
      <c r="E15" s="29">
        <v>10.19</v>
      </c>
      <c r="F15" s="29">
        <v>11.06</v>
      </c>
      <c r="G15" s="29">
        <v>10.98</v>
      </c>
      <c r="H15" s="29">
        <v>10.88</v>
      </c>
      <c r="I15" s="29">
        <v>10.99</v>
      </c>
      <c r="J15" s="29">
        <v>10.6</v>
      </c>
      <c r="K15" s="29">
        <v>11.13</v>
      </c>
      <c r="L15" s="29">
        <v>9.51</v>
      </c>
      <c r="M15" s="29">
        <v>10.039999999999999</v>
      </c>
      <c r="N15" s="29">
        <v>10.51</v>
      </c>
      <c r="O15" s="29">
        <v>10.3</v>
      </c>
      <c r="P15" s="29">
        <v>10.44</v>
      </c>
      <c r="Q15" s="29">
        <v>11.83</v>
      </c>
      <c r="R15" s="29">
        <v>10.19</v>
      </c>
      <c r="S15" s="29">
        <v>10.79</v>
      </c>
      <c r="T15" s="29">
        <v>12.5</v>
      </c>
      <c r="U15" s="33">
        <v>2.0600000000000005</v>
      </c>
    </row>
    <row r="16" spans="2:21" x14ac:dyDescent="0.25">
      <c r="B16" s="31" t="s">
        <v>83</v>
      </c>
      <c r="C16" s="32">
        <v>293.37</v>
      </c>
      <c r="D16" s="29">
        <v>285.88</v>
      </c>
      <c r="E16" s="29">
        <v>279.82</v>
      </c>
      <c r="F16" s="29">
        <v>276.65000000000003</v>
      </c>
      <c r="G16" s="29">
        <v>275.43</v>
      </c>
      <c r="H16" s="29">
        <v>277.5</v>
      </c>
      <c r="I16" s="29">
        <v>281.29999999999995</v>
      </c>
      <c r="J16" s="29">
        <v>289.33</v>
      </c>
      <c r="K16" s="29">
        <v>298.41999999999996</v>
      </c>
      <c r="L16" s="29">
        <v>293.45</v>
      </c>
      <c r="M16" s="29">
        <v>295.07</v>
      </c>
      <c r="N16" s="29">
        <v>296.58999999999997</v>
      </c>
      <c r="O16" s="29">
        <v>299.84999999999997</v>
      </c>
      <c r="P16" s="29">
        <v>299.76</v>
      </c>
      <c r="Q16" s="29">
        <v>298.27</v>
      </c>
      <c r="R16" s="29">
        <v>290.52999999999997</v>
      </c>
      <c r="S16" s="29">
        <v>291.77708438987565</v>
      </c>
      <c r="T16" s="29">
        <v>290.07312721490445</v>
      </c>
      <c r="U16" s="33">
        <v>-3.2968727850955588</v>
      </c>
    </row>
    <row r="17" spans="1:21" x14ac:dyDescent="0.25">
      <c r="B17" s="34" t="s">
        <v>84</v>
      </c>
      <c r="C17" s="32">
        <v>169.33</v>
      </c>
      <c r="D17" s="29">
        <v>164.68</v>
      </c>
      <c r="E17" s="29">
        <v>161.38999999999999</v>
      </c>
      <c r="F17" s="29">
        <v>160.61000000000001</v>
      </c>
      <c r="G17" s="29">
        <v>157.74</v>
      </c>
      <c r="H17" s="29">
        <v>152.96</v>
      </c>
      <c r="I17" s="29">
        <v>148.26</v>
      </c>
      <c r="J17" s="29">
        <v>146.83000000000001</v>
      </c>
      <c r="K17" s="29">
        <v>143.62</v>
      </c>
      <c r="L17" s="29">
        <v>139.72999999999999</v>
      </c>
      <c r="M17" s="29">
        <v>134.72</v>
      </c>
      <c r="N17" s="29">
        <v>129.51</v>
      </c>
      <c r="O17" s="29">
        <v>124.97</v>
      </c>
      <c r="P17" s="29">
        <v>119.28</v>
      </c>
      <c r="Q17" s="29">
        <v>114.47</v>
      </c>
      <c r="R17" s="29">
        <v>106.07</v>
      </c>
      <c r="S17" s="29">
        <v>102.7422760699953</v>
      </c>
      <c r="T17" s="29">
        <v>99.594047633333616</v>
      </c>
      <c r="U17" s="33">
        <v>-69.735952366666396</v>
      </c>
    </row>
    <row r="18" spans="1:21" x14ac:dyDescent="0.25">
      <c r="B18" s="34" t="s">
        <v>85</v>
      </c>
      <c r="C18" s="32">
        <v>55.97</v>
      </c>
      <c r="D18" s="29">
        <v>56.98</v>
      </c>
      <c r="E18" s="29">
        <v>59.01</v>
      </c>
      <c r="F18" s="29">
        <v>62.59</v>
      </c>
      <c r="G18" s="29">
        <v>67.239999999999995</v>
      </c>
      <c r="H18" s="29">
        <v>73.430000000000007</v>
      </c>
      <c r="I18" s="29">
        <v>79.459999999999994</v>
      </c>
      <c r="J18" s="29">
        <v>85.32</v>
      </c>
      <c r="K18" s="29">
        <v>93.64</v>
      </c>
      <c r="L18" s="29">
        <v>95.04</v>
      </c>
      <c r="M18" s="29">
        <v>98.72</v>
      </c>
      <c r="N18" s="29">
        <v>101.37</v>
      </c>
      <c r="O18" s="29">
        <v>107.55</v>
      </c>
      <c r="P18" s="29">
        <v>112.4</v>
      </c>
      <c r="Q18" s="29">
        <v>115.24</v>
      </c>
      <c r="R18" s="29">
        <v>113.65</v>
      </c>
      <c r="S18" s="29">
        <v>114.87292615379461</v>
      </c>
      <c r="T18" s="29">
        <v>114.53952679837681</v>
      </c>
      <c r="U18" s="33">
        <v>58.569526798376813</v>
      </c>
    </row>
    <row r="19" spans="1:21" x14ac:dyDescent="0.25">
      <c r="B19" s="34" t="s">
        <v>86</v>
      </c>
      <c r="C19" s="32">
        <v>68.069999999999993</v>
      </c>
      <c r="D19" s="29">
        <v>64.22</v>
      </c>
      <c r="E19" s="29">
        <v>59.42</v>
      </c>
      <c r="F19" s="29">
        <v>53.45</v>
      </c>
      <c r="G19" s="29">
        <v>50.45</v>
      </c>
      <c r="H19" s="29">
        <v>51.11</v>
      </c>
      <c r="I19" s="29">
        <v>53.58</v>
      </c>
      <c r="J19" s="29">
        <v>57.18</v>
      </c>
      <c r="K19" s="29">
        <v>61.16</v>
      </c>
      <c r="L19" s="29">
        <v>58.68</v>
      </c>
      <c r="M19" s="29">
        <v>61.63</v>
      </c>
      <c r="N19" s="29">
        <v>65.709999999999994</v>
      </c>
      <c r="O19" s="29">
        <v>67.33</v>
      </c>
      <c r="P19" s="29">
        <v>68.08</v>
      </c>
      <c r="Q19" s="29">
        <v>68.56</v>
      </c>
      <c r="R19" s="29">
        <v>70.81</v>
      </c>
      <c r="S19" s="29">
        <v>74.161882166085775</v>
      </c>
      <c r="T19" s="29">
        <v>75.939552783194003</v>
      </c>
      <c r="U19" s="35">
        <v>7.8695527831940097</v>
      </c>
    </row>
    <row r="20" spans="1:21" x14ac:dyDescent="0.25">
      <c r="B20" s="36" t="s">
        <v>87</v>
      </c>
      <c r="C20" s="37">
        <v>846.85000000000014</v>
      </c>
      <c r="D20" s="37">
        <v>869.81</v>
      </c>
      <c r="E20" s="37">
        <v>842.34</v>
      </c>
      <c r="F20" s="37">
        <v>862.41000000000008</v>
      </c>
      <c r="G20" s="37">
        <v>865.3900000000001</v>
      </c>
      <c r="H20" s="37">
        <v>877.81000000000017</v>
      </c>
      <c r="I20" s="37">
        <v>875.13000000000011</v>
      </c>
      <c r="J20" s="37">
        <v>851.58</v>
      </c>
      <c r="K20" s="37">
        <v>885.07</v>
      </c>
      <c r="L20" s="37">
        <v>864.85</v>
      </c>
      <c r="M20" s="37">
        <v>902.43000000000006</v>
      </c>
      <c r="N20" s="37">
        <v>841.98000000000013</v>
      </c>
      <c r="O20" s="37">
        <v>872.7299999999999</v>
      </c>
      <c r="P20" s="37">
        <v>894.38000000000011</v>
      </c>
      <c r="Q20" s="37">
        <v>825.01</v>
      </c>
      <c r="R20" s="37">
        <v>837.58000000000015</v>
      </c>
      <c r="S20" s="37">
        <v>852.82149944413777</v>
      </c>
      <c r="T20" s="37">
        <v>849.75246362459427</v>
      </c>
      <c r="U20" s="37">
        <v>2.9024636245941338</v>
      </c>
    </row>
    <row r="21" spans="1:21" x14ac:dyDescent="0.25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</row>
    <row r="22" spans="1:21" ht="15" x14ac:dyDescent="0.25">
      <c r="B22" s="38" t="s">
        <v>88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ht="15" x14ac:dyDescent="0.25">
      <c r="B23" s="38" t="s">
        <v>89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</row>
    <row r="24" spans="1:21" ht="15" x14ac:dyDescent="0.25">
      <c r="B24" s="38" t="s">
        <v>90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</row>
    <row r="25" spans="1:21" x14ac:dyDescent="0.25"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</row>
    <row r="26" spans="1:21" x14ac:dyDescent="0.25">
      <c r="B26" s="157" t="s">
        <v>91</v>
      </c>
    </row>
    <row r="29" spans="1:21" x14ac:dyDescent="0.25">
      <c r="A29" s="172" t="s">
        <v>424</v>
      </c>
    </row>
    <row r="30" spans="1:21" x14ac:dyDescent="0.25">
      <c r="A30" s="172" t="s">
        <v>423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3:U18"/>
  <sheetViews>
    <sheetView showGridLines="0" workbookViewId="0">
      <selection activeCell="A17" sqref="A17:A18"/>
    </sheetView>
  </sheetViews>
  <sheetFormatPr baseColWidth="10" defaultRowHeight="13.5" x14ac:dyDescent="0.25"/>
  <cols>
    <col min="1" max="1" width="11.5546875" style="1"/>
    <col min="2" max="2" width="12.77734375" style="1" customWidth="1"/>
    <col min="3" max="20" width="6.77734375" style="1" customWidth="1"/>
    <col min="21" max="21" width="7.21875" style="1" bestFit="1" customWidth="1"/>
    <col min="22" max="16384" width="11.5546875" style="1"/>
  </cols>
  <sheetData>
    <row r="3" spans="2:21" ht="15.75" x14ac:dyDescent="0.25">
      <c r="B3" s="23" t="s">
        <v>358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2:21" ht="15.75" x14ac:dyDescent="0.25">
      <c r="B4" s="24" t="s">
        <v>346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2:21" ht="19.5" customHeight="1" x14ac:dyDescent="0.25">
      <c r="B5" s="25" t="s">
        <v>92</v>
      </c>
      <c r="C5" s="26">
        <v>2000</v>
      </c>
      <c r="D5" s="26">
        <v>2001</v>
      </c>
      <c r="E5" s="26">
        <v>2002</v>
      </c>
      <c r="F5" s="26">
        <v>2003</v>
      </c>
      <c r="G5" s="26">
        <v>2004</v>
      </c>
      <c r="H5" s="26">
        <v>2005</v>
      </c>
      <c r="I5" s="26">
        <v>2006</v>
      </c>
      <c r="J5" s="26">
        <v>2007</v>
      </c>
      <c r="K5" s="26">
        <v>2008</v>
      </c>
      <c r="L5" s="26">
        <v>2009</v>
      </c>
      <c r="M5" s="26">
        <v>2010</v>
      </c>
      <c r="N5" s="26">
        <v>2011</v>
      </c>
      <c r="O5" s="26">
        <v>2012</v>
      </c>
      <c r="P5" s="26">
        <v>2013</v>
      </c>
      <c r="Q5" s="26">
        <v>2014</v>
      </c>
      <c r="R5" s="26">
        <v>2015</v>
      </c>
      <c r="S5" s="26">
        <v>2016</v>
      </c>
      <c r="T5" s="26">
        <v>2017</v>
      </c>
      <c r="U5" s="26" t="s">
        <v>72</v>
      </c>
    </row>
    <row r="6" spans="2:21" x14ac:dyDescent="0.25">
      <c r="B6" s="39" t="s">
        <v>93</v>
      </c>
      <c r="C6" s="40">
        <v>236.21</v>
      </c>
      <c r="D6" s="41">
        <v>247.33</v>
      </c>
      <c r="E6" s="41">
        <v>241.87</v>
      </c>
      <c r="F6" s="41">
        <v>253.47</v>
      </c>
      <c r="G6" s="41">
        <v>255.45</v>
      </c>
      <c r="H6" s="41">
        <v>261.01</v>
      </c>
      <c r="I6" s="41">
        <v>254.53</v>
      </c>
      <c r="J6" s="41">
        <v>233.76</v>
      </c>
      <c r="K6" s="41">
        <v>247.8</v>
      </c>
      <c r="L6" s="41">
        <v>245.62</v>
      </c>
      <c r="M6" s="41">
        <v>264.86</v>
      </c>
      <c r="N6" s="41">
        <v>225.52</v>
      </c>
      <c r="O6" s="41">
        <v>244.04</v>
      </c>
      <c r="P6" s="41">
        <v>258.74</v>
      </c>
      <c r="Q6" s="41">
        <v>218.57</v>
      </c>
      <c r="R6" s="41">
        <v>232.08</v>
      </c>
      <c r="S6" s="41">
        <v>240.8</v>
      </c>
      <c r="T6" s="41">
        <v>235.82</v>
      </c>
      <c r="U6" s="70">
        <v>-0.39000000000001478</v>
      </c>
    </row>
    <row r="7" spans="2:21" x14ac:dyDescent="0.25">
      <c r="B7" s="42" t="s">
        <v>94</v>
      </c>
      <c r="C7" s="40">
        <v>160.59</v>
      </c>
      <c r="D7" s="41">
        <v>166.05</v>
      </c>
      <c r="E7" s="41">
        <v>158.6</v>
      </c>
      <c r="F7" s="41">
        <v>162.31</v>
      </c>
      <c r="G7" s="41">
        <v>164.76</v>
      </c>
      <c r="H7" s="41">
        <v>166.64</v>
      </c>
      <c r="I7" s="41">
        <v>170.24</v>
      </c>
      <c r="J7" s="41">
        <v>168.22</v>
      </c>
      <c r="K7" s="41">
        <v>171.22</v>
      </c>
      <c r="L7" s="41">
        <v>161</v>
      </c>
      <c r="M7" s="41">
        <v>168.5</v>
      </c>
      <c r="N7" s="41">
        <v>162.16999999999999</v>
      </c>
      <c r="O7" s="41">
        <v>163.08000000000001</v>
      </c>
      <c r="P7" s="41">
        <v>164.33</v>
      </c>
      <c r="Q7" s="41">
        <v>156.79</v>
      </c>
      <c r="R7" s="41">
        <v>154.44999999999999</v>
      </c>
      <c r="S7" s="41">
        <v>154.55000000000001</v>
      </c>
      <c r="T7" s="41">
        <v>157.08000000000001</v>
      </c>
      <c r="U7" s="71">
        <v>-3.5099999999999909</v>
      </c>
    </row>
    <row r="8" spans="2:21" x14ac:dyDescent="0.25">
      <c r="B8" s="43" t="s">
        <v>95</v>
      </c>
      <c r="C8" s="40">
        <v>137.58000000000001</v>
      </c>
      <c r="D8" s="41">
        <v>144.30000000000001</v>
      </c>
      <c r="E8" s="41">
        <v>139.11000000000001</v>
      </c>
      <c r="F8" s="41">
        <v>145.18</v>
      </c>
      <c r="G8" s="41">
        <v>144.57</v>
      </c>
      <c r="H8" s="41">
        <v>149.05000000000001</v>
      </c>
      <c r="I8" s="41">
        <v>145.88999999999999</v>
      </c>
      <c r="J8" s="41">
        <v>137.57</v>
      </c>
      <c r="K8" s="41">
        <v>144.52000000000001</v>
      </c>
      <c r="L8" s="41">
        <v>142.59</v>
      </c>
      <c r="M8" s="41">
        <v>151.76</v>
      </c>
      <c r="N8" s="41">
        <v>135.34</v>
      </c>
      <c r="O8" s="41">
        <v>143.36000000000001</v>
      </c>
      <c r="P8" s="41">
        <v>149.61000000000001</v>
      </c>
      <c r="Q8" s="41">
        <v>130.59</v>
      </c>
      <c r="R8" s="41">
        <v>137.91999999999999</v>
      </c>
      <c r="S8" s="41">
        <v>141.54</v>
      </c>
      <c r="T8" s="41">
        <v>139.22999999999999</v>
      </c>
      <c r="U8" s="71">
        <v>1.6499999999999773</v>
      </c>
    </row>
    <row r="9" spans="2:21" x14ac:dyDescent="0.25">
      <c r="B9" s="43" t="s">
        <v>96</v>
      </c>
      <c r="C9" s="40">
        <v>303.27999999999997</v>
      </c>
      <c r="D9" s="41">
        <v>296.01</v>
      </c>
      <c r="E9" s="41">
        <v>291.16000000000003</v>
      </c>
      <c r="F9" s="41">
        <v>288.62</v>
      </c>
      <c r="G9" s="41">
        <v>287.36</v>
      </c>
      <c r="H9" s="41">
        <v>289.66000000000003</v>
      </c>
      <c r="I9" s="41">
        <v>294.60000000000002</v>
      </c>
      <c r="J9" s="41">
        <v>302.61</v>
      </c>
      <c r="K9" s="41">
        <v>312.17</v>
      </c>
      <c r="L9" s="41">
        <v>306.39</v>
      </c>
      <c r="M9" s="41">
        <v>308.44</v>
      </c>
      <c r="N9" s="41">
        <v>309.60000000000002</v>
      </c>
      <c r="O9" s="41">
        <v>313</v>
      </c>
      <c r="P9" s="41">
        <v>312.67</v>
      </c>
      <c r="Q9" s="41">
        <v>311.68</v>
      </c>
      <c r="R9" s="41">
        <v>305.27999999999997</v>
      </c>
      <c r="S9" s="41">
        <v>307.83999999999997</v>
      </c>
      <c r="T9" s="41">
        <v>308.11</v>
      </c>
      <c r="U9" s="71">
        <v>4.8300000000000409</v>
      </c>
    </row>
    <row r="10" spans="2:21" x14ac:dyDescent="0.25">
      <c r="B10" s="43" t="s">
        <v>97</v>
      </c>
      <c r="C10" s="40">
        <v>9.19</v>
      </c>
      <c r="D10" s="41">
        <v>16.13</v>
      </c>
      <c r="E10" s="41">
        <v>11.59</v>
      </c>
      <c r="F10" s="41">
        <v>12.84</v>
      </c>
      <c r="G10" s="41">
        <v>13.25</v>
      </c>
      <c r="H10" s="41">
        <v>11.46</v>
      </c>
      <c r="I10" s="41">
        <v>9.85</v>
      </c>
      <c r="J10" s="41">
        <v>9.42</v>
      </c>
      <c r="K10" s="41">
        <v>9.36</v>
      </c>
      <c r="L10" s="41">
        <v>9.25</v>
      </c>
      <c r="M10" s="41">
        <v>8.8699999999999992</v>
      </c>
      <c r="N10" s="41">
        <v>9.35</v>
      </c>
      <c r="O10" s="41">
        <v>9.25</v>
      </c>
      <c r="P10" s="41">
        <v>9.0299999999999994</v>
      </c>
      <c r="Q10" s="41">
        <v>7.37</v>
      </c>
      <c r="R10" s="41">
        <v>7.83</v>
      </c>
      <c r="S10" s="41">
        <v>8.17</v>
      </c>
      <c r="T10" s="41">
        <v>9.5500000000000007</v>
      </c>
      <c r="U10" s="72">
        <v>0.36000000000000121</v>
      </c>
    </row>
    <row r="11" spans="2:21" x14ac:dyDescent="0.25">
      <c r="B11" s="44" t="s">
        <v>87</v>
      </c>
      <c r="C11" s="45">
        <v>846.85</v>
      </c>
      <c r="D11" s="45">
        <v>869.82</v>
      </c>
      <c r="E11" s="45">
        <v>842.33</v>
      </c>
      <c r="F11" s="45">
        <v>862.42000000000007</v>
      </c>
      <c r="G11" s="45">
        <v>865.39</v>
      </c>
      <c r="H11" s="45">
        <v>877.82000000000016</v>
      </c>
      <c r="I11" s="45">
        <v>875.11</v>
      </c>
      <c r="J11" s="45">
        <v>851.57999999999993</v>
      </c>
      <c r="K11" s="45">
        <v>885.07</v>
      </c>
      <c r="L11" s="45">
        <v>864.85</v>
      </c>
      <c r="M11" s="45">
        <v>902.43</v>
      </c>
      <c r="N11" s="45">
        <v>841.98</v>
      </c>
      <c r="O11" s="45">
        <v>872.73</v>
      </c>
      <c r="P11" s="45">
        <v>894.38000000000011</v>
      </c>
      <c r="Q11" s="45">
        <v>825.00000000000011</v>
      </c>
      <c r="R11" s="45">
        <v>837.56</v>
      </c>
      <c r="S11" s="45">
        <v>852.9</v>
      </c>
      <c r="T11" s="45">
        <v>849.79</v>
      </c>
      <c r="U11" s="45">
        <v>2.9399999999999409</v>
      </c>
    </row>
    <row r="13" spans="2:21" x14ac:dyDescent="0.25">
      <c r="B13" s="1" t="s">
        <v>91</v>
      </c>
    </row>
    <row r="17" spans="1:1" x14ac:dyDescent="0.25">
      <c r="A17" s="172" t="s">
        <v>424</v>
      </c>
    </row>
    <row r="18" spans="1:1" x14ac:dyDescent="0.25">
      <c r="A18" s="172" t="s">
        <v>423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3:U55"/>
  <sheetViews>
    <sheetView showGridLines="0" workbookViewId="0">
      <selection activeCell="A54" sqref="A54:A55"/>
    </sheetView>
  </sheetViews>
  <sheetFormatPr baseColWidth="10" defaultRowHeight="13.5" x14ac:dyDescent="0.25"/>
  <cols>
    <col min="1" max="1" width="11.5546875" style="1"/>
    <col min="2" max="2" width="23.5546875" style="1" bestFit="1" customWidth="1"/>
    <col min="3" max="21" width="6.77734375" style="1" customWidth="1"/>
    <col min="22" max="16384" width="11.5546875" style="1"/>
  </cols>
  <sheetData>
    <row r="3" spans="2:21" ht="15.75" x14ac:dyDescent="0.25">
      <c r="B3" s="23" t="s">
        <v>150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2:21" ht="15.75" x14ac:dyDescent="0.25">
      <c r="B4" s="46" t="s">
        <v>98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2:21" ht="19.5" customHeight="1" x14ac:dyDescent="0.25">
      <c r="B5" s="47" t="s">
        <v>99</v>
      </c>
      <c r="C5" s="48" t="s">
        <v>100</v>
      </c>
      <c r="D5" s="48">
        <v>2000</v>
      </c>
      <c r="E5" s="48">
        <v>2001</v>
      </c>
      <c r="F5" s="48">
        <v>2002</v>
      </c>
      <c r="G5" s="48">
        <v>2003</v>
      </c>
      <c r="H5" s="48">
        <v>2004</v>
      </c>
      <c r="I5" s="48">
        <v>2005</v>
      </c>
      <c r="J5" s="48">
        <v>2006</v>
      </c>
      <c r="K5" s="48">
        <v>2007</v>
      </c>
      <c r="L5" s="48">
        <v>2008</v>
      </c>
      <c r="M5" s="48">
        <v>2009</v>
      </c>
      <c r="N5" s="48">
        <v>2010</v>
      </c>
      <c r="O5" s="48">
        <v>2011</v>
      </c>
      <c r="P5" s="48">
        <v>2012</v>
      </c>
      <c r="Q5" s="48">
        <v>2013</v>
      </c>
      <c r="R5" s="48">
        <v>2014</v>
      </c>
      <c r="S5" s="48">
        <v>2015</v>
      </c>
      <c r="T5" s="48">
        <v>2016</v>
      </c>
      <c r="U5" s="48">
        <v>2017</v>
      </c>
    </row>
    <row r="6" spans="2:21" x14ac:dyDescent="0.25">
      <c r="B6" s="49" t="s">
        <v>101</v>
      </c>
      <c r="C6" s="50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2:21" x14ac:dyDescent="0.25">
      <c r="B7" s="53" t="s">
        <v>102</v>
      </c>
      <c r="C7" s="54"/>
      <c r="D7" s="160">
        <v>3081</v>
      </c>
      <c r="E7" s="161">
        <v>3256</v>
      </c>
      <c r="F7" s="161">
        <v>3135</v>
      </c>
      <c r="G7" s="161">
        <v>3357</v>
      </c>
      <c r="H7" s="161">
        <v>3339</v>
      </c>
      <c r="I7" s="161">
        <v>3518</v>
      </c>
      <c r="J7" s="161">
        <v>3246</v>
      </c>
      <c r="K7" s="161">
        <v>3101</v>
      </c>
      <c r="L7" s="161">
        <v>3347</v>
      </c>
      <c r="M7" s="161">
        <v>3182</v>
      </c>
      <c r="N7" s="161">
        <v>3586</v>
      </c>
      <c r="O7" s="161">
        <v>2938</v>
      </c>
      <c r="P7" s="161">
        <v>3281</v>
      </c>
      <c r="Q7" s="161">
        <v>3471</v>
      </c>
      <c r="R7" s="161">
        <v>2782.0920000000001</v>
      </c>
      <c r="S7" s="161">
        <v>3075</v>
      </c>
      <c r="T7" s="161">
        <v>3281</v>
      </c>
      <c r="U7" s="161">
        <v>3233</v>
      </c>
    </row>
    <row r="8" spans="2:21" x14ac:dyDescent="0.25">
      <c r="B8" s="53" t="s">
        <v>103</v>
      </c>
      <c r="C8" s="54"/>
      <c r="D8" s="160">
        <v>115.4248624862486</v>
      </c>
      <c r="E8" s="161">
        <v>128.72694269426938</v>
      </c>
      <c r="F8" s="161">
        <v>114.6995399539954</v>
      </c>
      <c r="G8" s="161">
        <v>346.32381238123804</v>
      </c>
      <c r="H8" s="161">
        <v>115.9009100910091</v>
      </c>
      <c r="I8" s="161">
        <v>151.34827482748273</v>
      </c>
      <c r="J8" s="161">
        <v>202.42325232523245</v>
      </c>
      <c r="K8" s="161">
        <v>106.18009800980096</v>
      </c>
      <c r="L8" s="161">
        <v>123.63664366436642</v>
      </c>
      <c r="M8" s="161">
        <v>156.71615161516152</v>
      </c>
      <c r="N8" s="161">
        <v>152.55168516851683</v>
      </c>
      <c r="O8" s="161">
        <v>127.56182618261823</v>
      </c>
      <c r="P8" s="161">
        <v>148.10537053705366</v>
      </c>
      <c r="Q8" s="161">
        <v>166.91141114111409</v>
      </c>
      <c r="R8" s="161">
        <v>82.546114611461135</v>
      </c>
      <c r="S8" s="161">
        <v>262.85562556255627</v>
      </c>
      <c r="T8" s="161">
        <v>167.28894889488947</v>
      </c>
      <c r="U8" s="161">
        <v>230.51119111911188</v>
      </c>
    </row>
    <row r="9" spans="2:21" x14ac:dyDescent="0.25">
      <c r="B9" s="53" t="s">
        <v>104</v>
      </c>
      <c r="C9" s="54" t="s">
        <v>105</v>
      </c>
      <c r="D9" s="160">
        <v>7184.2</v>
      </c>
      <c r="E9" s="161">
        <v>7226.8</v>
      </c>
      <c r="F9" s="161">
        <v>7284.85</v>
      </c>
      <c r="G9" s="161">
        <v>7338.95</v>
      </c>
      <c r="H9" s="161">
        <v>7389.6010000000006</v>
      </c>
      <c r="I9" s="161">
        <v>7437.1139999999996</v>
      </c>
      <c r="J9" s="161">
        <v>7483.9195</v>
      </c>
      <c r="K9" s="161">
        <v>7551.1165000000001</v>
      </c>
      <c r="L9" s="161">
        <v>7647.6749999999993</v>
      </c>
      <c r="M9" s="161">
        <v>7743.8310000000001</v>
      </c>
      <c r="N9" s="161">
        <v>7827.9030000000002</v>
      </c>
      <c r="O9" s="161">
        <v>7912.3310000000001</v>
      </c>
      <c r="P9" s="161">
        <v>7996.8610000000008</v>
      </c>
      <c r="Q9" s="161">
        <v>8089.3455000000004</v>
      </c>
      <c r="R9" s="161">
        <v>8188.6484999999993</v>
      </c>
      <c r="S9" s="161">
        <v>8282.3960000000006</v>
      </c>
      <c r="T9" s="161">
        <v>8373.3379999999997</v>
      </c>
      <c r="U9" s="161">
        <v>8451</v>
      </c>
    </row>
    <row r="10" spans="2:21" x14ac:dyDescent="0.25">
      <c r="B10" s="53" t="s">
        <v>422</v>
      </c>
      <c r="C10" s="54" t="s">
        <v>106</v>
      </c>
      <c r="D10" s="160">
        <v>501.67765085660994</v>
      </c>
      <c r="E10" s="161">
        <v>508.26178705007118</v>
      </c>
      <c r="F10" s="161">
        <v>509.08828636506388</v>
      </c>
      <c r="G10" s="161">
        <v>509.28976599550464</v>
      </c>
      <c r="H10" s="161">
        <v>523.42878816635175</v>
      </c>
      <c r="I10" s="161">
        <v>539.73488011454265</v>
      </c>
      <c r="J10" s="161">
        <v>561.26293021020774</v>
      </c>
      <c r="K10" s="161">
        <v>584.34137609621916</v>
      </c>
      <c r="L10" s="161">
        <v>596.93219059866033</v>
      </c>
      <c r="M10" s="161">
        <v>583.66771793627322</v>
      </c>
      <c r="N10" s="161">
        <v>601.19350330767486</v>
      </c>
      <c r="O10" s="161">
        <v>611.37055802583632</v>
      </c>
      <c r="P10" s="161">
        <v>617.52109311332538</v>
      </c>
      <c r="Q10" s="161">
        <v>628.95782930943892</v>
      </c>
      <c r="R10" s="161">
        <v>644.36237824535635</v>
      </c>
      <c r="S10" s="161">
        <v>652.26473771369683</v>
      </c>
      <c r="T10" s="161">
        <v>661.2391470570941</v>
      </c>
      <c r="U10" s="161">
        <v>668.14946036714002</v>
      </c>
    </row>
    <row r="11" spans="2:21" x14ac:dyDescent="0.25">
      <c r="B11" s="53" t="s">
        <v>107</v>
      </c>
      <c r="C11" s="54" t="s">
        <v>108</v>
      </c>
      <c r="D11" s="55">
        <v>93.346573982125122</v>
      </c>
      <c r="E11" s="56">
        <v>94.339622641509436</v>
      </c>
      <c r="F11" s="56">
        <v>94.935451837140022</v>
      </c>
      <c r="G11" s="56">
        <v>95.531281032770607</v>
      </c>
      <c r="H11" s="56">
        <v>96.32571996027805</v>
      </c>
      <c r="I11" s="56">
        <v>97.418073485600786</v>
      </c>
      <c r="J11" s="56">
        <v>98.4111221449851</v>
      </c>
      <c r="K11" s="56">
        <v>99.205561072492557</v>
      </c>
      <c r="L11" s="56">
        <v>101.58887785501489</v>
      </c>
      <c r="M11" s="56">
        <v>101.09235352532274</v>
      </c>
      <c r="N11" s="56">
        <v>101.78748758689176</v>
      </c>
      <c r="O11" s="56">
        <v>101.98609731876861</v>
      </c>
      <c r="P11" s="56">
        <v>101.29096325719959</v>
      </c>
      <c r="Q11" s="56">
        <v>101.09235352532274</v>
      </c>
      <c r="R11" s="56">
        <v>101.09235352532274</v>
      </c>
      <c r="S11" s="56">
        <v>99.90069513406155</v>
      </c>
      <c r="T11" s="56">
        <v>99.50347567030785</v>
      </c>
      <c r="U11" s="56">
        <v>100</v>
      </c>
    </row>
    <row r="12" spans="2:21" x14ac:dyDescent="0.25">
      <c r="B12" s="53" t="s">
        <v>109</v>
      </c>
      <c r="C12" s="54" t="s">
        <v>105</v>
      </c>
      <c r="D12" s="160">
        <v>3569.1905357943419</v>
      </c>
      <c r="E12" s="161">
        <v>3597.9093160655625</v>
      </c>
      <c r="F12" s="161">
        <v>3627.3433629699089</v>
      </c>
      <c r="G12" s="161">
        <v>3660.352171598784</v>
      </c>
      <c r="H12" s="161">
        <v>3698.5862173864411</v>
      </c>
      <c r="I12" s="161">
        <v>3737.8499448983675</v>
      </c>
      <c r="J12" s="161">
        <v>3780.880788598809</v>
      </c>
      <c r="K12" s="161">
        <v>3825.1811834540558</v>
      </c>
      <c r="L12" s="161">
        <v>3870.2245296009137</v>
      </c>
      <c r="M12" s="161">
        <v>3910.353341320993</v>
      </c>
      <c r="N12" s="161">
        <v>3956.070007621794</v>
      </c>
      <c r="O12" s="161">
        <v>4002.611633290172</v>
      </c>
      <c r="P12" s="161">
        <v>4045.5226787792039</v>
      </c>
      <c r="Q12" s="161">
        <v>4095.8791185885484</v>
      </c>
      <c r="R12" s="161">
        <v>4144.2402947568626</v>
      </c>
      <c r="S12" s="161">
        <v>4196.4613274149924</v>
      </c>
      <c r="T12" s="161">
        <v>4248.5810972171594</v>
      </c>
      <c r="U12" s="161">
        <v>4299.7625290382211</v>
      </c>
    </row>
    <row r="13" spans="2:21" x14ac:dyDescent="0.25">
      <c r="B13" s="53" t="s">
        <v>110</v>
      </c>
      <c r="C13" s="54"/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</row>
    <row r="14" spans="2:21" ht="15" x14ac:dyDescent="0.25">
      <c r="B14" s="53" t="s">
        <v>111</v>
      </c>
      <c r="C14" s="54" t="s">
        <v>112</v>
      </c>
      <c r="D14" s="160">
        <v>638.55673335154029</v>
      </c>
      <c r="E14" s="161">
        <v>645.56043176125354</v>
      </c>
      <c r="F14" s="161">
        <v>652.95081142481854</v>
      </c>
      <c r="G14" s="161">
        <v>660.75813752836814</v>
      </c>
      <c r="H14" s="161">
        <v>668.99190367805181</v>
      </c>
      <c r="I14" s="161">
        <v>677.90705689721312</v>
      </c>
      <c r="J14" s="161">
        <v>687.43438710943133</v>
      </c>
      <c r="K14" s="161">
        <v>697.07680865769873</v>
      </c>
      <c r="L14" s="161">
        <v>706.78807296755167</v>
      </c>
      <c r="M14" s="161">
        <v>715.76342825459358</v>
      </c>
      <c r="N14" s="161">
        <v>725.34431654107675</v>
      </c>
      <c r="O14" s="161">
        <v>734.80830557304637</v>
      </c>
      <c r="P14" s="161">
        <v>743.84682519764226</v>
      </c>
      <c r="Q14" s="161">
        <v>754.04808457777585</v>
      </c>
      <c r="R14" s="161">
        <v>763.83861421753386</v>
      </c>
      <c r="S14" s="161">
        <v>773.91895282419944</v>
      </c>
      <c r="T14" s="161">
        <v>783.55681819689391</v>
      </c>
      <c r="U14" s="161">
        <v>793.76128503417908</v>
      </c>
    </row>
    <row r="15" spans="2:21" ht="15" x14ac:dyDescent="0.25">
      <c r="B15" s="53" t="s">
        <v>113</v>
      </c>
      <c r="C15" s="54" t="s">
        <v>112</v>
      </c>
      <c r="D15" s="160">
        <v>416.31852492896098</v>
      </c>
      <c r="E15" s="161">
        <v>421.69394340742195</v>
      </c>
      <c r="F15" s="161">
        <v>427.3616314519553</v>
      </c>
      <c r="G15" s="161">
        <v>433.56669614178247</v>
      </c>
      <c r="H15" s="161">
        <v>440.61275728437505</v>
      </c>
      <c r="I15" s="161">
        <v>447.78906590333349</v>
      </c>
      <c r="J15" s="161">
        <v>455.61815696193105</v>
      </c>
      <c r="K15" s="161">
        <v>463.57001185548398</v>
      </c>
      <c r="L15" s="161">
        <v>471.48774804044172</v>
      </c>
      <c r="M15" s="161">
        <v>478.56970301867125</v>
      </c>
      <c r="N15" s="161">
        <v>486.24250955736142</v>
      </c>
      <c r="O15" s="161">
        <v>493.82330557304635</v>
      </c>
      <c r="P15" s="161">
        <v>500.83982519764226</v>
      </c>
      <c r="Q15" s="161">
        <v>508.80408457777594</v>
      </c>
      <c r="R15" s="161">
        <v>516.34861421753396</v>
      </c>
      <c r="S15" s="161">
        <v>524.12095282419943</v>
      </c>
      <c r="T15" s="161">
        <v>531.89281819689393</v>
      </c>
      <c r="U15" s="161">
        <v>539.76728503417917</v>
      </c>
    </row>
    <row r="16" spans="2:21" ht="15" x14ac:dyDescent="0.25">
      <c r="B16" s="53" t="s">
        <v>114</v>
      </c>
      <c r="C16" s="54" t="s">
        <v>112</v>
      </c>
      <c r="D16" s="160">
        <v>139.68202924416107</v>
      </c>
      <c r="E16" s="161">
        <v>140.90716013683797</v>
      </c>
      <c r="F16" s="161">
        <v>142.26513028603367</v>
      </c>
      <c r="G16" s="161">
        <v>143.50171297325195</v>
      </c>
      <c r="H16" s="161">
        <v>144.56235088613423</v>
      </c>
      <c r="I16" s="161">
        <v>145.71160190085817</v>
      </c>
      <c r="J16" s="161">
        <v>146.85770276060896</v>
      </c>
      <c r="K16" s="161">
        <v>147.99962637474457</v>
      </c>
      <c r="L16" s="161">
        <v>149.19366411107362</v>
      </c>
      <c r="M16" s="161">
        <v>150.47083928920446</v>
      </c>
      <c r="N16" s="161">
        <v>151.75177693275785</v>
      </c>
      <c r="O16" s="161">
        <v>153.15</v>
      </c>
      <c r="P16" s="161">
        <v>154.566</v>
      </c>
      <c r="Q16" s="161">
        <v>156.08799999999999</v>
      </c>
      <c r="R16" s="161">
        <v>157.64599999999999</v>
      </c>
      <c r="S16" s="161">
        <v>159.25399999999999</v>
      </c>
      <c r="T16" s="161">
        <v>160.54900000000001</v>
      </c>
      <c r="U16" s="161">
        <v>162.131</v>
      </c>
    </row>
    <row r="17" spans="2:21" ht="15" x14ac:dyDescent="0.25">
      <c r="B17" s="53" t="s">
        <v>115</v>
      </c>
      <c r="C17" s="54" t="s">
        <v>112</v>
      </c>
      <c r="D17" s="160">
        <v>82.556179178418191</v>
      </c>
      <c r="E17" s="161">
        <v>82.959328216993683</v>
      </c>
      <c r="F17" s="161">
        <v>83.324049686829497</v>
      </c>
      <c r="G17" s="161">
        <v>83.689728413333654</v>
      </c>
      <c r="H17" s="161">
        <v>83.816795507542537</v>
      </c>
      <c r="I17" s="161">
        <v>84.406389093021488</v>
      </c>
      <c r="J17" s="161">
        <v>84.958527386891276</v>
      </c>
      <c r="K17" s="161">
        <v>85.5071704274702</v>
      </c>
      <c r="L17" s="161">
        <v>86.106660816036339</v>
      </c>
      <c r="M17" s="161">
        <v>86.722885946717795</v>
      </c>
      <c r="N17" s="161">
        <v>87.350030050957471</v>
      </c>
      <c r="O17" s="161">
        <v>87.834999999999994</v>
      </c>
      <c r="P17" s="161">
        <v>88.441000000000003</v>
      </c>
      <c r="Q17" s="161">
        <v>89.156000000000006</v>
      </c>
      <c r="R17" s="161">
        <v>89.843999999999994</v>
      </c>
      <c r="S17" s="161">
        <v>90.543999999999997</v>
      </c>
      <c r="T17" s="161">
        <v>91.114999999999995</v>
      </c>
      <c r="U17" s="161">
        <v>91.863</v>
      </c>
    </row>
    <row r="18" spans="2:21" x14ac:dyDescent="0.25">
      <c r="B18" s="53" t="s">
        <v>116</v>
      </c>
      <c r="C18" s="54" t="s">
        <v>117</v>
      </c>
      <c r="D18" s="162">
        <v>4.5847179999999996</v>
      </c>
      <c r="E18" s="163">
        <v>4.7065609999999998</v>
      </c>
      <c r="F18" s="163">
        <v>4.808916</v>
      </c>
      <c r="G18" s="163">
        <v>4.8882960000000004</v>
      </c>
      <c r="H18" s="163">
        <v>4.9691929999999997</v>
      </c>
      <c r="I18" s="163">
        <v>5.0401119999999997</v>
      </c>
      <c r="J18" s="163">
        <v>5.1080639999999997</v>
      </c>
      <c r="K18" s="163">
        <v>5.1863429999999999</v>
      </c>
      <c r="L18" s="163">
        <v>5.2451449999999999</v>
      </c>
      <c r="M18" s="163">
        <v>5.2732970000000003</v>
      </c>
      <c r="N18" s="163">
        <v>5.3599550000000002</v>
      </c>
      <c r="O18" s="163">
        <v>5.480302</v>
      </c>
      <c r="P18" s="163">
        <v>5.6053280000000001</v>
      </c>
      <c r="Q18" s="163">
        <v>5.6936419999999996</v>
      </c>
      <c r="R18" s="163">
        <v>5.784084</v>
      </c>
      <c r="S18" s="163">
        <v>5.8856419999999998</v>
      </c>
      <c r="T18" s="163">
        <v>5.98</v>
      </c>
      <c r="U18" s="163">
        <v>6.05</v>
      </c>
    </row>
    <row r="19" spans="2:21" x14ac:dyDescent="0.25">
      <c r="B19" s="53" t="s">
        <v>118</v>
      </c>
      <c r="C19" s="54" t="s">
        <v>119</v>
      </c>
      <c r="D19" s="162">
        <v>3.5452469999999998</v>
      </c>
      <c r="E19" s="163">
        <v>3.6297130000000002</v>
      </c>
      <c r="F19" s="163">
        <v>3.7009509999999999</v>
      </c>
      <c r="G19" s="163">
        <v>3.7538900000000002</v>
      </c>
      <c r="H19" s="163">
        <v>3.8113510000000002</v>
      </c>
      <c r="I19" s="163">
        <v>3.8614419999999998</v>
      </c>
      <c r="J19" s="163">
        <v>3.9000140000000001</v>
      </c>
      <c r="K19" s="163">
        <v>3.9557869999999999</v>
      </c>
      <c r="L19" s="163">
        <v>3.989811</v>
      </c>
      <c r="M19" s="163">
        <v>4.0096020000000001</v>
      </c>
      <c r="N19" s="163">
        <v>4.075825</v>
      </c>
      <c r="O19" s="163">
        <v>4.1630029999999998</v>
      </c>
      <c r="P19" s="163">
        <v>4.2547249999999996</v>
      </c>
      <c r="Q19" s="163">
        <v>4.3208849999999996</v>
      </c>
      <c r="R19" s="163">
        <v>4.3844900000000004</v>
      </c>
      <c r="S19" s="163">
        <v>4.4580690000000001</v>
      </c>
      <c r="T19" s="163">
        <v>4.5199999999999996</v>
      </c>
      <c r="U19" s="163">
        <v>4.57</v>
      </c>
    </row>
    <row r="20" spans="2:21" x14ac:dyDescent="0.25">
      <c r="B20" s="53"/>
      <c r="C20" s="54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2:21" x14ac:dyDescent="0.25">
      <c r="B21" s="49" t="s">
        <v>414</v>
      </c>
      <c r="C21" s="54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2:21" x14ac:dyDescent="0.25">
      <c r="B22" s="53" t="s">
        <v>120</v>
      </c>
      <c r="C22" s="54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2:21" x14ac:dyDescent="0.25">
      <c r="B23" s="53" t="s">
        <v>121</v>
      </c>
      <c r="C23" s="54" t="s">
        <v>122</v>
      </c>
      <c r="D23" s="55">
        <v>54.420851063829787</v>
      </c>
      <c r="E23" s="56">
        <v>49.82</v>
      </c>
      <c r="F23" s="56">
        <v>43.081903765690377</v>
      </c>
      <c r="G23" s="56">
        <v>45.953534303534305</v>
      </c>
      <c r="H23" s="56">
        <v>52.426288659793819</v>
      </c>
      <c r="I23" s="56">
        <v>71.957900101936801</v>
      </c>
      <c r="J23" s="56">
        <v>80.377093844601404</v>
      </c>
      <c r="K23" s="56">
        <v>81.245445445445426</v>
      </c>
      <c r="L23" s="56">
        <v>107.88582600195504</v>
      </c>
      <c r="M23" s="56">
        <v>68.155500982318287</v>
      </c>
      <c r="N23" s="56">
        <v>83.900292682926832</v>
      </c>
      <c r="O23" s="56">
        <v>96.091528724440124</v>
      </c>
      <c r="P23" s="56">
        <v>102.57578431372551</v>
      </c>
      <c r="Q23" s="56">
        <v>99.364587426326139</v>
      </c>
      <c r="R23" s="56">
        <v>97.93025540275049</v>
      </c>
      <c r="S23" s="56">
        <v>74.293777335984103</v>
      </c>
      <c r="T23" s="56">
        <v>70.319151696606781</v>
      </c>
      <c r="U23" s="56">
        <v>78.92</v>
      </c>
    </row>
    <row r="24" spans="2:21" x14ac:dyDescent="0.25">
      <c r="B24" s="53" t="s">
        <v>123</v>
      </c>
      <c r="C24" s="54" t="s">
        <v>124</v>
      </c>
      <c r="D24" s="55">
        <v>19.711489361702125</v>
      </c>
      <c r="E24" s="56">
        <v>19.503999999999998</v>
      </c>
      <c r="F24" s="56">
        <v>19.276255230125521</v>
      </c>
      <c r="G24" s="56">
        <v>18.737318087318084</v>
      </c>
      <c r="H24" s="56">
        <v>18.375154639175257</v>
      </c>
      <c r="I24" s="56">
        <v>17.758511722731907</v>
      </c>
      <c r="J24" s="56">
        <v>16.766397578203836</v>
      </c>
      <c r="K24" s="56">
        <v>16.531331331331327</v>
      </c>
      <c r="L24" s="56">
        <v>16.438807429130012</v>
      </c>
      <c r="M24" s="56">
        <v>17.607662082514736</v>
      </c>
      <c r="N24" s="56">
        <v>18.469853658536586</v>
      </c>
      <c r="O24" s="56">
        <v>19.414410905550149</v>
      </c>
      <c r="P24" s="56">
        <v>18.896058823529412</v>
      </c>
      <c r="Q24" s="56">
        <v>18.675992141453833</v>
      </c>
      <c r="R24" s="56">
        <v>18.943074656188603</v>
      </c>
      <c r="S24" s="56">
        <v>19.839701789264417</v>
      </c>
      <c r="T24" s="56">
        <v>20.1299500998004</v>
      </c>
      <c r="U24" s="56">
        <v>20.100000000000001</v>
      </c>
    </row>
    <row r="25" spans="2:21" x14ac:dyDescent="0.25">
      <c r="B25" s="53" t="s">
        <v>125</v>
      </c>
      <c r="C25" s="54" t="str">
        <f>C24</f>
        <v>Rp./kWh</v>
      </c>
      <c r="D25" s="55">
        <v>6.4276595744680849</v>
      </c>
      <c r="E25" s="56">
        <v>7.5259999999999998</v>
      </c>
      <c r="F25" s="56">
        <v>6.9520920502092052</v>
      </c>
      <c r="G25" s="56">
        <v>6.8040540540540535</v>
      </c>
      <c r="H25" s="56">
        <v>6.851752577319588</v>
      </c>
      <c r="I25" s="56">
        <v>7.3908256880733951</v>
      </c>
      <c r="J25" s="56">
        <v>8.8404641775983848</v>
      </c>
      <c r="K25" s="56">
        <v>9.1728728728728726</v>
      </c>
      <c r="L25" s="56">
        <v>10.040469208211144</v>
      </c>
      <c r="M25" s="56">
        <v>9.4962671905697444</v>
      </c>
      <c r="N25" s="56">
        <v>8.9401951219512199</v>
      </c>
      <c r="O25" s="56">
        <v>9.3149951314508286</v>
      </c>
      <c r="P25" s="56">
        <v>9.8824215686274517</v>
      </c>
      <c r="Q25" s="56">
        <v>9.9414047151277032</v>
      </c>
      <c r="R25" s="56">
        <v>10.198595284872299</v>
      </c>
      <c r="S25" s="56">
        <v>9.6896222664015923</v>
      </c>
      <c r="T25" s="56">
        <v>9.6680039920159668</v>
      </c>
      <c r="U25" s="56">
        <v>9.34</v>
      </c>
    </row>
    <row r="26" spans="2:21" x14ac:dyDescent="0.25">
      <c r="B26" s="53" t="s">
        <v>126</v>
      </c>
      <c r="C26" s="54" t="s">
        <v>127</v>
      </c>
      <c r="D26" s="55">
        <v>44.626704787234047</v>
      </c>
      <c r="E26" s="56">
        <v>44.299166666666657</v>
      </c>
      <c r="F26" s="56">
        <v>44.816415620641564</v>
      </c>
      <c r="G26" s="56">
        <v>45.214683818433819</v>
      </c>
      <c r="H26" s="56">
        <v>45.483698453608255</v>
      </c>
      <c r="I26" s="56">
        <v>46.355190282025148</v>
      </c>
      <c r="J26" s="56">
        <v>49.509139757820385</v>
      </c>
      <c r="K26" s="56">
        <v>51.037125458792119</v>
      </c>
      <c r="L26" s="56">
        <v>51.751892310198777</v>
      </c>
      <c r="M26" s="56">
        <v>51.653382078777213</v>
      </c>
      <c r="N26" s="56">
        <v>52.009503252032516</v>
      </c>
      <c r="O26" s="56">
        <v>54.220625608568639</v>
      </c>
      <c r="P26" s="56">
        <v>53.816910130718952</v>
      </c>
      <c r="Q26" s="56">
        <v>55.030538637852004</v>
      </c>
      <c r="R26" s="56">
        <v>55.370583160845939</v>
      </c>
      <c r="S26" s="56">
        <v>56.423284724995391</v>
      </c>
      <c r="T26" s="56">
        <v>54.609180392959004</v>
      </c>
      <c r="U26" s="56">
        <v>52.54487745270243</v>
      </c>
    </row>
    <row r="27" spans="2:21" x14ac:dyDescent="0.25">
      <c r="B27" s="53" t="s">
        <v>128</v>
      </c>
      <c r="C27" s="54" t="s">
        <v>129</v>
      </c>
      <c r="D27" s="55">
        <v>16.390531914893618</v>
      </c>
      <c r="E27" s="56">
        <v>19.366199999999999</v>
      </c>
      <c r="F27" s="56">
        <v>19.002384937238492</v>
      </c>
      <c r="G27" s="56">
        <v>18.716382536382536</v>
      </c>
      <c r="H27" s="56">
        <v>18.198670103092784</v>
      </c>
      <c r="I27" s="56">
        <v>19.010846075433232</v>
      </c>
      <c r="J27" s="56">
        <v>20.597265388496471</v>
      </c>
      <c r="K27" s="56">
        <v>21.57137137137137</v>
      </c>
      <c r="L27" s="56">
        <v>22.502463343108506</v>
      </c>
      <c r="M27" s="56">
        <v>23.206502946954814</v>
      </c>
      <c r="N27" s="56">
        <v>21.171560975609758</v>
      </c>
      <c r="O27" s="56">
        <v>21.930558542684274</v>
      </c>
      <c r="P27" s="56">
        <v>22.516586288558418</v>
      </c>
      <c r="Q27" s="56">
        <v>22.73537502036023</v>
      </c>
      <c r="R27" s="56">
        <v>23.280849469025302</v>
      </c>
      <c r="S27" s="56">
        <v>22.829938384025436</v>
      </c>
      <c r="T27" s="56">
        <v>22.310148865279277</v>
      </c>
      <c r="U27" s="56">
        <v>22.221888125807695</v>
      </c>
    </row>
    <row r="28" spans="2:21" x14ac:dyDescent="0.25">
      <c r="B28" s="53" t="s">
        <v>130</v>
      </c>
      <c r="C28" s="54" t="s">
        <v>131</v>
      </c>
      <c r="D28" s="55">
        <v>1.4997872340425533</v>
      </c>
      <c r="E28" s="56">
        <v>1.431</v>
      </c>
      <c r="F28" s="56">
        <v>1.3588179916317991</v>
      </c>
      <c r="G28" s="56">
        <v>1.3712785862785863</v>
      </c>
      <c r="H28" s="56">
        <v>1.4534020618556702</v>
      </c>
      <c r="I28" s="56">
        <v>1.5705504587155965</v>
      </c>
      <c r="J28" s="56">
        <v>1.6664783047426843</v>
      </c>
      <c r="K28" s="56">
        <v>1.6934534534534533</v>
      </c>
      <c r="L28" s="56">
        <v>1.7620039100684264</v>
      </c>
      <c r="M28" s="56">
        <v>1.4936836935166995</v>
      </c>
      <c r="N28" s="56">
        <v>1.6112</v>
      </c>
      <c r="O28" s="56">
        <v>1.6963096397273614</v>
      </c>
      <c r="P28" s="56">
        <v>1.7869313725490197</v>
      </c>
      <c r="Q28" s="56">
        <v>1.7508742632612968</v>
      </c>
      <c r="R28" s="56">
        <v>1.7014145383104127</v>
      </c>
      <c r="S28" s="56">
        <v>1.4914811133200798</v>
      </c>
      <c r="T28" s="56">
        <v>1.4170359281437126</v>
      </c>
      <c r="U28" s="56">
        <v>1.51</v>
      </c>
    </row>
    <row r="29" spans="2:21" x14ac:dyDescent="0.25">
      <c r="B29" s="53" t="s">
        <v>132</v>
      </c>
      <c r="C29" s="54" t="s">
        <v>131</v>
      </c>
      <c r="D29" s="55">
        <v>1.5426382978723405</v>
      </c>
      <c r="E29" s="56">
        <v>1.484</v>
      </c>
      <c r="F29" s="56">
        <v>1.4009518828451883</v>
      </c>
      <c r="G29" s="56">
        <v>1.4236174636174637</v>
      </c>
      <c r="H29" s="56">
        <v>1.5053092783505155</v>
      </c>
      <c r="I29" s="56">
        <v>1.6834658511722733</v>
      </c>
      <c r="J29" s="56">
        <v>1.7680928355196772</v>
      </c>
      <c r="K29" s="56">
        <v>1.7841741741741741</v>
      </c>
      <c r="L29" s="56">
        <v>1.9982502443792765</v>
      </c>
      <c r="M29" s="56">
        <v>1.5827111984282909</v>
      </c>
      <c r="N29" s="56">
        <v>1.6897951219512195</v>
      </c>
      <c r="O29" s="56">
        <v>1.823777994157741</v>
      </c>
      <c r="P29" s="56">
        <v>1.905401960784314</v>
      </c>
      <c r="Q29" s="56">
        <v>1.8695776031434186</v>
      </c>
      <c r="R29" s="56">
        <v>1.8003339882121809</v>
      </c>
      <c r="S29" s="56">
        <v>1.5515407554671972</v>
      </c>
      <c r="T29" s="56">
        <v>1.4572355289421157</v>
      </c>
      <c r="U29" s="56">
        <v>1.58</v>
      </c>
    </row>
    <row r="30" spans="2:21" x14ac:dyDescent="0.25">
      <c r="B30" s="53"/>
      <c r="C30" s="54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2:21" x14ac:dyDescent="0.25">
      <c r="B31" s="53" t="s">
        <v>133</v>
      </c>
      <c r="C31" s="54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2:21" x14ac:dyDescent="0.25">
      <c r="B32" s="53" t="s">
        <v>134</v>
      </c>
      <c r="C32" s="54" t="s">
        <v>122</v>
      </c>
      <c r="D32" s="55">
        <v>40.282124616956075</v>
      </c>
      <c r="E32" s="56">
        <v>36.147389969293755</v>
      </c>
      <c r="F32" s="56">
        <v>30.872049689440992</v>
      </c>
      <c r="G32" s="56">
        <v>34.126168224299064</v>
      </c>
      <c r="H32" s="56">
        <v>40.83299075025694</v>
      </c>
      <c r="I32" s="56">
        <v>58.122256097560971</v>
      </c>
      <c r="J32" s="56">
        <v>65.594642857142858</v>
      </c>
      <c r="K32" s="56">
        <v>65.115652173913034</v>
      </c>
      <c r="L32" s="56">
        <v>85.803086997193631</v>
      </c>
      <c r="M32" s="56">
        <v>52.058909444985389</v>
      </c>
      <c r="N32" s="56">
        <v>67.497376093294449</v>
      </c>
      <c r="O32" s="56">
        <v>83.548335015136217</v>
      </c>
      <c r="P32" s="56">
        <v>90.7</v>
      </c>
      <c r="Q32" s="56">
        <v>86.8</v>
      </c>
      <c r="R32" s="56">
        <v>81.210618556701021</v>
      </c>
      <c r="S32" s="56">
        <v>57.919607843137257</v>
      </c>
      <c r="T32" s="56">
        <v>45.946947835738065</v>
      </c>
      <c r="U32" s="56">
        <v>55.579207920792072</v>
      </c>
    </row>
    <row r="33" spans="2:21" x14ac:dyDescent="0.25">
      <c r="B33" s="53" t="s">
        <v>135</v>
      </c>
      <c r="C33" s="54" t="s">
        <v>124</v>
      </c>
      <c r="D33" s="55">
        <v>17.736159346271705</v>
      </c>
      <c r="E33" s="56">
        <v>17.571647901740018</v>
      </c>
      <c r="F33" s="56">
        <v>17.467080745341612</v>
      </c>
      <c r="G33" s="56">
        <v>17.215887850467286</v>
      </c>
      <c r="H33" s="56">
        <v>16.635662898252825</v>
      </c>
      <c r="I33" s="56">
        <v>15.751829268292681</v>
      </c>
      <c r="J33" s="56">
        <v>15.474107142857141</v>
      </c>
      <c r="K33" s="56">
        <v>14.691304347826087</v>
      </c>
      <c r="L33" s="56">
        <v>14.040505144995322</v>
      </c>
      <c r="M33" s="56">
        <v>14.805744888023368</v>
      </c>
      <c r="N33" s="56">
        <v>15.158309037900873</v>
      </c>
      <c r="O33" s="56">
        <v>16.036528758829466</v>
      </c>
      <c r="P33" s="56">
        <v>16.2</v>
      </c>
      <c r="Q33" s="56">
        <v>16.100000000000001</v>
      </c>
      <c r="R33" s="56">
        <v>16.383711340206187</v>
      </c>
      <c r="S33" s="56">
        <v>17.632352941176471</v>
      </c>
      <c r="T33" s="56">
        <v>17.856159822419528</v>
      </c>
      <c r="U33" s="56">
        <v>17.267326732673265</v>
      </c>
    </row>
    <row r="34" spans="2:21" x14ac:dyDescent="0.25">
      <c r="B34" s="53" t="s">
        <v>125</v>
      </c>
      <c r="C34" s="54" t="s">
        <v>124</v>
      </c>
      <c r="D34" s="55">
        <v>4.2085801838610823</v>
      </c>
      <c r="E34" s="56">
        <v>5.4221084953940633</v>
      </c>
      <c r="F34" s="56">
        <v>4.7729813664596268</v>
      </c>
      <c r="G34" s="56">
        <v>4.7878504672897186</v>
      </c>
      <c r="H34" s="56">
        <v>4.7386433710174716</v>
      </c>
      <c r="I34" s="56">
        <v>5.2838414634146336</v>
      </c>
      <c r="J34" s="56">
        <v>6.1312499999999996</v>
      </c>
      <c r="K34" s="56">
        <v>6.4452173913043476</v>
      </c>
      <c r="L34" s="56">
        <v>7.1579045837231057</v>
      </c>
      <c r="M34" s="56">
        <v>6.9730282375851989</v>
      </c>
      <c r="N34" s="56">
        <v>6.1967930029154514</v>
      </c>
      <c r="O34" s="56">
        <v>6.9293642785065588</v>
      </c>
      <c r="P34" s="56">
        <v>7.5</v>
      </c>
      <c r="Q34" s="56">
        <v>7.4</v>
      </c>
      <c r="R34" s="56">
        <v>7.686185567010309</v>
      </c>
      <c r="S34" s="56">
        <v>7.587254901960784</v>
      </c>
      <c r="T34" s="56">
        <v>7.512652608213096</v>
      </c>
      <c r="U34" s="56">
        <v>7.338613861386138</v>
      </c>
    </row>
    <row r="35" spans="2:21" x14ac:dyDescent="0.25">
      <c r="B35" s="53" t="s">
        <v>136</v>
      </c>
      <c r="C35" s="54" t="s">
        <v>137</v>
      </c>
      <c r="D35" s="55">
        <v>87.17773237997956</v>
      </c>
      <c r="E35" s="56">
        <v>99.706550665301933</v>
      </c>
      <c r="F35" s="56">
        <v>83.577950310559004</v>
      </c>
      <c r="G35" s="56">
        <v>88.42242990654205</v>
      </c>
      <c r="H35" s="56">
        <v>118.2644398766701</v>
      </c>
      <c r="I35" s="56">
        <v>117.14176829268291</v>
      </c>
      <c r="J35" s="56">
        <v>116.29910714285714</v>
      </c>
      <c r="K35" s="56">
        <v>147.38695652173914</v>
      </c>
      <c r="L35" s="56">
        <v>204.45364272456032</v>
      </c>
      <c r="M35" s="56">
        <v>143.94651800459417</v>
      </c>
      <c r="N35" s="56">
        <v>154.27614055959182</v>
      </c>
      <c r="O35" s="56">
        <v>159.60790852443304</v>
      </c>
      <c r="P35" s="56">
        <v>132.00471965789984</v>
      </c>
      <c r="Q35" s="56">
        <v>107.94897541244244</v>
      </c>
      <c r="R35" s="56">
        <v>99.062931548582711</v>
      </c>
      <c r="S35" s="56">
        <v>96.925202341811527</v>
      </c>
      <c r="T35" s="56">
        <v>93.571861006226285</v>
      </c>
      <c r="U35" s="56">
        <v>97.398105857199127</v>
      </c>
    </row>
    <row r="36" spans="2:21" x14ac:dyDescent="0.25">
      <c r="B36" s="57" t="s">
        <v>132</v>
      </c>
      <c r="C36" s="58" t="str">
        <f>C29</f>
        <v>CHF/l</v>
      </c>
      <c r="D36" s="59">
        <v>1.1874208375893769</v>
      </c>
      <c r="E36" s="60">
        <v>1.1406509723643807</v>
      </c>
      <c r="F36" s="60">
        <v>1.0937236024844719</v>
      </c>
      <c r="G36" s="60">
        <v>1.1307476635514018</v>
      </c>
      <c r="H36" s="60">
        <v>1.2058335046248714</v>
      </c>
      <c r="I36" s="60">
        <v>1.3767896341463413</v>
      </c>
      <c r="J36" s="60">
        <v>1.4257589285714283</v>
      </c>
      <c r="K36" s="60">
        <v>1.3999391304347824</v>
      </c>
      <c r="L36" s="60">
        <v>1.5692329279700656</v>
      </c>
      <c r="M36" s="60">
        <v>1.2541898734177217</v>
      </c>
      <c r="N36" s="60">
        <v>1.3470874635568515</v>
      </c>
      <c r="O36" s="60">
        <v>1.6105822401614529</v>
      </c>
      <c r="P36" s="60">
        <v>1.74</v>
      </c>
      <c r="Q36" s="60">
        <v>1.651</v>
      </c>
      <c r="R36" s="60">
        <v>1.5210556701030926</v>
      </c>
      <c r="S36" s="60">
        <v>1.0750392156862745</v>
      </c>
      <c r="T36" s="60">
        <v>0.84381243063263023</v>
      </c>
      <c r="U36" s="60">
        <v>1.0403564356435642</v>
      </c>
    </row>
    <row r="37" spans="2:21" x14ac:dyDescent="0.25">
      <c r="B37" s="61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</row>
    <row r="38" spans="2:21" x14ac:dyDescent="0.25">
      <c r="B38" s="62" t="s">
        <v>138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2:21" x14ac:dyDescent="0.25">
      <c r="B39" s="62" t="s">
        <v>139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</row>
    <row r="40" spans="2:21" x14ac:dyDescent="0.25">
      <c r="B40" s="62" t="s">
        <v>140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</row>
    <row r="41" spans="2:21" x14ac:dyDescent="0.25">
      <c r="B41" s="62" t="s">
        <v>141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</row>
    <row r="42" spans="2:21" x14ac:dyDescent="0.25">
      <c r="B42" s="62" t="s">
        <v>142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</row>
    <row r="43" spans="2:21" x14ac:dyDescent="0.25">
      <c r="B43" s="53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</row>
    <row r="44" spans="2:21" x14ac:dyDescent="0.25">
      <c r="B44" s="63" t="s">
        <v>143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</row>
    <row r="45" spans="2:21" x14ac:dyDescent="0.25">
      <c r="B45" s="63" t="s">
        <v>144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</row>
    <row r="46" spans="2:21" x14ac:dyDescent="0.25">
      <c r="B46" s="63" t="s">
        <v>145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</row>
    <row r="47" spans="2:21" x14ac:dyDescent="0.25">
      <c r="B47" s="63" t="s">
        <v>146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</row>
    <row r="48" spans="2:21" x14ac:dyDescent="0.25">
      <c r="B48" s="63" t="s">
        <v>147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</row>
    <row r="49" spans="1:21" x14ac:dyDescent="0.25">
      <c r="B49" s="63" t="s">
        <v>148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5">
      <c r="B50" s="64" t="s">
        <v>149</v>
      </c>
    </row>
    <row r="54" spans="1:21" x14ac:dyDescent="0.25">
      <c r="A54" s="172" t="s">
        <v>424</v>
      </c>
    </row>
    <row r="55" spans="1:21" x14ac:dyDescent="0.25">
      <c r="A55" s="172" t="s">
        <v>423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B08AACC0646040B0A2DBF33500BFA8" ma:contentTypeVersion="8" ma:contentTypeDescription="Ein neues Dokument erstellen." ma:contentTypeScope="" ma:versionID="80b4ec5906b6de668f6b60eff40752c7">
  <xsd:schema xmlns:xsd="http://www.w3.org/2001/XMLSchema" xmlns:xs="http://www.w3.org/2001/XMLSchema" xmlns:p="http://schemas.microsoft.com/office/2006/metadata/properties" xmlns:ns2="1934966c-ec37-4e59-8b44-db5a8732b60b" xmlns:ns3="01dfe1d6-4a43-4a05-ba47-a6f2d0a93262" targetNamespace="http://schemas.microsoft.com/office/2006/metadata/properties" ma:root="true" ma:fieldsID="2fa00a4e527655532e127d6d1c560a51" ns2:_="" ns3:_="">
    <xsd:import namespace="1934966c-ec37-4e59-8b44-db5a8732b60b"/>
    <xsd:import namespace="01dfe1d6-4a43-4a05-ba47-a6f2d0a93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966c-ec37-4e59-8b44-db5a8732b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fe1d6-4a43-4a05-ba47-a6f2d0a93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ACBDC-553B-418A-BC43-D002E0B3F6D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1934966c-ec37-4e59-8b44-db5a8732b60b"/>
    <ds:schemaRef ds:uri="http://schemas.microsoft.com/office/2006/metadata/properties"/>
    <ds:schemaRef ds:uri="http://purl.org/dc/dcmitype/"/>
    <ds:schemaRef ds:uri="http://schemas.microsoft.com/office/infopath/2007/PartnerControls"/>
    <ds:schemaRef ds:uri="01dfe1d6-4a43-4a05-ba47-a6f2d0a9326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2DD687-B13B-4E57-BAD5-13A6CF11AF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FF74C-5F88-4329-9F34-9B18D0358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4966c-ec37-4e59-8b44-db5a8732b60b"/>
    <ds:schemaRef ds:uri="01dfe1d6-4a43-4a05-ba47-a6f2d0a93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40</vt:i4>
      </vt:variant>
      <vt:variant>
        <vt:lpstr>Benannte Bereiche</vt:lpstr>
      </vt:variant>
      <vt:variant>
        <vt:i4>40</vt:i4>
      </vt:variant>
    </vt:vector>
  </HeadingPairs>
  <TitlesOfParts>
    <vt:vector size="80" baseType="lpstr">
      <vt:lpstr>Tabelle 1</vt:lpstr>
      <vt:lpstr>Tabelle 2</vt:lpstr>
      <vt:lpstr>Tabelle 3</vt:lpstr>
      <vt:lpstr>Tableau 4</vt:lpstr>
      <vt:lpstr>Tableau 5</vt:lpstr>
      <vt:lpstr>Tableau 6</vt:lpstr>
      <vt:lpstr>Tabelle 7</vt:lpstr>
      <vt:lpstr>Tabelle 8</vt:lpstr>
      <vt:lpstr>Tabelle 9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18</vt:lpstr>
      <vt:lpstr>Tabelle 19</vt:lpstr>
      <vt:lpstr>Tabelle 20</vt:lpstr>
      <vt:lpstr>Tabelle 21</vt:lpstr>
      <vt:lpstr>Tabelle 22</vt:lpstr>
      <vt:lpstr>Tabelle 24</vt:lpstr>
      <vt:lpstr>Tabelle 25</vt:lpstr>
      <vt:lpstr>Tabelle 26</vt:lpstr>
      <vt:lpstr>Tabelle 28</vt:lpstr>
      <vt:lpstr>Tabelle 29</vt:lpstr>
      <vt:lpstr>Tabelle 30</vt:lpstr>
      <vt:lpstr>Tabelle 31</vt:lpstr>
      <vt:lpstr>Tabelle 33</vt:lpstr>
      <vt:lpstr>Tabelle 34</vt:lpstr>
      <vt:lpstr>Tabelle 35</vt:lpstr>
      <vt:lpstr>Tabelle 36</vt:lpstr>
      <vt:lpstr>Tabelle 37</vt:lpstr>
      <vt:lpstr>Tabelle 38</vt:lpstr>
      <vt:lpstr>Tabelle 39</vt:lpstr>
      <vt:lpstr>Tabelle 40</vt:lpstr>
      <vt:lpstr>Tabelle 41</vt:lpstr>
      <vt:lpstr>Tabelle 42</vt:lpstr>
      <vt:lpstr>Tabelle 43</vt:lpstr>
      <vt:lpstr>Tabelle 44</vt:lpstr>
      <vt:lpstr>'Tabelle 20'!_Hlk524695187</vt:lpstr>
      <vt:lpstr>'Tabelle 9'!_Ref523584892</vt:lpstr>
      <vt:lpstr>'Tabelle 11'!_Ref524451510</vt:lpstr>
      <vt:lpstr>'Tabelle 12'!_Ref524451512</vt:lpstr>
      <vt:lpstr>'Tabelle 7'!_Ref524553839</vt:lpstr>
      <vt:lpstr>'Tabelle 13'!_Ref524596085</vt:lpstr>
      <vt:lpstr>'Tabelle 14'!_Ref524597727</vt:lpstr>
      <vt:lpstr>'Tabelle 16'!_Ref524608098</vt:lpstr>
      <vt:lpstr>'Tabelle 17'!_Ref524612998</vt:lpstr>
      <vt:lpstr>'Tabelle 25'!_Ref524881677</vt:lpstr>
      <vt:lpstr>'Tabelle 26'!_Ref524881680</vt:lpstr>
      <vt:lpstr>'Tabelle 28'!_Ref524901829</vt:lpstr>
      <vt:lpstr>'Tabelle 30'!_Ref524901922</vt:lpstr>
      <vt:lpstr>'Tabelle 34'!_Ref524942154</vt:lpstr>
      <vt:lpstr>'Tabelle 35'!_Ref524942155</vt:lpstr>
      <vt:lpstr>'Tabelle 37'!_Ref524950366</vt:lpstr>
      <vt:lpstr>'Tabelle 39'!_Ref524950818</vt:lpstr>
      <vt:lpstr>'Tabelle 40'!_Ref524950837</vt:lpstr>
      <vt:lpstr>'Tabelle 38'!_Ref524955083</vt:lpstr>
      <vt:lpstr>'Tabelle 42'!_Ref524957911</vt:lpstr>
      <vt:lpstr>'Tabelle 43'!_Ref524957914</vt:lpstr>
      <vt:lpstr>'Tabelle 3'!_Ref524967037</vt:lpstr>
      <vt:lpstr>'Tabelle 1'!_Ref524967040</vt:lpstr>
      <vt:lpstr>'Tableau 4'!_Ref524968384</vt:lpstr>
      <vt:lpstr>'Tableau 6'!_Ref524968431</vt:lpstr>
      <vt:lpstr>'Tabelle 31'!_Ref524970797</vt:lpstr>
      <vt:lpstr>'Tabelle 22'!_Ref524980753</vt:lpstr>
      <vt:lpstr>'Tabelle 29'!_Ref524981335</vt:lpstr>
      <vt:lpstr>'Tabelle 8'!_Ref525028947</vt:lpstr>
      <vt:lpstr>'Tabelle 24'!_Ref525072657</vt:lpstr>
      <vt:lpstr>'Tabelle 2'!_Ref525110491</vt:lpstr>
      <vt:lpstr>'Tabelle 15'!_Ref525110591</vt:lpstr>
      <vt:lpstr>'Tabelle 44'!_Ref525112034</vt:lpstr>
      <vt:lpstr>'Tabelle 41'!_Ref525118239</vt:lpstr>
      <vt:lpstr>'Tabelle 18'!_Ref525120618</vt:lpstr>
      <vt:lpstr>'Tabelle 33'!_Ref528416336</vt:lpstr>
      <vt:lpstr>'Tabelle 36'!_Ref528416888</vt:lpstr>
      <vt:lpstr>'Tableau 5'!_Toc528331613</vt:lpstr>
      <vt:lpstr>'Tabelle 19'!_Toc528331627</vt:lpstr>
      <vt:lpstr>'Tabelle 21'!_Toc528331629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2018-11-01T12:52:50Z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0x0101003FB08AACC0646040B0A2DBF33500BFA8</vt:lpwstr>
  </property>
</Properties>
</file>