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3 Elektrizitätsbuchhaltung\2 Deutsch\"/>
    </mc:Choice>
  </mc:AlternateContent>
  <xr:revisionPtr revIDLastSave="0" documentId="13_ncr:1_{75CC476B-C053-40E3-8221-12EADEB11303}" xr6:coauthVersionLast="36" xr6:coauthVersionMax="36" xr10:uidLastSave="{00000000-0000-0000-0000-000000000000}"/>
  <bookViews>
    <workbookView xWindow="-15" yWindow="-15" windowWidth="15735" windowHeight="8505" tabRatio="284" xr2:uid="{00000000-000D-0000-FFFF-FFFF00000000}"/>
  </bookViews>
  <sheets>
    <sheet name="Buchhaltung pro" sheetId="3" r:id="rId1"/>
    <sheet name="Hilfstabellen" sheetId="4" r:id="rId2"/>
  </sheets>
  <definedNames>
    <definedName name="_xlnm.Print_Area" localSheetId="0">'Buchhaltung pro'!$B$1:$BB$36</definedName>
  </definedNames>
  <calcPr calcId="191029"/>
</workbook>
</file>

<file path=xl/calcChain.xml><?xml version="1.0" encoding="utf-8"?>
<calcChain xmlns="http://schemas.openxmlformats.org/spreadsheetml/2006/main">
  <c r="AU9" i="3" l="1"/>
  <c r="U19" i="3" l="1"/>
  <c r="AS18" i="3" l="1"/>
  <c r="AR18" i="3"/>
  <c r="AS17" i="3"/>
  <c r="AR17" i="3"/>
  <c r="AS16" i="3"/>
  <c r="AR16" i="3"/>
  <c r="AS15" i="3"/>
  <c r="AR15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14" i="3"/>
  <c r="AR14" i="3"/>
  <c r="AS37" i="3"/>
  <c r="AR37" i="3"/>
  <c r="AS36" i="3"/>
  <c r="AR36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Q29" i="3" s="1"/>
  <c r="AS28" i="3"/>
  <c r="AR28" i="3"/>
  <c r="AS27" i="3"/>
  <c r="AR27" i="3"/>
  <c r="AS26" i="3"/>
  <c r="AR26" i="3"/>
  <c r="AS25" i="3"/>
  <c r="AS35" i="3"/>
  <c r="AR35" i="3"/>
  <c r="U38" i="3"/>
  <c r="AX18" i="3" s="1"/>
  <c r="T38" i="3"/>
  <c r="AW18" i="3" s="1"/>
  <c r="T19" i="3"/>
  <c r="AV18" i="3" l="1"/>
  <c r="U39" i="3"/>
  <c r="T39" i="3"/>
  <c r="E13" i="4" l="1"/>
  <c r="AO38" i="3" l="1"/>
  <c r="AX27" i="3" s="1"/>
  <c r="AN38" i="3"/>
  <c r="AW27" i="3" s="1"/>
  <c r="AL38" i="3"/>
  <c r="AX26" i="3" s="1"/>
  <c r="AK38" i="3"/>
  <c r="AW26" i="3" s="1"/>
  <c r="AI38" i="3"/>
  <c r="AX25" i="3" s="1"/>
  <c r="AH38" i="3"/>
  <c r="AW25" i="3" s="1"/>
  <c r="AF38" i="3"/>
  <c r="AX24" i="3" s="1"/>
  <c r="AE38" i="3"/>
  <c r="AW24" i="3" s="1"/>
  <c r="AC38" i="3"/>
  <c r="AX22" i="3" s="1"/>
  <c r="AB38" i="3"/>
  <c r="AW22" i="3" s="1"/>
  <c r="X38" i="3"/>
  <c r="AX19" i="3" s="1"/>
  <c r="W38" i="3"/>
  <c r="AW19" i="3" s="1"/>
  <c r="R38" i="3"/>
  <c r="AX17" i="3" s="1"/>
  <c r="Q38" i="3"/>
  <c r="AW17" i="3" s="1"/>
  <c r="O38" i="3"/>
  <c r="AX16" i="3" s="1"/>
  <c r="N38" i="3"/>
  <c r="AW16" i="3" s="1"/>
  <c r="L38" i="3"/>
  <c r="AX15" i="3" s="1"/>
  <c r="K38" i="3"/>
  <c r="AW15" i="3" s="1"/>
  <c r="AO19" i="3"/>
  <c r="AN19" i="3"/>
  <c r="AL19" i="3"/>
  <c r="AK19" i="3"/>
  <c r="AI19" i="3"/>
  <c r="AH19" i="3"/>
  <c r="AF19" i="3"/>
  <c r="AE19" i="3"/>
  <c r="AC19" i="3"/>
  <c r="AB19" i="3"/>
  <c r="X19" i="3"/>
  <c r="W19" i="3"/>
  <c r="R19" i="3"/>
  <c r="Q19" i="3"/>
  <c r="O19" i="3"/>
  <c r="N19" i="3"/>
  <c r="L19" i="3"/>
  <c r="K19" i="3"/>
  <c r="H19" i="3"/>
  <c r="I19" i="3"/>
  <c r="I38" i="3"/>
  <c r="AX13" i="3" s="1"/>
  <c r="H38" i="3"/>
  <c r="AW13" i="3" s="1"/>
  <c r="AW23" i="3" l="1"/>
  <c r="AW21" i="3" s="1"/>
  <c r="AX23" i="3"/>
  <c r="AX21" i="3" s="1"/>
  <c r="AV26" i="3"/>
  <c r="AV16" i="3"/>
  <c r="AX14" i="3"/>
  <c r="AX12" i="3" s="1"/>
  <c r="AV27" i="3"/>
  <c r="AV25" i="3"/>
  <c r="AV24" i="3"/>
  <c r="AV19" i="3"/>
  <c r="AV17" i="3"/>
  <c r="AW14" i="3"/>
  <c r="AV13" i="3"/>
  <c r="AV15" i="3"/>
  <c r="AV22" i="3"/>
  <c r="AV14" i="3" l="1"/>
  <c r="AV23" i="3"/>
  <c r="AV21" i="3"/>
  <c r="AX28" i="3"/>
  <c r="AQ32" i="3" l="1"/>
  <c r="AQ13" i="3"/>
  <c r="AQ37" i="3"/>
  <c r="AQ34" i="3"/>
  <c r="AQ33" i="3"/>
  <c r="AQ30" i="3"/>
  <c r="AQ16" i="3"/>
  <c r="AQ15" i="3"/>
  <c r="AQ18" i="3"/>
  <c r="AQ17" i="3"/>
  <c r="AQ14" i="3"/>
  <c r="AQ35" i="3"/>
  <c r="AQ31" i="3"/>
  <c r="AQ36" i="3"/>
  <c r="AQ27" i="3"/>
  <c r="AQ28" i="3"/>
  <c r="B9" i="4" l="1"/>
  <c r="AU11" i="3" l="1"/>
  <c r="B33" i="3"/>
  <c r="B30" i="3"/>
  <c r="B24" i="3"/>
  <c r="B27" i="3"/>
  <c r="B8" i="4" l="1"/>
  <c r="B28" i="3" l="1"/>
  <c r="AW20" i="3" s="1"/>
  <c r="AV20" i="3" s="1"/>
  <c r="AW12" i="3" l="1"/>
  <c r="Z25" i="3"/>
  <c r="AR25" i="3" s="1"/>
  <c r="Z26" i="3" l="1"/>
  <c r="AV12" i="3"/>
  <c r="AW28" i="3"/>
  <c r="AV28" i="3" s="1"/>
  <c r="BA18" i="3" l="1"/>
  <c r="BB18" i="3"/>
  <c r="AQ11" i="3"/>
  <c r="AQ9" i="3"/>
  <c r="AS19" i="3"/>
  <c r="AQ7" i="3"/>
  <c r="AQ12" i="3"/>
  <c r="AR38" i="3"/>
  <c r="AS38" i="3"/>
  <c r="AR19" i="3"/>
  <c r="AQ26" i="3"/>
  <c r="AQ10" i="3"/>
  <c r="AQ8" i="3"/>
  <c r="AQ25" i="3"/>
  <c r="AQ6" i="3"/>
  <c r="X39" i="3"/>
  <c r="W39" i="3"/>
  <c r="AQ19" i="3" l="1"/>
  <c r="B25" i="3" s="1"/>
  <c r="AQ38" i="3"/>
  <c r="B34" i="3" s="1"/>
  <c r="B35" i="3" s="1"/>
  <c r="B17" i="3"/>
  <c r="C35" i="3" l="1"/>
  <c r="B31" i="3"/>
  <c r="B13" i="3"/>
  <c r="BA20" i="3"/>
  <c r="AO39" i="3"/>
  <c r="AL39" i="3"/>
  <c r="AI39" i="3"/>
  <c r="AF39" i="3"/>
  <c r="AC39" i="3"/>
  <c r="R39" i="3"/>
  <c r="O39" i="3"/>
  <c r="L39" i="3"/>
  <c r="I39" i="3"/>
  <c r="AN39" i="3"/>
  <c r="AK39" i="3"/>
  <c r="AH39" i="3"/>
  <c r="AE39" i="3"/>
  <c r="AB39" i="3"/>
  <c r="Q39" i="3"/>
  <c r="N39" i="3"/>
  <c r="K39" i="3"/>
  <c r="H39" i="3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8" i="3"/>
  <c r="BA14" i="3" l="1"/>
  <c r="BA12" i="3" s="1"/>
  <c r="BB14" i="3"/>
  <c r="BB12" i="3" s="1"/>
  <c r="BA23" i="3"/>
  <c r="BA21" i="3" s="1"/>
  <c r="BB23" i="3"/>
  <c r="BB21" i="3" s="1"/>
  <c r="BB28" i="3" l="1"/>
  <c r="BA28" i="3"/>
</calcChain>
</file>

<file path=xl/sharedStrings.xml><?xml version="1.0" encoding="utf-8"?>
<sst xmlns="http://schemas.openxmlformats.org/spreadsheetml/2006/main" count="153" uniqueCount="58">
  <si>
    <t>Wasserkraft</t>
  </si>
  <si>
    <t>Sonnenenergie</t>
  </si>
  <si>
    <t>Windenergie</t>
  </si>
  <si>
    <t>Biomasse</t>
  </si>
  <si>
    <t>Geothermie</t>
  </si>
  <si>
    <t>Kernenergie</t>
  </si>
  <si>
    <t>Erdöl</t>
  </si>
  <si>
    <t>Erdgas</t>
  </si>
  <si>
    <t>Kohle</t>
  </si>
  <si>
    <t>Total</t>
  </si>
  <si>
    <t>Schweiz</t>
  </si>
  <si>
    <t>Ausland</t>
  </si>
  <si>
    <t>Stromkennzeichnung</t>
  </si>
  <si>
    <t>Ihr Stromlieferant:</t>
  </si>
  <si>
    <t>EW Muster AG</t>
  </si>
  <si>
    <t>Kontakt:</t>
  </si>
  <si>
    <t>Übrige erneuerbare Energien</t>
  </si>
  <si>
    <t>Debora Muster</t>
  </si>
  <si>
    <t>Bezugsjahr:</t>
  </si>
  <si>
    <t>in %</t>
  </si>
  <si>
    <t>aus der Schweiz</t>
  </si>
  <si>
    <t>Erneuerbare Energien</t>
  </si>
  <si>
    <t>Fossile Energieträger</t>
  </si>
  <si>
    <t>Nicht erneuerbare Energien</t>
  </si>
  <si>
    <t>Geförderter Strom</t>
  </si>
  <si>
    <t>Tel. 055 555 55 55</t>
  </si>
  <si>
    <t>kWh</t>
  </si>
  <si>
    <t>MWh</t>
  </si>
  <si>
    <t>GWh</t>
  </si>
  <si>
    <t>Grundlagen</t>
  </si>
  <si>
    <t>Auswahl Bezugsjahr</t>
  </si>
  <si>
    <t>Für welches Jahr wird die Elektrizitätsbuchhaltung erstellt?</t>
  </si>
  <si>
    <t>Resultat</t>
  </si>
  <si>
    <t>Wahl</t>
  </si>
  <si>
    <t>In wecher Einheit wird die Elektrizitätsbuchhaltung geführt?</t>
  </si>
  <si>
    <t>Nicht Erneuerbare Energien</t>
  </si>
  <si>
    <t>Hilfstabellen - nicht bearbeiten</t>
  </si>
  <si>
    <t>Kennzahlen</t>
  </si>
  <si>
    <t>Jahr 2021</t>
  </si>
  <si>
    <t>Jahr 2022</t>
  </si>
  <si>
    <t>Jahr 2023</t>
  </si>
  <si>
    <t>Jahr 2024</t>
  </si>
  <si>
    <t>Total vorhandene HKN</t>
  </si>
  <si>
    <t>Einheit</t>
  </si>
  <si>
    <t>Beschreibung HKN-Lieferant / Vertrag / Referenz HKN-System</t>
  </si>
  <si>
    <t>2. Verwendete HKN für Endkunden</t>
  </si>
  <si>
    <t>Verwendete HKN für Stromkennzeichnung eigene Endkunden</t>
  </si>
  <si>
    <t>Variante 2: Aufgeteilte Verwendung der HKN pro Produkt für Produktemix</t>
  </si>
  <si>
    <t>4. Stromkennzeichnung / Lieferantenmix in Prozent</t>
  </si>
  <si>
    <t>Total verwendete HKN &amp; geförderter Strom</t>
  </si>
  <si>
    <t>Variante 1: Verwendete HKN für Lieferantenmix in einer Zeile eintragen</t>
  </si>
  <si>
    <t>1. Vorhandene HKN auf den Pronovo Konten</t>
  </si>
  <si>
    <r>
      <t>Geförderter Strom</t>
    </r>
    <r>
      <rPr>
        <vertAlign val="superscript"/>
        <sz val="10"/>
        <rFont val="Arial"/>
        <family val="2"/>
      </rPr>
      <t>1</t>
    </r>
  </si>
  <si>
    <t>Der gesamthaft an unsere Kunden gelieferte Strom wurde produziert aus:</t>
  </si>
  <si>
    <t>Jahr 2025</t>
  </si>
  <si>
    <t>Siedlungsabfälle</t>
  </si>
  <si>
    <t>BFE Elektrizitätsbuchhaltung pro, Version 2023.1</t>
  </si>
  <si>
    <r>
      <t xml:space="preserve">1 </t>
    </r>
    <r>
      <rPr>
        <sz val="10"/>
        <rFont val="Arial"/>
        <family val="2"/>
      </rPr>
      <t>Geförderter Strom: 47.1% Wasserkraft, 20.0% Sonnenenergie, 3.6% Windenergie, 22.4% Biomasse, 6.9% Siedlungsabfälle erneuerbar, 0% Geothermie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</si>
</sst>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0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7" fillId="8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8" borderId="0" xfId="0" applyFont="1" applyFill="1" applyProtection="1">
      <protection locked="0"/>
    </xf>
    <xf numFmtId="0" fontId="5" fillId="8" borderId="3" xfId="0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indent="1"/>
      <protection locked="0"/>
    </xf>
    <xf numFmtId="0" fontId="7" fillId="8" borderId="0" xfId="0" applyFont="1" applyFill="1" applyAlignment="1" applyProtection="1">
      <alignment vertical="center"/>
      <protection locked="0"/>
    </xf>
    <xf numFmtId="49" fontId="5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7" fillId="8" borderId="3" xfId="0" applyNumberFormat="1" applyFont="1" applyFill="1" applyBorder="1" applyAlignment="1" applyProtection="1">
      <alignment vertical="center"/>
      <protection locked="0"/>
    </xf>
    <xf numFmtId="166" fontId="7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49" fontId="6" fillId="8" borderId="3" xfId="0" applyNumberFormat="1" applyFont="1" applyFill="1" applyBorder="1" applyAlignment="1" applyProtection="1">
      <alignment vertical="center"/>
      <protection locked="0"/>
    </xf>
    <xf numFmtId="166" fontId="8" fillId="2" borderId="6" xfId="0" applyNumberFormat="1" applyFont="1" applyFill="1" applyBorder="1" applyAlignment="1" applyProtection="1">
      <alignment vertical="center"/>
      <protection locked="0"/>
    </xf>
    <xf numFmtId="166" fontId="8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7" fillId="8" borderId="0" xfId="0" applyFont="1" applyFill="1" applyBorder="1" applyAlignment="1" applyProtection="1">
      <alignment vertical="center"/>
      <protection locked="0"/>
    </xf>
    <xf numFmtId="0" fontId="8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7" fillId="0" borderId="0" xfId="2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9" fillId="8" borderId="0" xfId="0" applyNumberFormat="1" applyFont="1" applyFill="1" applyAlignment="1" applyProtection="1">
      <alignment vertical="center"/>
      <protection locked="0"/>
    </xf>
    <xf numFmtId="165" fontId="9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7" fillId="8" borderId="3" xfId="0" applyNumberFormat="1" applyFont="1" applyFill="1" applyBorder="1" applyAlignment="1" applyProtection="1">
      <alignment horizontal="right" vertical="center"/>
      <protection locked="0"/>
    </xf>
    <xf numFmtId="166" fontId="7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8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8" fillId="2" borderId="6" xfId="0" applyNumberFormat="1" applyFont="1" applyFill="1" applyBorder="1" applyAlignment="1" applyProtection="1">
      <alignment horizontal="right"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166" fontId="8" fillId="2" borderId="1" xfId="0" applyNumberFormat="1" applyFont="1" applyFill="1" applyBorder="1" applyAlignment="1" applyProtection="1">
      <alignment vertical="center"/>
      <protection locked="0"/>
    </xf>
    <xf numFmtId="166" fontId="8" fillId="2" borderId="2" xfId="0" applyNumberFormat="1" applyFont="1" applyFill="1" applyBorder="1" applyAlignment="1" applyProtection="1">
      <alignment vertical="center"/>
      <protection locked="0"/>
    </xf>
    <xf numFmtId="166" fontId="8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7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vertical="center"/>
    </xf>
    <xf numFmtId="166" fontId="7" fillId="8" borderId="0" xfId="0" applyNumberFormat="1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7" fillId="8" borderId="4" xfId="0" applyFont="1" applyFill="1" applyBorder="1" applyAlignment="1" applyProtection="1">
      <alignment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8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7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7" fillId="8" borderId="11" xfId="0" applyFont="1" applyFill="1" applyBorder="1" applyAlignment="1" applyProtection="1">
      <alignment vertical="center"/>
      <protection locked="0"/>
    </xf>
    <xf numFmtId="167" fontId="12" fillId="8" borderId="0" xfId="0" applyNumberFormat="1" applyFont="1" applyFill="1" applyAlignment="1" applyProtection="1">
      <alignment vertical="center"/>
      <protection locked="0"/>
    </xf>
    <xf numFmtId="165" fontId="12" fillId="8" borderId="0" xfId="0" applyNumberFormat="1" applyFont="1" applyFill="1" applyBorder="1" applyAlignment="1" applyProtection="1">
      <alignment horizontal="left" vertical="center"/>
      <protection locked="0"/>
    </xf>
    <xf numFmtId="0" fontId="12" fillId="8" borderId="0" xfId="0" applyFont="1" applyFill="1" applyBorder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164" fontId="8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2" xfId="2" applyNumberFormat="1" applyFont="1" applyFill="1" applyBorder="1" applyAlignment="1" applyProtection="1">
      <alignment horizontal="right" vertical="center"/>
      <protection locked="0"/>
    </xf>
    <xf numFmtId="164" fontId="13" fillId="2" borderId="13" xfId="0" applyNumberFormat="1" applyFont="1" applyFill="1" applyBorder="1" applyAlignment="1" applyProtection="1">
      <alignment horizontal="right" vertical="center"/>
      <protection locked="0"/>
    </xf>
    <xf numFmtId="164" fontId="13" fillId="2" borderId="2" xfId="2" applyNumberFormat="1" applyFont="1" applyFill="1" applyBorder="1" applyAlignment="1" applyProtection="1">
      <alignment horizontal="right" vertical="center"/>
      <protection locked="0"/>
    </xf>
    <xf numFmtId="164" fontId="1" fillId="2" borderId="4" xfId="2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 wrapText="1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164" fontId="8" fillId="11" borderId="7" xfId="0" applyNumberFormat="1" applyFont="1" applyFill="1" applyBorder="1" applyAlignment="1" applyProtection="1">
      <alignment horizontal="right" vertical="center"/>
      <protection locked="0"/>
    </xf>
    <xf numFmtId="164" fontId="8" fillId="11" borderId="3" xfId="0" applyNumberFormat="1" applyFon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horizontal="left" vertical="center"/>
      <protection locked="0"/>
    </xf>
    <xf numFmtId="164" fontId="1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/>
      <protection locked="0"/>
    </xf>
    <xf numFmtId="164" fontId="13" fillId="11" borderId="13" xfId="0" applyNumberFormat="1" applyFont="1" applyFill="1" applyBorder="1" applyAlignment="1" applyProtection="1">
      <alignment horizontal="right" vertical="center"/>
      <protection locked="0"/>
    </xf>
    <xf numFmtId="164" fontId="13" fillId="11" borderId="8" xfId="0" applyNumberFormat="1" applyFont="1" applyFill="1" applyBorder="1" applyAlignment="1" applyProtection="1">
      <alignment horizontal="right" vertical="center"/>
      <protection locked="0"/>
    </xf>
    <xf numFmtId="0" fontId="13" fillId="11" borderId="9" xfId="0" applyFont="1" applyFill="1" applyBorder="1" applyAlignment="1" applyProtection="1">
      <alignment horizontal="left" vertical="center" indent="1"/>
      <protection locked="0"/>
    </xf>
    <xf numFmtId="164" fontId="13" fillId="11" borderId="2" xfId="2" applyNumberFormat="1" applyFont="1" applyFill="1" applyBorder="1" applyAlignment="1" applyProtection="1">
      <alignment horizontal="right" vertical="center"/>
      <protection locked="0"/>
    </xf>
    <xf numFmtId="0" fontId="13" fillId="11" borderId="1" xfId="0" applyFont="1" applyFill="1" applyBorder="1" applyAlignment="1" applyProtection="1">
      <alignment horizontal="left" vertical="center" indent="1"/>
      <protection locked="0"/>
    </xf>
    <xf numFmtId="0" fontId="13" fillId="11" borderId="13" xfId="0" applyFont="1" applyFill="1" applyBorder="1" applyAlignment="1" applyProtection="1">
      <alignment horizontal="left" vertical="center" indent="1"/>
      <protection locked="0"/>
    </xf>
    <xf numFmtId="164" fontId="13" fillId="11" borderId="13" xfId="2" applyNumberFormat="1" applyFont="1" applyFill="1" applyBorder="1" applyAlignment="1" applyProtection="1">
      <alignment horizontal="right" vertical="center"/>
      <protection locked="0"/>
    </xf>
    <xf numFmtId="0" fontId="8" fillId="11" borderId="12" xfId="0" applyFont="1" applyFill="1" applyBorder="1" applyAlignment="1" applyProtection="1">
      <alignment vertical="center"/>
      <protection locked="0"/>
    </xf>
    <xf numFmtId="164" fontId="8" fillId="11" borderId="13" xfId="0" applyNumberFormat="1" applyFont="1" applyFill="1" applyBorder="1" applyAlignment="1" applyProtection="1">
      <alignment horizontal="right" vertical="center"/>
      <protection locked="0"/>
    </xf>
    <xf numFmtId="166" fontId="8" fillId="11" borderId="1" xfId="0" applyNumberFormat="1" applyFont="1" applyFill="1" applyBorder="1" applyAlignment="1" applyProtection="1">
      <alignment vertical="center"/>
      <protection locked="0"/>
    </xf>
    <xf numFmtId="166" fontId="8" fillId="11" borderId="2" xfId="0" applyNumberFormat="1" applyFont="1" applyFill="1" applyBorder="1" applyAlignment="1" applyProtection="1">
      <alignment vertical="center"/>
      <protection locked="0"/>
    </xf>
    <xf numFmtId="166" fontId="8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horizontal="left" vertical="center" indent="1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3" xfId="0" applyFont="1" applyFill="1" applyBorder="1" applyAlignment="1" applyProtection="1">
      <alignment horizontal="left" vertical="center" indent="1"/>
      <protection locked="0"/>
    </xf>
    <xf numFmtId="166" fontId="8" fillId="11" borderId="13" xfId="0" applyNumberFormat="1" applyFont="1" applyFill="1" applyBorder="1" applyAlignment="1" applyProtection="1">
      <alignment vertical="center"/>
      <protection locked="0"/>
    </xf>
    <xf numFmtId="166" fontId="8" fillId="11" borderId="8" xfId="0" applyNumberFormat="1" applyFont="1" applyFill="1" applyBorder="1" applyAlignment="1" applyProtection="1">
      <alignment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left" vertical="center" inden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14" fillId="9" borderId="9" xfId="0" applyFont="1" applyFill="1" applyBorder="1" applyAlignment="1" applyProtection="1">
      <alignment horizontal="left" vertical="center" wrapText="1" shrinkToFit="1"/>
      <protection locked="0"/>
    </xf>
    <xf numFmtId="0" fontId="14" fillId="9" borderId="16" xfId="0" applyFont="1" applyFill="1" applyBorder="1" applyAlignment="1" applyProtection="1">
      <alignment horizontal="left" vertical="center" wrapText="1" shrinkToFit="1"/>
      <protection locked="0"/>
    </xf>
    <xf numFmtId="0" fontId="14" fillId="9" borderId="10" xfId="0" applyFont="1" applyFill="1" applyBorder="1" applyAlignment="1" applyProtection="1">
      <alignment horizontal="left" vertical="center" wrapText="1" shrinkToFit="1"/>
      <protection locked="0"/>
    </xf>
    <xf numFmtId="0" fontId="14" fillId="9" borderId="12" xfId="0" applyFont="1" applyFill="1" applyBorder="1" applyAlignment="1" applyProtection="1">
      <alignment horizontal="left" vertical="center" wrapText="1" shrinkToFit="1"/>
      <protection locked="0"/>
    </xf>
    <xf numFmtId="0" fontId="14" fillId="9" borderId="14" xfId="0" applyFont="1" applyFill="1" applyBorder="1" applyAlignment="1" applyProtection="1">
      <alignment horizontal="left" vertical="center" wrapText="1" shrinkToFit="1"/>
      <protection locked="0"/>
    </xf>
    <xf numFmtId="0" fontId="14" fillId="9" borderId="8" xfId="0" applyFont="1" applyFill="1" applyBorder="1" applyAlignment="1" applyProtection="1">
      <alignment horizontal="left" vertical="center" wrapText="1" shrinkToFit="1"/>
      <protection locked="0"/>
    </xf>
    <xf numFmtId="49" fontId="6" fillId="2" borderId="5" xfId="0" applyNumberFormat="1" applyFont="1" applyFill="1" applyBorder="1" applyAlignment="1" applyProtection="1">
      <alignment horizontal="left" vertical="center"/>
      <protection locked="0"/>
    </xf>
    <xf numFmtId="49" fontId="6" fillId="2" borderId="6" xfId="0" applyNumberFormat="1" applyFont="1" applyFill="1" applyBorder="1" applyAlignment="1" applyProtection="1">
      <alignment horizontal="left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Hilfstabellen!$B$7" fmlaRange="Hilfstabellen!$A$4:$A$6" sel="1" val="0"/>
</file>

<file path=xl/ctrlProps/ctrlProp2.xml><?xml version="1.0" encoding="utf-8"?>
<formControlPr xmlns="http://schemas.microsoft.com/office/spreadsheetml/2009/9/main" objectType="Drop" dropStyle="combo" dx="16" fmlaLink="Hilfstabellen!$E$12" fmlaRange="Hilfstabellen!$D$4:$D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238125</xdr:rowOff>
        </xdr:from>
        <xdr:to>
          <xdr:col>2</xdr:col>
          <xdr:colOff>1143000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238125</xdr:rowOff>
        </xdr:from>
        <xdr:to>
          <xdr:col>2</xdr:col>
          <xdr:colOff>1152525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zuerst die 4 weissen Zellen 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unten ausfüllen. Anschliessend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Schritt 1 weiterfahren.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2000" b="1">
              <a:latin typeface="Arial" panose="020B0604020202020204" pitchFamily="34" charset="0"/>
              <a:cs typeface="Arial" panose="020B0604020202020204" pitchFamily="34" charset="0"/>
            </a:rPr>
            <a:t>Kurzfilm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200" strike="noStrike">
              <a:latin typeface="Arial" panose="020B0604020202020204" pitchFamily="34" charset="0"/>
              <a:cs typeface="Arial" panose="020B0604020202020204" pitchFamily="34" charset="0"/>
            </a:rPr>
            <a:t>Startinformation gewünscht?</a:t>
          </a:r>
        </a:p>
        <a:p>
          <a:pPr algn="ctr"/>
          <a:r>
            <a:rPr lang="de-CH" sz="1200" strike="noStrike">
              <a:latin typeface="Arial" panose="020B0604020202020204" pitchFamily="34" charset="0"/>
              <a:cs typeface="Arial" panose="020B0604020202020204" pitchFamily="34" charset="0"/>
            </a:rPr>
            <a:t>Hier geht's</a:t>
          </a:r>
          <a:r>
            <a:rPr lang="de-CH" sz="1200" strike="noStrike" baseline="0">
              <a:latin typeface="Arial" panose="020B0604020202020204" pitchFamily="34" charset="0"/>
              <a:cs typeface="Arial" panose="020B0604020202020204" pitchFamily="34" charset="0"/>
            </a:rPr>
            <a:t> zu den Erklärvideos. </a:t>
          </a:r>
          <a:endParaRPr lang="de-CH" sz="1200" strike="noStrik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107116</xdr:colOff>
      <xdr:row>15</xdr:row>
      <xdr:rowOff>212911</xdr:rowOff>
    </xdr:from>
    <xdr:to>
      <xdr:col>57</xdr:col>
      <xdr:colOff>661565</xdr:colOff>
      <xdr:row>19</xdr:row>
      <xdr:rowOff>12883</xdr:rowOff>
    </xdr:to>
    <xdr:sp macro="" textlink="">
      <xdr:nvSpPr>
        <xdr:cNvPr id="8" name="Pfeil: Fünf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51844675" y="3910852"/>
          <a:ext cx="3411949" cy="78609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Für die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erstmals die Unterkategorie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erneuerbar" aufgeführt.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89647</xdr:colOff>
      <xdr:row>24</xdr:row>
      <xdr:rowOff>234283</xdr:rowOff>
    </xdr:from>
    <xdr:to>
      <xdr:col>57</xdr:col>
      <xdr:colOff>718714</xdr:colOff>
      <xdr:row>28</xdr:row>
      <xdr:rowOff>15131</xdr:rowOff>
    </xdr:to>
    <xdr:sp macro="" textlink="">
      <xdr:nvSpPr>
        <xdr:cNvPr id="9" name="Pfeil: Fünf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51827206" y="6150989"/>
          <a:ext cx="3486567" cy="766966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Mit der Stromkennzeichnung des </a:t>
          </a:r>
          <a:b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Lieferjahrs 2022 wird die Unterkategorie "Abfälle" in </a:t>
          </a:r>
          <a:r>
            <a:rPr lang="de-CH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"Siedlungsabfälle nicht erneuerbar" umbenannt.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112059</xdr:colOff>
      <xdr:row>29</xdr:row>
      <xdr:rowOff>67235</xdr:rowOff>
    </xdr:from>
    <xdr:to>
      <xdr:col>57</xdr:col>
      <xdr:colOff>741126</xdr:colOff>
      <xdr:row>30</xdr:row>
      <xdr:rowOff>135032</xdr:rowOff>
    </xdr:to>
    <xdr:sp macro="" textlink="">
      <xdr:nvSpPr>
        <xdr:cNvPr id="10" name="Pfeil: Fünfeck 9">
          <a:extLst>
            <a:ext uri="{FF2B5EF4-FFF2-40B4-BE49-F238E27FC236}">
              <a16:creationId xmlns:a16="http://schemas.microsoft.com/office/drawing/2014/main" id="{1954B312-2B58-46C8-8137-CCBFFA9169AE}"/>
            </a:ext>
          </a:extLst>
        </xdr:cNvPr>
        <xdr:cNvSpPr/>
      </xdr:nvSpPr>
      <xdr:spPr>
        <a:xfrm flipH="1">
          <a:off x="51849618" y="7216588"/>
          <a:ext cx="3486567" cy="314326"/>
        </a:xfrm>
        <a:prstGeom prst="homePlate">
          <a:avLst/>
        </a:prstGeom>
        <a:solidFill>
          <a:schemeClr val="accent2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r"/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Zusätzliche Kategorie Siedlungsabfälle.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AU1" activePane="topRight" state="frozen"/>
      <selection pane="topRight" activeCell="AU1" sqref="AU1"/>
    </sheetView>
  </sheetViews>
  <sheetFormatPr baseColWidth="10" defaultColWidth="11.42578125" defaultRowHeight="12.75" x14ac:dyDescent="0.2"/>
  <cols>
    <col min="1" max="1" width="2.85546875" style="20" customWidth="1"/>
    <col min="2" max="3" width="18.7109375" style="20" customWidth="1"/>
    <col min="4" max="4" width="2.42578125" style="20" customWidth="1"/>
    <col min="5" max="5" width="56.85546875" style="20" customWidth="1"/>
    <col min="6" max="6" width="29.7109375" style="20" customWidth="1"/>
    <col min="7" max="7" width="1.7109375" style="20" customWidth="1"/>
    <col min="8" max="9" width="16.7109375" style="20" customWidth="1"/>
    <col min="10" max="10" width="1.85546875" style="46" customWidth="1"/>
    <col min="11" max="11" width="16.7109375" style="46" customWidth="1"/>
    <col min="12" max="12" width="16.7109375" style="47" customWidth="1"/>
    <col min="13" max="13" width="1.42578125" style="48" customWidth="1"/>
    <col min="14" max="15" width="16.7109375" style="48" customWidth="1"/>
    <col min="16" max="16" width="1.7109375" style="48" customWidth="1"/>
    <col min="17" max="18" width="16.7109375" style="48" customWidth="1"/>
    <col min="19" max="19" width="1.85546875" style="48" customWidth="1"/>
    <col min="20" max="21" width="16.7109375" style="48" customWidth="1"/>
    <col min="22" max="22" width="1.85546875" style="48" customWidth="1"/>
    <col min="23" max="24" width="16.7109375" style="48" customWidth="1"/>
    <col min="25" max="25" width="1.7109375" style="48" customWidth="1"/>
    <col min="26" max="26" width="22.28515625" style="48" customWidth="1"/>
    <col min="27" max="27" width="1.7109375" style="48" customWidth="1"/>
    <col min="28" max="29" width="16.7109375" style="48" customWidth="1"/>
    <col min="30" max="30" width="1.5703125" style="48" customWidth="1"/>
    <col min="31" max="32" width="16.7109375" style="48" customWidth="1"/>
    <col min="33" max="33" width="1.7109375" style="48" customWidth="1"/>
    <col min="34" max="35" width="16.7109375" style="48" customWidth="1"/>
    <col min="36" max="36" width="1.7109375" style="48" customWidth="1"/>
    <col min="37" max="38" width="16.7109375" style="48" customWidth="1"/>
    <col min="39" max="39" width="1.85546875" style="48" customWidth="1"/>
    <col min="40" max="41" width="16.7109375" style="48" customWidth="1"/>
    <col min="42" max="42" width="2.5703125" style="48" customWidth="1"/>
    <col min="43" max="45" width="16.7109375" style="48" customWidth="1"/>
    <col min="46" max="46" width="3" style="20" customWidth="1"/>
    <col min="47" max="47" width="42" style="20" customWidth="1"/>
    <col min="48" max="50" width="16.7109375" style="20" customWidth="1"/>
    <col min="51" max="51" width="2.7109375" style="20" customWidth="1"/>
    <col min="52" max="52" width="44.140625" style="20" customWidth="1"/>
    <col min="53" max="53" width="20.42578125" style="20" customWidth="1"/>
    <col min="54" max="54" width="23.140625" style="20" customWidth="1"/>
    <col min="55" max="55" width="8.85546875" style="20" customWidth="1"/>
    <col min="56" max="56" width="22.5703125" style="20" customWidth="1"/>
    <col min="57" max="58" width="11.42578125" style="20" customWidth="1"/>
    <col min="59" max="16384" width="11.42578125" style="20"/>
  </cols>
  <sheetData>
    <row r="1" spans="1:65" ht="20.100000000000001" customHeight="1" x14ac:dyDescent="0.3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00000000000001" customHeight="1" x14ac:dyDescent="0.3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48</v>
      </c>
      <c r="BA2" s="17"/>
      <c r="BB2" s="17"/>
      <c r="BC2" s="17"/>
    </row>
    <row r="3" spans="1:65" ht="20.100000000000001" customHeight="1" x14ac:dyDescent="0.2">
      <c r="A3" s="15"/>
      <c r="B3" s="15"/>
      <c r="C3" s="15"/>
      <c r="D3" s="15"/>
      <c r="E3" s="25"/>
      <c r="F3" s="69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00000000000001" customHeight="1" x14ac:dyDescent="0.25">
      <c r="A4" s="15"/>
      <c r="B4" s="168" t="s">
        <v>29</v>
      </c>
      <c r="C4" s="168"/>
      <c r="D4" s="15"/>
      <c r="E4" s="68" t="s">
        <v>51</v>
      </c>
      <c r="F4" s="104"/>
      <c r="G4" s="22"/>
      <c r="H4" s="182" t="s">
        <v>0</v>
      </c>
      <c r="I4" s="183"/>
      <c r="J4" s="39"/>
      <c r="K4" s="186" t="s">
        <v>1</v>
      </c>
      <c r="L4" s="187"/>
      <c r="M4" s="88"/>
      <c r="N4" s="186" t="s">
        <v>2</v>
      </c>
      <c r="O4" s="187"/>
      <c r="P4" s="37"/>
      <c r="Q4" s="186" t="s">
        <v>3</v>
      </c>
      <c r="R4" s="187"/>
      <c r="S4" s="88"/>
      <c r="T4" s="186" t="s">
        <v>55</v>
      </c>
      <c r="U4" s="187"/>
      <c r="V4" s="88"/>
      <c r="W4" s="186" t="s">
        <v>4</v>
      </c>
      <c r="X4" s="187"/>
      <c r="Y4" s="37"/>
      <c r="Z4" s="25"/>
      <c r="AA4" s="37"/>
      <c r="AB4" s="205" t="s">
        <v>5</v>
      </c>
      <c r="AC4" s="206"/>
      <c r="AD4" s="39"/>
      <c r="AE4" s="193" t="s">
        <v>6</v>
      </c>
      <c r="AF4" s="194"/>
      <c r="AG4" s="88"/>
      <c r="AH4" s="193" t="s">
        <v>7</v>
      </c>
      <c r="AI4" s="194"/>
      <c r="AJ4" s="37"/>
      <c r="AK4" s="193" t="s">
        <v>8</v>
      </c>
      <c r="AL4" s="194"/>
      <c r="AM4" s="88"/>
      <c r="AN4" s="193" t="s">
        <v>55</v>
      </c>
      <c r="AO4" s="194"/>
      <c r="AP4" s="39"/>
      <c r="AQ4" s="202" t="s">
        <v>42</v>
      </c>
      <c r="AR4" s="203"/>
      <c r="AS4" s="204"/>
      <c r="AT4" s="19"/>
      <c r="AU4" s="15"/>
      <c r="AV4" s="15"/>
      <c r="AW4" s="15"/>
      <c r="AX4" s="15"/>
      <c r="AY4" s="17"/>
      <c r="AZ4" s="197" t="s">
        <v>12</v>
      </c>
      <c r="BA4" s="198"/>
      <c r="BB4" s="199"/>
      <c r="BC4" s="17"/>
    </row>
    <row r="5" spans="1:65" ht="20.100000000000001" customHeight="1" x14ac:dyDescent="0.2">
      <c r="A5" s="15"/>
      <c r="B5" s="170" t="s">
        <v>31</v>
      </c>
      <c r="C5" s="171"/>
      <c r="D5" s="15"/>
      <c r="E5" s="23" t="s">
        <v>44</v>
      </c>
      <c r="F5" s="23"/>
      <c r="G5" s="24"/>
      <c r="H5" s="89" t="s">
        <v>10</v>
      </c>
      <c r="I5" s="90" t="s">
        <v>11</v>
      </c>
      <c r="J5" s="39"/>
      <c r="K5" s="91" t="s">
        <v>10</v>
      </c>
      <c r="L5" s="92" t="s">
        <v>11</v>
      </c>
      <c r="M5" s="88"/>
      <c r="N5" s="93" t="s">
        <v>10</v>
      </c>
      <c r="O5" s="91" t="s">
        <v>11</v>
      </c>
      <c r="P5" s="39"/>
      <c r="Q5" s="93" t="s">
        <v>10</v>
      </c>
      <c r="R5" s="91" t="s">
        <v>11</v>
      </c>
      <c r="S5" s="94"/>
      <c r="T5" s="93" t="s">
        <v>10</v>
      </c>
      <c r="U5" s="91" t="s">
        <v>11</v>
      </c>
      <c r="V5" s="94"/>
      <c r="W5" s="93" t="s">
        <v>10</v>
      </c>
      <c r="X5" s="91" t="s">
        <v>11</v>
      </c>
      <c r="Y5" s="39"/>
      <c r="Z5" s="25"/>
      <c r="AA5" s="39"/>
      <c r="AB5" s="95" t="s">
        <v>10</v>
      </c>
      <c r="AC5" s="96" t="s">
        <v>11</v>
      </c>
      <c r="AD5" s="39"/>
      <c r="AE5" s="97" t="s">
        <v>10</v>
      </c>
      <c r="AF5" s="98" t="s">
        <v>11</v>
      </c>
      <c r="AG5" s="94"/>
      <c r="AH5" s="97" t="s">
        <v>10</v>
      </c>
      <c r="AI5" s="98" t="s">
        <v>11</v>
      </c>
      <c r="AJ5" s="39"/>
      <c r="AK5" s="97" t="s">
        <v>10</v>
      </c>
      <c r="AL5" s="98" t="s">
        <v>11</v>
      </c>
      <c r="AM5" s="94"/>
      <c r="AN5" s="97" t="s">
        <v>10</v>
      </c>
      <c r="AO5" s="98" t="s">
        <v>11</v>
      </c>
      <c r="AP5" s="39"/>
      <c r="AQ5" s="99" t="s">
        <v>9</v>
      </c>
      <c r="AR5" s="100" t="s">
        <v>10</v>
      </c>
      <c r="AS5" s="101" t="s">
        <v>11</v>
      </c>
      <c r="AT5" s="19"/>
      <c r="AU5" s="15"/>
      <c r="AV5" s="15"/>
      <c r="AW5" s="15"/>
      <c r="AX5" s="15"/>
      <c r="AY5" s="17"/>
      <c r="AZ5" s="74" t="s">
        <v>13</v>
      </c>
      <c r="BA5" s="200" t="s">
        <v>14</v>
      </c>
      <c r="BB5" s="201"/>
      <c r="BC5" s="17"/>
    </row>
    <row r="6" spans="1:65" ht="20.100000000000001" customHeight="1" x14ac:dyDescent="0.2">
      <c r="A6" s="15"/>
      <c r="B6" s="172"/>
      <c r="C6" s="173"/>
      <c r="D6" s="15"/>
      <c r="E6" s="184"/>
      <c r="F6" s="185"/>
      <c r="G6" s="26"/>
      <c r="H6" s="63"/>
      <c r="I6" s="64"/>
      <c r="J6" s="57"/>
      <c r="K6" s="65"/>
      <c r="L6" s="54"/>
      <c r="M6" s="55"/>
      <c r="N6" s="66"/>
      <c r="O6" s="54"/>
      <c r="P6" s="56"/>
      <c r="Q6" s="66"/>
      <c r="R6" s="54"/>
      <c r="S6" s="55"/>
      <c r="T6" s="66"/>
      <c r="U6" s="54"/>
      <c r="V6" s="55"/>
      <c r="W6" s="66"/>
      <c r="X6" s="54"/>
      <c r="Y6" s="56"/>
      <c r="Z6" s="25"/>
      <c r="AA6" s="56"/>
      <c r="AB6" s="54"/>
      <c r="AC6" s="54"/>
      <c r="AD6" s="57"/>
      <c r="AE6" s="66"/>
      <c r="AF6" s="54"/>
      <c r="AG6" s="55"/>
      <c r="AH6" s="66"/>
      <c r="AI6" s="54"/>
      <c r="AJ6" s="56"/>
      <c r="AK6" s="66"/>
      <c r="AL6" s="54"/>
      <c r="AM6" s="55"/>
      <c r="AN6" s="66"/>
      <c r="AO6" s="54"/>
      <c r="AP6" s="57"/>
      <c r="AQ6" s="58">
        <f>+AR6+AS6</f>
        <v>0</v>
      </c>
      <c r="AR6" s="59">
        <f t="shared" ref="AR6:AR13" si="0">+AN6+AK6+AH6+AE6+AB6+Q6+N6+K6+H6+W6+T6</f>
        <v>0</v>
      </c>
      <c r="AS6" s="60">
        <f t="shared" ref="AS6:AS13" si="1">+AO6+AL6+AI6+AF6+AC6+R6+O6+L6+I6+X6+U6</f>
        <v>0</v>
      </c>
      <c r="AT6" s="19"/>
      <c r="AU6" s="15"/>
      <c r="AV6" s="15"/>
      <c r="AW6" s="15"/>
      <c r="AX6" s="15"/>
      <c r="AY6" s="17"/>
      <c r="AZ6" s="74" t="s">
        <v>15</v>
      </c>
      <c r="BA6" s="195" t="s">
        <v>25</v>
      </c>
      <c r="BB6" s="196"/>
      <c r="BC6" s="17"/>
    </row>
    <row r="7" spans="1:65" ht="20.100000000000001" customHeight="1" x14ac:dyDescent="0.2">
      <c r="A7" s="15"/>
      <c r="B7" s="105"/>
      <c r="C7" s="110"/>
      <c r="D7" s="15"/>
      <c r="E7" s="178"/>
      <c r="F7" s="179"/>
      <c r="G7" s="26"/>
      <c r="H7" s="63"/>
      <c r="I7" s="64"/>
      <c r="J7" s="57"/>
      <c r="K7" s="65"/>
      <c r="L7" s="65"/>
      <c r="M7" s="55"/>
      <c r="N7" s="66"/>
      <c r="O7" s="65"/>
      <c r="P7" s="56"/>
      <c r="Q7" s="66"/>
      <c r="R7" s="65"/>
      <c r="S7" s="55"/>
      <c r="T7" s="66"/>
      <c r="U7" s="65"/>
      <c r="V7" s="55"/>
      <c r="W7" s="66"/>
      <c r="X7" s="65"/>
      <c r="Y7" s="56"/>
      <c r="Z7" s="25"/>
      <c r="AA7" s="56"/>
      <c r="AB7" s="65"/>
      <c r="AC7" s="65"/>
      <c r="AD7" s="57"/>
      <c r="AE7" s="66"/>
      <c r="AF7" s="65"/>
      <c r="AG7" s="55"/>
      <c r="AH7" s="66"/>
      <c r="AI7" s="65"/>
      <c r="AJ7" s="56"/>
      <c r="AK7" s="66"/>
      <c r="AL7" s="65"/>
      <c r="AM7" s="55"/>
      <c r="AN7" s="66"/>
      <c r="AO7" s="65"/>
      <c r="AP7" s="57"/>
      <c r="AQ7" s="58">
        <f t="shared" ref="AQ7:AQ10" si="2">+AR7+AS7</f>
        <v>0</v>
      </c>
      <c r="AR7" s="59">
        <f t="shared" si="0"/>
        <v>0</v>
      </c>
      <c r="AS7" s="60">
        <f t="shared" si="1"/>
        <v>0</v>
      </c>
      <c r="AT7" s="19"/>
      <c r="AU7" s="15"/>
      <c r="AV7" s="15"/>
      <c r="AW7" s="15"/>
      <c r="AX7" s="15"/>
      <c r="AY7" s="17"/>
      <c r="AZ7" s="120"/>
      <c r="BA7" s="195" t="s">
        <v>17</v>
      </c>
      <c r="BB7" s="196"/>
      <c r="BC7" s="17"/>
    </row>
    <row r="8" spans="1:65" ht="20.100000000000001" customHeight="1" x14ac:dyDescent="0.2">
      <c r="A8" s="15"/>
      <c r="B8" s="25"/>
      <c r="C8" s="25"/>
      <c r="D8" s="15"/>
      <c r="E8" s="178"/>
      <c r="F8" s="179"/>
      <c r="G8" s="26"/>
      <c r="H8" s="63"/>
      <c r="I8" s="64"/>
      <c r="J8" s="57"/>
      <c r="K8" s="65"/>
      <c r="L8" s="65"/>
      <c r="M8" s="55"/>
      <c r="N8" s="66"/>
      <c r="O8" s="65"/>
      <c r="P8" s="56"/>
      <c r="Q8" s="66"/>
      <c r="R8" s="65"/>
      <c r="S8" s="55"/>
      <c r="T8" s="66"/>
      <c r="U8" s="65"/>
      <c r="V8" s="55"/>
      <c r="W8" s="66"/>
      <c r="X8" s="65"/>
      <c r="Y8" s="56"/>
      <c r="Z8" s="25"/>
      <c r="AA8" s="56"/>
      <c r="AB8" s="65"/>
      <c r="AC8" s="65"/>
      <c r="AD8" s="57"/>
      <c r="AE8" s="66"/>
      <c r="AF8" s="65"/>
      <c r="AG8" s="55"/>
      <c r="AH8" s="66"/>
      <c r="AI8" s="65"/>
      <c r="AJ8" s="56"/>
      <c r="AK8" s="66"/>
      <c r="AL8" s="65"/>
      <c r="AM8" s="55"/>
      <c r="AN8" s="66"/>
      <c r="AO8" s="65"/>
      <c r="AP8" s="57"/>
      <c r="AQ8" s="58">
        <f t="shared" si="2"/>
        <v>0</v>
      </c>
      <c r="AR8" s="59">
        <f t="shared" si="0"/>
        <v>0</v>
      </c>
      <c r="AS8" s="60">
        <f t="shared" si="1"/>
        <v>0</v>
      </c>
      <c r="AT8" s="19"/>
      <c r="AU8" s="15"/>
      <c r="AV8" s="15"/>
      <c r="AW8" s="15"/>
      <c r="AX8" s="15"/>
      <c r="AY8" s="17"/>
      <c r="AZ8" s="74" t="s">
        <v>18</v>
      </c>
      <c r="BA8" s="188" t="str">
        <f>+Hilfstabellen!E13</f>
        <v>Jahr 2022</v>
      </c>
      <c r="BB8" s="189"/>
      <c r="BC8" s="17"/>
    </row>
    <row r="9" spans="1:65" ht="20.100000000000001" customHeight="1" x14ac:dyDescent="0.25">
      <c r="A9" s="15"/>
      <c r="B9" s="170" t="s">
        <v>34</v>
      </c>
      <c r="C9" s="171"/>
      <c r="D9" s="15"/>
      <c r="E9" s="178"/>
      <c r="F9" s="179"/>
      <c r="G9" s="26"/>
      <c r="H9" s="63"/>
      <c r="I9" s="64"/>
      <c r="J9" s="57"/>
      <c r="K9" s="65"/>
      <c r="L9" s="65"/>
      <c r="M9" s="55"/>
      <c r="N9" s="66"/>
      <c r="O9" s="65"/>
      <c r="P9" s="56"/>
      <c r="Q9" s="66"/>
      <c r="R9" s="65"/>
      <c r="S9" s="55"/>
      <c r="T9" s="66"/>
      <c r="U9" s="65"/>
      <c r="V9" s="55"/>
      <c r="W9" s="66"/>
      <c r="X9" s="65"/>
      <c r="Y9" s="56"/>
      <c r="Z9" s="25"/>
      <c r="AA9" s="56"/>
      <c r="AB9" s="65"/>
      <c r="AC9" s="65"/>
      <c r="AD9" s="57"/>
      <c r="AE9" s="66"/>
      <c r="AF9" s="65"/>
      <c r="AG9" s="55"/>
      <c r="AH9" s="66"/>
      <c r="AI9" s="65"/>
      <c r="AJ9" s="56"/>
      <c r="AK9" s="66"/>
      <c r="AL9" s="65"/>
      <c r="AM9" s="55"/>
      <c r="AN9" s="66"/>
      <c r="AO9" s="65"/>
      <c r="AP9" s="57"/>
      <c r="AQ9" s="58">
        <f t="shared" si="2"/>
        <v>0</v>
      </c>
      <c r="AR9" s="59">
        <f t="shared" si="0"/>
        <v>0</v>
      </c>
      <c r="AS9" s="60">
        <f t="shared" si="1"/>
        <v>0</v>
      </c>
      <c r="AT9" s="19"/>
      <c r="AU9" s="21" t="str">
        <f xml:space="preserve"> "3. Verwendete HKN &amp; geförderter Strom in " &amp;Hilfstabellen!B9</f>
        <v>3. Verwendete HKN &amp; geförderter Strom in kWh</v>
      </c>
      <c r="AV9" s="17"/>
      <c r="AW9" s="17"/>
      <c r="AX9" s="17"/>
      <c r="AY9" s="17"/>
      <c r="AZ9" s="190" t="s">
        <v>53</v>
      </c>
      <c r="BA9" s="191"/>
      <c r="BB9" s="192"/>
      <c r="BC9" s="17"/>
    </row>
    <row r="10" spans="1:65" ht="20.100000000000001" customHeight="1" x14ac:dyDescent="0.2">
      <c r="A10" s="15"/>
      <c r="B10" s="172"/>
      <c r="C10" s="173"/>
      <c r="D10" s="15"/>
      <c r="E10" s="178"/>
      <c r="F10" s="179"/>
      <c r="G10" s="26"/>
      <c r="H10" s="63"/>
      <c r="I10" s="64"/>
      <c r="J10" s="57"/>
      <c r="K10" s="65"/>
      <c r="L10" s="65"/>
      <c r="M10" s="55"/>
      <c r="N10" s="66"/>
      <c r="O10" s="65"/>
      <c r="P10" s="56"/>
      <c r="Q10" s="66"/>
      <c r="R10" s="65"/>
      <c r="S10" s="55"/>
      <c r="T10" s="66"/>
      <c r="U10" s="65"/>
      <c r="V10" s="55"/>
      <c r="W10" s="66"/>
      <c r="X10" s="65"/>
      <c r="Y10" s="56"/>
      <c r="Z10" s="25"/>
      <c r="AA10" s="56"/>
      <c r="AB10" s="65"/>
      <c r="AC10" s="65"/>
      <c r="AD10" s="57"/>
      <c r="AE10" s="66"/>
      <c r="AF10" s="65"/>
      <c r="AG10" s="55"/>
      <c r="AH10" s="66"/>
      <c r="AI10" s="65"/>
      <c r="AJ10" s="56"/>
      <c r="AK10" s="66"/>
      <c r="AL10" s="65"/>
      <c r="AM10" s="55"/>
      <c r="AN10" s="66"/>
      <c r="AO10" s="65"/>
      <c r="AP10" s="57"/>
      <c r="AQ10" s="58">
        <f t="shared" si="2"/>
        <v>0</v>
      </c>
      <c r="AR10" s="59">
        <f t="shared" si="0"/>
        <v>0</v>
      </c>
      <c r="AS10" s="60">
        <f t="shared" si="1"/>
        <v>0</v>
      </c>
      <c r="AT10" s="19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65" ht="20.100000000000001" customHeight="1" x14ac:dyDescent="0.2">
      <c r="A11" s="15"/>
      <c r="B11" s="50"/>
      <c r="C11" s="111"/>
      <c r="D11" s="15"/>
      <c r="E11" s="178"/>
      <c r="F11" s="179"/>
      <c r="G11" s="26"/>
      <c r="H11" s="63"/>
      <c r="I11" s="64"/>
      <c r="J11" s="57"/>
      <c r="K11" s="65"/>
      <c r="L11" s="65"/>
      <c r="M11" s="55"/>
      <c r="N11" s="66"/>
      <c r="O11" s="65"/>
      <c r="P11" s="56"/>
      <c r="Q11" s="66"/>
      <c r="R11" s="65"/>
      <c r="S11" s="55"/>
      <c r="T11" s="66"/>
      <c r="U11" s="65"/>
      <c r="V11" s="55"/>
      <c r="W11" s="66"/>
      <c r="X11" s="65"/>
      <c r="Y11" s="56"/>
      <c r="Z11" s="25"/>
      <c r="AA11" s="56"/>
      <c r="AB11" s="65"/>
      <c r="AC11" s="65"/>
      <c r="AD11" s="57"/>
      <c r="AE11" s="66"/>
      <c r="AF11" s="65"/>
      <c r="AG11" s="55"/>
      <c r="AH11" s="66"/>
      <c r="AI11" s="65"/>
      <c r="AJ11" s="56"/>
      <c r="AK11" s="66"/>
      <c r="AL11" s="65"/>
      <c r="AM11" s="55"/>
      <c r="AN11" s="66"/>
      <c r="AO11" s="65"/>
      <c r="AP11" s="57"/>
      <c r="AQ11" s="58">
        <f>+AR11+AS11</f>
        <v>0</v>
      </c>
      <c r="AR11" s="59">
        <f t="shared" si="0"/>
        <v>0</v>
      </c>
      <c r="AS11" s="60">
        <f t="shared" si="1"/>
        <v>0</v>
      </c>
      <c r="AT11" s="19"/>
      <c r="AU11" s="112" t="str">
        <f>"in " &amp;Hilfstabellen!B9</f>
        <v>in kWh</v>
      </c>
      <c r="AV11" s="71" t="s">
        <v>9</v>
      </c>
      <c r="AW11" s="72" t="s">
        <v>10</v>
      </c>
      <c r="AX11" s="73" t="s">
        <v>11</v>
      </c>
      <c r="AY11" s="17"/>
      <c r="AZ11" s="112" t="s">
        <v>19</v>
      </c>
      <c r="BA11" s="72" t="s">
        <v>9</v>
      </c>
      <c r="BB11" s="129" t="s">
        <v>20</v>
      </c>
      <c r="BC11" s="17"/>
    </row>
    <row r="12" spans="1:65" ht="20.100000000000001" customHeight="1" x14ac:dyDescent="0.2">
      <c r="A12" s="15"/>
      <c r="B12" s="25"/>
      <c r="C12" s="25"/>
      <c r="D12" s="15"/>
      <c r="E12" s="178"/>
      <c r="F12" s="179"/>
      <c r="G12" s="26"/>
      <c r="H12" s="63"/>
      <c r="I12" s="64"/>
      <c r="J12" s="57"/>
      <c r="K12" s="65"/>
      <c r="L12" s="65"/>
      <c r="M12" s="55"/>
      <c r="N12" s="66"/>
      <c r="O12" s="65"/>
      <c r="P12" s="56"/>
      <c r="Q12" s="66"/>
      <c r="R12" s="65"/>
      <c r="S12" s="55"/>
      <c r="T12" s="66"/>
      <c r="U12" s="65"/>
      <c r="V12" s="55"/>
      <c r="W12" s="66"/>
      <c r="X12" s="65"/>
      <c r="Y12" s="56"/>
      <c r="Z12" s="25"/>
      <c r="AA12" s="56"/>
      <c r="AB12" s="65"/>
      <c r="AC12" s="65"/>
      <c r="AD12" s="57"/>
      <c r="AE12" s="66"/>
      <c r="AF12" s="65"/>
      <c r="AG12" s="55"/>
      <c r="AH12" s="66"/>
      <c r="AI12" s="65"/>
      <c r="AJ12" s="56"/>
      <c r="AK12" s="66"/>
      <c r="AL12" s="65"/>
      <c r="AM12" s="55"/>
      <c r="AN12" s="66"/>
      <c r="AO12" s="65"/>
      <c r="AP12" s="57"/>
      <c r="AQ12" s="58">
        <f>+AR12+AS12</f>
        <v>0</v>
      </c>
      <c r="AR12" s="59">
        <f t="shared" si="0"/>
        <v>0</v>
      </c>
      <c r="AS12" s="60">
        <f t="shared" si="1"/>
        <v>0</v>
      </c>
      <c r="AT12" s="19"/>
      <c r="AU12" s="74" t="s">
        <v>21</v>
      </c>
      <c r="AV12" s="75">
        <f t="shared" ref="AV12" si="3">+AW12+AX12</f>
        <v>6.1</v>
      </c>
      <c r="AW12" s="76">
        <f>+AW13+AW14+AW20</f>
        <v>6.1</v>
      </c>
      <c r="AX12" s="77">
        <f>+AX13+AX14+AX20</f>
        <v>0</v>
      </c>
      <c r="AY12" s="17"/>
      <c r="AZ12" s="74" t="s">
        <v>21</v>
      </c>
      <c r="BA12" s="124">
        <f>+BA13+BA14+BA20</f>
        <v>1</v>
      </c>
      <c r="BB12" s="124">
        <f>+BB13+BB14+BB20</f>
        <v>1</v>
      </c>
      <c r="BC12" s="17"/>
    </row>
    <row r="13" spans="1:65" ht="20.100000000000001" customHeight="1" x14ac:dyDescent="0.2">
      <c r="A13" s="15"/>
      <c r="B13" s="170" t="str">
        <f>"Welche Menge Elektrizität ("&amp;Hilfstabellen!B8&amp;") wurde im "&amp;Hilfstabellen!E13&amp;" an eigene Endkunden abgegeben?"</f>
        <v>Welche Menge Elektrizität (Einheit kWh) wurde im Jahr 2022 an eigene Endkunden abgegeben?</v>
      </c>
      <c r="C13" s="171"/>
      <c r="D13" s="15"/>
      <c r="E13" s="178"/>
      <c r="F13" s="179"/>
      <c r="G13" s="26"/>
      <c r="H13" s="63"/>
      <c r="I13" s="64"/>
      <c r="J13" s="57"/>
      <c r="K13" s="65"/>
      <c r="L13" s="65"/>
      <c r="M13" s="55"/>
      <c r="N13" s="66"/>
      <c r="O13" s="65"/>
      <c r="P13" s="56"/>
      <c r="Q13" s="66"/>
      <c r="R13" s="65"/>
      <c r="S13" s="55"/>
      <c r="T13" s="66"/>
      <c r="U13" s="65"/>
      <c r="V13" s="55"/>
      <c r="W13" s="66"/>
      <c r="X13" s="65"/>
      <c r="Y13" s="56"/>
      <c r="Z13" s="25"/>
      <c r="AA13" s="56"/>
      <c r="AB13" s="65"/>
      <c r="AC13" s="65"/>
      <c r="AD13" s="57"/>
      <c r="AE13" s="66"/>
      <c r="AF13" s="65"/>
      <c r="AG13" s="55"/>
      <c r="AH13" s="66"/>
      <c r="AI13" s="65"/>
      <c r="AJ13" s="56"/>
      <c r="AK13" s="66"/>
      <c r="AL13" s="65"/>
      <c r="AM13" s="55"/>
      <c r="AN13" s="66"/>
      <c r="AO13" s="65"/>
      <c r="AP13" s="57"/>
      <c r="AQ13" s="58">
        <f t="shared" ref="AQ13:AQ17" si="4">+AR13+AS13</f>
        <v>0</v>
      </c>
      <c r="AR13" s="59">
        <f t="shared" si="0"/>
        <v>0</v>
      </c>
      <c r="AS13" s="60">
        <f t="shared" si="1"/>
        <v>0</v>
      </c>
      <c r="AT13" s="19"/>
      <c r="AU13" s="78" t="s">
        <v>0</v>
      </c>
      <c r="AV13" s="79">
        <f>+AW13+AX13</f>
        <v>0</v>
      </c>
      <c r="AW13" s="80">
        <f>+H38</f>
        <v>0</v>
      </c>
      <c r="AX13" s="80">
        <f>+I38</f>
        <v>0</v>
      </c>
      <c r="AY13" s="17"/>
      <c r="AZ13" s="121" t="s">
        <v>0</v>
      </c>
      <c r="BA13" s="125">
        <f>1/$AV$28*AV13</f>
        <v>0</v>
      </c>
      <c r="BB13" s="125">
        <f>1/$AV$28*AW13</f>
        <v>0</v>
      </c>
      <c r="BC13" s="17"/>
      <c r="BF13" s="31"/>
    </row>
    <row r="14" spans="1:65" ht="20.100000000000001" customHeight="1" x14ac:dyDescent="0.2">
      <c r="A14" s="15"/>
      <c r="B14" s="172"/>
      <c r="C14" s="173"/>
      <c r="D14" s="15"/>
      <c r="E14" s="178"/>
      <c r="F14" s="179"/>
      <c r="G14" s="26"/>
      <c r="H14" s="63"/>
      <c r="I14" s="64"/>
      <c r="J14" s="57"/>
      <c r="K14" s="65"/>
      <c r="L14" s="65"/>
      <c r="M14" s="55"/>
      <c r="N14" s="66"/>
      <c r="O14" s="65"/>
      <c r="P14" s="56"/>
      <c r="Q14" s="66"/>
      <c r="R14" s="65"/>
      <c r="S14" s="55"/>
      <c r="T14" s="66"/>
      <c r="U14" s="65"/>
      <c r="V14" s="55"/>
      <c r="W14" s="66"/>
      <c r="X14" s="65"/>
      <c r="Y14" s="56"/>
      <c r="Z14" s="25"/>
      <c r="AA14" s="56"/>
      <c r="AB14" s="65"/>
      <c r="AC14" s="65"/>
      <c r="AD14" s="57"/>
      <c r="AE14" s="66"/>
      <c r="AF14" s="65"/>
      <c r="AG14" s="55"/>
      <c r="AH14" s="66"/>
      <c r="AI14" s="65"/>
      <c r="AJ14" s="56"/>
      <c r="AK14" s="66"/>
      <c r="AL14" s="65"/>
      <c r="AM14" s="55"/>
      <c r="AN14" s="66"/>
      <c r="AO14" s="65"/>
      <c r="AP14" s="57"/>
      <c r="AQ14" s="58">
        <f t="shared" si="4"/>
        <v>0</v>
      </c>
      <c r="AR14" s="59">
        <f>+AN14+AK14+AH14+AE14+AB14+Q14+N14+K14+H14+W14+T14</f>
        <v>0</v>
      </c>
      <c r="AS14" s="60">
        <f>+AO14+AL14+AI14+AF14+AC14+R14+O14+L14+I14+X14+U14</f>
        <v>0</v>
      </c>
      <c r="AT14" s="19"/>
      <c r="AU14" s="82" t="s">
        <v>16</v>
      </c>
      <c r="AV14" s="81">
        <f>+AW14+AX14</f>
        <v>0</v>
      </c>
      <c r="AW14" s="83">
        <f>SUM(AW15:AW19)</f>
        <v>0</v>
      </c>
      <c r="AX14" s="84">
        <f>SUM(AX15:AX19)</f>
        <v>0</v>
      </c>
      <c r="AY14" s="17"/>
      <c r="AZ14" s="122" t="s">
        <v>16</v>
      </c>
      <c r="BA14" s="126">
        <f>SUM(BA15:BA19)</f>
        <v>0</v>
      </c>
      <c r="BB14" s="126">
        <f>SUM(BB15:BB19)</f>
        <v>0</v>
      </c>
      <c r="BC14" s="17"/>
      <c r="BF14" s="35"/>
      <c r="BM14" s="36"/>
    </row>
    <row r="15" spans="1:65" ht="20.100000000000001" customHeight="1" x14ac:dyDescent="0.2">
      <c r="A15" s="15"/>
      <c r="B15" s="174">
        <v>100</v>
      </c>
      <c r="C15" s="175"/>
      <c r="D15" s="15"/>
      <c r="E15" s="178"/>
      <c r="F15" s="179"/>
      <c r="G15" s="26"/>
      <c r="H15" s="63"/>
      <c r="I15" s="64"/>
      <c r="J15" s="57"/>
      <c r="K15" s="65"/>
      <c r="L15" s="65"/>
      <c r="M15" s="55"/>
      <c r="N15" s="66"/>
      <c r="O15" s="65"/>
      <c r="P15" s="56"/>
      <c r="Q15" s="66"/>
      <c r="R15" s="65"/>
      <c r="S15" s="55"/>
      <c r="T15" s="66"/>
      <c r="U15" s="65"/>
      <c r="V15" s="55"/>
      <c r="W15" s="66"/>
      <c r="X15" s="65"/>
      <c r="Y15" s="56"/>
      <c r="Z15" s="25"/>
      <c r="AA15" s="56"/>
      <c r="AB15" s="65"/>
      <c r="AC15" s="65"/>
      <c r="AD15" s="57"/>
      <c r="AE15" s="66"/>
      <c r="AF15" s="65"/>
      <c r="AG15" s="55"/>
      <c r="AH15" s="66"/>
      <c r="AI15" s="65"/>
      <c r="AJ15" s="56"/>
      <c r="AK15" s="66"/>
      <c r="AL15" s="65"/>
      <c r="AM15" s="55"/>
      <c r="AN15" s="66"/>
      <c r="AO15" s="65"/>
      <c r="AP15" s="39"/>
      <c r="AQ15" s="58">
        <f t="shared" si="4"/>
        <v>0</v>
      </c>
      <c r="AR15" s="59">
        <f t="shared" ref="AR15:AR18" si="5">+AN15+AK15+AH15+AE15+AB15+Q15+N15+K15+H15+W15+T15</f>
        <v>0</v>
      </c>
      <c r="AS15" s="60">
        <f t="shared" ref="AS15:AS18" si="6">+AO15+AL15+AI15+AF15+AC15+R15+O15+L15+I15+X15+U15</f>
        <v>0</v>
      </c>
      <c r="AT15" s="19"/>
      <c r="AU15" s="119" t="s">
        <v>1</v>
      </c>
      <c r="AV15" s="80">
        <f>+AW15+AX15</f>
        <v>0</v>
      </c>
      <c r="AW15" s="85">
        <f>+K38</f>
        <v>0</v>
      </c>
      <c r="AX15" s="85">
        <f>+L38</f>
        <v>0</v>
      </c>
      <c r="AY15" s="17"/>
      <c r="AZ15" s="123" t="s">
        <v>1</v>
      </c>
      <c r="BA15" s="127">
        <f t="shared" ref="BA15:BB20" si="7">1/$AV$28*AV15</f>
        <v>0</v>
      </c>
      <c r="BB15" s="127">
        <f t="shared" si="7"/>
        <v>0</v>
      </c>
      <c r="BC15" s="17"/>
      <c r="BF15" s="35"/>
    </row>
    <row r="16" spans="1:65" ht="20.100000000000001" customHeight="1" x14ac:dyDescent="0.2">
      <c r="A16" s="15"/>
      <c r="B16" s="15"/>
      <c r="C16" s="15"/>
      <c r="D16" s="15"/>
      <c r="E16" s="178"/>
      <c r="F16" s="179"/>
      <c r="G16" s="26"/>
      <c r="H16" s="63"/>
      <c r="I16" s="64"/>
      <c r="J16" s="57"/>
      <c r="K16" s="65"/>
      <c r="L16" s="65"/>
      <c r="M16" s="55"/>
      <c r="N16" s="66"/>
      <c r="O16" s="65"/>
      <c r="P16" s="56"/>
      <c r="Q16" s="66"/>
      <c r="R16" s="65"/>
      <c r="S16" s="55"/>
      <c r="T16" s="66"/>
      <c r="U16" s="65"/>
      <c r="V16" s="55"/>
      <c r="W16" s="66"/>
      <c r="X16" s="65"/>
      <c r="Y16" s="56"/>
      <c r="Z16" s="25"/>
      <c r="AA16" s="56"/>
      <c r="AB16" s="65"/>
      <c r="AC16" s="65"/>
      <c r="AD16" s="57"/>
      <c r="AE16" s="66"/>
      <c r="AF16" s="65"/>
      <c r="AG16" s="55"/>
      <c r="AH16" s="66"/>
      <c r="AI16" s="65"/>
      <c r="AJ16" s="56"/>
      <c r="AK16" s="66"/>
      <c r="AL16" s="65"/>
      <c r="AM16" s="55"/>
      <c r="AN16" s="66"/>
      <c r="AO16" s="65"/>
      <c r="AP16" s="39"/>
      <c r="AQ16" s="58">
        <f t="shared" si="4"/>
        <v>0</v>
      </c>
      <c r="AR16" s="59">
        <f t="shared" si="5"/>
        <v>0</v>
      </c>
      <c r="AS16" s="60">
        <f t="shared" si="6"/>
        <v>0</v>
      </c>
      <c r="AT16" s="19"/>
      <c r="AU16" s="119" t="s">
        <v>2</v>
      </c>
      <c r="AV16" s="86">
        <f>+AW16+AX16</f>
        <v>0</v>
      </c>
      <c r="AW16" s="85">
        <f>+N38</f>
        <v>0</v>
      </c>
      <c r="AX16" s="85">
        <f>+O38</f>
        <v>0</v>
      </c>
      <c r="AY16" s="17"/>
      <c r="AZ16" s="123" t="s">
        <v>2</v>
      </c>
      <c r="BA16" s="127">
        <f t="shared" si="7"/>
        <v>0</v>
      </c>
      <c r="BB16" s="127">
        <f t="shared" si="7"/>
        <v>0</v>
      </c>
      <c r="BC16" s="17"/>
      <c r="BF16" s="35"/>
      <c r="BM16" s="36"/>
    </row>
    <row r="17" spans="1:65" ht="20.100000000000001" customHeight="1" x14ac:dyDescent="0.2">
      <c r="A17" s="15"/>
      <c r="B17" s="164" t="str">
        <f>"Geförderter Strom " &amp;Hilfstabellen!E13&amp; " in Prozent"</f>
        <v>Geförderter Strom Jahr 2022 in Prozent</v>
      </c>
      <c r="C17" s="165"/>
      <c r="D17" s="15"/>
      <c r="E17" s="178"/>
      <c r="F17" s="179"/>
      <c r="G17" s="26"/>
      <c r="H17" s="63"/>
      <c r="I17" s="64"/>
      <c r="J17" s="57"/>
      <c r="K17" s="65"/>
      <c r="L17" s="65"/>
      <c r="M17" s="55"/>
      <c r="N17" s="66"/>
      <c r="O17" s="65"/>
      <c r="P17" s="56"/>
      <c r="Q17" s="66"/>
      <c r="R17" s="65"/>
      <c r="S17" s="55"/>
      <c r="T17" s="66"/>
      <c r="U17" s="65"/>
      <c r="V17" s="55"/>
      <c r="W17" s="66"/>
      <c r="X17" s="65"/>
      <c r="Y17" s="56"/>
      <c r="Z17" s="25"/>
      <c r="AA17" s="56"/>
      <c r="AB17" s="65"/>
      <c r="AC17" s="65"/>
      <c r="AD17" s="57"/>
      <c r="AE17" s="66"/>
      <c r="AF17" s="65"/>
      <c r="AG17" s="55"/>
      <c r="AH17" s="66"/>
      <c r="AI17" s="65"/>
      <c r="AJ17" s="56"/>
      <c r="AK17" s="66"/>
      <c r="AL17" s="65"/>
      <c r="AM17" s="55"/>
      <c r="AN17" s="66"/>
      <c r="AO17" s="65"/>
      <c r="AP17" s="37"/>
      <c r="AQ17" s="58">
        <f t="shared" si="4"/>
        <v>0</v>
      </c>
      <c r="AR17" s="59">
        <f t="shared" si="5"/>
        <v>0</v>
      </c>
      <c r="AS17" s="60">
        <f t="shared" si="6"/>
        <v>0</v>
      </c>
      <c r="AT17" s="19"/>
      <c r="AU17" s="119" t="s">
        <v>3</v>
      </c>
      <c r="AV17" s="86">
        <f t="shared" ref="AV17" si="8">+AW17+AX17</f>
        <v>0</v>
      </c>
      <c r="AW17" s="85">
        <f>+Q38</f>
        <v>0</v>
      </c>
      <c r="AX17" s="85">
        <f>+R38</f>
        <v>0</v>
      </c>
      <c r="AY17" s="38"/>
      <c r="AZ17" s="123" t="s">
        <v>3</v>
      </c>
      <c r="BA17" s="127">
        <f t="shared" si="7"/>
        <v>0</v>
      </c>
      <c r="BB17" s="127">
        <f t="shared" si="7"/>
        <v>0</v>
      </c>
      <c r="BC17" s="17"/>
    </row>
    <row r="18" spans="1:65" ht="20.100000000000001" customHeight="1" x14ac:dyDescent="0.2">
      <c r="A18" s="15"/>
      <c r="B18" s="176">
        <v>6.0999999999999999E-2</v>
      </c>
      <c r="C18" s="177"/>
      <c r="D18" s="15"/>
      <c r="E18" s="180"/>
      <c r="F18" s="181"/>
      <c r="G18" s="26"/>
      <c r="H18" s="63"/>
      <c r="I18" s="64"/>
      <c r="J18" s="57"/>
      <c r="K18" s="65"/>
      <c r="L18" s="65"/>
      <c r="M18" s="55"/>
      <c r="N18" s="66"/>
      <c r="O18" s="65"/>
      <c r="P18" s="56"/>
      <c r="Q18" s="66"/>
      <c r="R18" s="65"/>
      <c r="S18" s="55"/>
      <c r="T18" s="66"/>
      <c r="U18" s="65"/>
      <c r="V18" s="55"/>
      <c r="W18" s="66"/>
      <c r="X18" s="65"/>
      <c r="Y18" s="56"/>
      <c r="Z18" s="25"/>
      <c r="AA18" s="56"/>
      <c r="AB18" s="65"/>
      <c r="AC18" s="65"/>
      <c r="AD18" s="57"/>
      <c r="AE18" s="66"/>
      <c r="AF18" s="65"/>
      <c r="AG18" s="55"/>
      <c r="AH18" s="66"/>
      <c r="AI18" s="65"/>
      <c r="AJ18" s="56"/>
      <c r="AK18" s="66"/>
      <c r="AL18" s="65"/>
      <c r="AM18" s="55"/>
      <c r="AN18" s="66"/>
      <c r="AO18" s="65"/>
      <c r="AP18" s="39"/>
      <c r="AQ18" s="58">
        <f t="shared" ref="AQ18" si="9">+AR18+AS18</f>
        <v>0</v>
      </c>
      <c r="AR18" s="59">
        <f t="shared" si="5"/>
        <v>0</v>
      </c>
      <c r="AS18" s="60">
        <f t="shared" si="6"/>
        <v>0</v>
      </c>
      <c r="AT18" s="19"/>
      <c r="AU18" s="119" t="s">
        <v>55</v>
      </c>
      <c r="AV18" s="86">
        <f t="shared" ref="AV18" si="10">+AW18+AX18</f>
        <v>0</v>
      </c>
      <c r="AW18" s="85">
        <f>+T38</f>
        <v>0</v>
      </c>
      <c r="AX18" s="85">
        <f>+U38</f>
        <v>0</v>
      </c>
      <c r="AY18" s="17"/>
      <c r="AZ18" s="123" t="s">
        <v>55</v>
      </c>
      <c r="BA18" s="127">
        <f t="shared" si="7"/>
        <v>0</v>
      </c>
      <c r="BB18" s="127">
        <f t="shared" si="7"/>
        <v>0</v>
      </c>
      <c r="BC18" s="17"/>
      <c r="BM18" s="40"/>
    </row>
    <row r="19" spans="1:65" ht="20.100000000000001" customHeight="1" x14ac:dyDescent="0.2">
      <c r="A19" s="15"/>
      <c r="B19" s="15"/>
      <c r="C19" s="15"/>
      <c r="D19" s="15"/>
      <c r="E19" s="52"/>
      <c r="F19" s="53"/>
      <c r="G19" s="15"/>
      <c r="H19" s="108">
        <f>SUM(H6:H18)</f>
        <v>0</v>
      </c>
      <c r="I19" s="67">
        <f>SUM(I6:I18)</f>
        <v>0</v>
      </c>
      <c r="J19" s="57"/>
      <c r="K19" s="108">
        <f>SUM(K6:K18)</f>
        <v>0</v>
      </c>
      <c r="L19" s="67">
        <f>SUM(L6:L18)</f>
        <v>0</v>
      </c>
      <c r="M19" s="55"/>
      <c r="N19" s="108">
        <f>SUM(N6:N18)</f>
        <v>0</v>
      </c>
      <c r="O19" s="67">
        <f>SUM(O6:O18)</f>
        <v>0</v>
      </c>
      <c r="P19" s="55"/>
      <c r="Q19" s="108">
        <f>SUM(Q6:Q18)</f>
        <v>0</v>
      </c>
      <c r="R19" s="67">
        <f>SUM(R6:R18)</f>
        <v>0</v>
      </c>
      <c r="S19" s="55"/>
      <c r="T19" s="108">
        <f>SUM(T6:T18)</f>
        <v>0</v>
      </c>
      <c r="U19" s="67">
        <f>SUM(U6:U18)</f>
        <v>0</v>
      </c>
      <c r="V19" s="55"/>
      <c r="W19" s="108">
        <f>SUM(W6:W18)</f>
        <v>0</v>
      </c>
      <c r="X19" s="67">
        <f>SUM(X6:X18)</f>
        <v>0</v>
      </c>
      <c r="Y19" s="56"/>
      <c r="Z19" s="25"/>
      <c r="AA19" s="56"/>
      <c r="AB19" s="108">
        <f>SUM(AB6:AB18)</f>
        <v>0</v>
      </c>
      <c r="AC19" s="67">
        <f>SUM(AC6:AC18)</f>
        <v>0</v>
      </c>
      <c r="AD19" s="57"/>
      <c r="AE19" s="108">
        <f>SUM(AE6:AE18)</f>
        <v>0</v>
      </c>
      <c r="AF19" s="67">
        <f>SUM(AF6:AF18)</f>
        <v>0</v>
      </c>
      <c r="AG19" s="55"/>
      <c r="AH19" s="108">
        <f>SUM(AH6:AH18)</f>
        <v>0</v>
      </c>
      <c r="AI19" s="108">
        <f>SUM(AI6:AI18)</f>
        <v>0</v>
      </c>
      <c r="AJ19" s="55"/>
      <c r="AK19" s="108">
        <f>SUM(AK6:AK18)</f>
        <v>0</v>
      </c>
      <c r="AL19" s="67">
        <f>SUM(AL6:AL18)</f>
        <v>0</v>
      </c>
      <c r="AM19" s="55"/>
      <c r="AN19" s="108">
        <f>SUM(AN6:AN18)</f>
        <v>0</v>
      </c>
      <c r="AO19" s="67">
        <f>SUM(AO6:AO18)</f>
        <v>0</v>
      </c>
      <c r="AP19" s="39"/>
      <c r="AQ19" s="61">
        <f>SUM(AQ6:AQ18)</f>
        <v>0</v>
      </c>
      <c r="AR19" s="62">
        <f>SUM(AR6:AR18)</f>
        <v>0</v>
      </c>
      <c r="AS19" s="61">
        <f>SUM(AS6:AS18)</f>
        <v>0</v>
      </c>
      <c r="AT19" s="19"/>
      <c r="AU19" s="163" t="s">
        <v>4</v>
      </c>
      <c r="AV19" s="162">
        <f>+AW19+AX19</f>
        <v>0</v>
      </c>
      <c r="AW19" s="162">
        <f>+W38</f>
        <v>0</v>
      </c>
      <c r="AX19" s="162">
        <f>+X38</f>
        <v>0</v>
      </c>
      <c r="AY19" s="17"/>
      <c r="AZ19" s="123" t="s">
        <v>4</v>
      </c>
      <c r="BA19" s="127">
        <f t="shared" si="7"/>
        <v>0</v>
      </c>
      <c r="BB19" s="127">
        <f t="shared" si="7"/>
        <v>0</v>
      </c>
      <c r="BC19" s="17"/>
    </row>
    <row r="20" spans="1:65" ht="20.100000000000001" customHeight="1" x14ac:dyDescent="0.2">
      <c r="A20" s="15"/>
      <c r="B20" s="15"/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7" t="s">
        <v>24</v>
      </c>
      <c r="AV20" s="83">
        <f>+AW20</f>
        <v>6.1</v>
      </c>
      <c r="AW20" s="84">
        <f>+B28</f>
        <v>6.1</v>
      </c>
      <c r="AX20" s="114"/>
      <c r="AY20" s="17"/>
      <c r="AZ20" s="82" t="s">
        <v>52</v>
      </c>
      <c r="BA20" s="128">
        <f t="shared" si="7"/>
        <v>1</v>
      </c>
      <c r="BB20" s="128">
        <f t="shared" si="7"/>
        <v>1</v>
      </c>
      <c r="BC20" s="17"/>
    </row>
    <row r="21" spans="1:65" ht="20.100000000000001" customHeight="1" x14ac:dyDescent="0.2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30" t="s">
        <v>35</v>
      </c>
      <c r="AV21" s="145">
        <f t="shared" ref="AV21:AV28" si="11">+AW21+AX21</f>
        <v>0</v>
      </c>
      <c r="AW21" s="146">
        <f>+AW22+AW23</f>
        <v>0</v>
      </c>
      <c r="AX21" s="147">
        <f>+AX22+AX23</f>
        <v>0</v>
      </c>
      <c r="AY21" s="17"/>
      <c r="AZ21" s="130" t="s">
        <v>23</v>
      </c>
      <c r="BA21" s="131">
        <f>+BA22+BA23</f>
        <v>0</v>
      </c>
      <c r="BB21" s="132">
        <f>+BB22+BB23</f>
        <v>0</v>
      </c>
      <c r="BC21" s="17"/>
      <c r="BF21" s="35"/>
    </row>
    <row r="22" spans="1:65" ht="20.100000000000001" customHeight="1" x14ac:dyDescent="0.2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48" t="s">
        <v>5</v>
      </c>
      <c r="AV22" s="149">
        <f t="shared" si="11"/>
        <v>0</v>
      </c>
      <c r="AW22" s="150">
        <f>+AB38</f>
        <v>0</v>
      </c>
      <c r="AX22" s="150">
        <f>+AC38</f>
        <v>0</v>
      </c>
      <c r="AY22" s="17"/>
      <c r="AZ22" s="133" t="s">
        <v>5</v>
      </c>
      <c r="BA22" s="134">
        <f>1/$AV$28*AV22</f>
        <v>0</v>
      </c>
      <c r="BB22" s="134">
        <f>1/$AV$28*AW22</f>
        <v>0</v>
      </c>
      <c r="BC22" s="17"/>
      <c r="BF22" s="35"/>
    </row>
    <row r="23" spans="1:65" ht="20.100000000000001" customHeight="1" x14ac:dyDescent="0.2">
      <c r="A23" s="15"/>
      <c r="B23" s="169" t="s">
        <v>37</v>
      </c>
      <c r="C23" s="169"/>
      <c r="D23" s="15"/>
      <c r="E23" s="68" t="s">
        <v>45</v>
      </c>
      <c r="F23" s="37"/>
      <c r="G23" s="22"/>
      <c r="H23" s="182" t="s">
        <v>0</v>
      </c>
      <c r="I23" s="183"/>
      <c r="J23" s="39"/>
      <c r="K23" s="186" t="s">
        <v>1</v>
      </c>
      <c r="L23" s="187"/>
      <c r="M23" s="88"/>
      <c r="N23" s="186" t="s">
        <v>2</v>
      </c>
      <c r="O23" s="187"/>
      <c r="P23" s="37"/>
      <c r="Q23" s="186" t="s">
        <v>3</v>
      </c>
      <c r="R23" s="187"/>
      <c r="S23" s="88"/>
      <c r="T23" s="186" t="s">
        <v>55</v>
      </c>
      <c r="U23" s="187"/>
      <c r="V23" s="88"/>
      <c r="W23" s="186" t="s">
        <v>4</v>
      </c>
      <c r="X23" s="187"/>
      <c r="Y23" s="37"/>
      <c r="Z23" s="106" t="s">
        <v>24</v>
      </c>
      <c r="AA23" s="37"/>
      <c r="AB23" s="205" t="s">
        <v>5</v>
      </c>
      <c r="AC23" s="206"/>
      <c r="AD23" s="39"/>
      <c r="AE23" s="193" t="s">
        <v>6</v>
      </c>
      <c r="AF23" s="194"/>
      <c r="AG23" s="88"/>
      <c r="AH23" s="193" t="s">
        <v>7</v>
      </c>
      <c r="AI23" s="194"/>
      <c r="AJ23" s="37"/>
      <c r="AK23" s="193" t="s">
        <v>8</v>
      </c>
      <c r="AL23" s="194"/>
      <c r="AM23" s="88"/>
      <c r="AN23" s="193" t="s">
        <v>55</v>
      </c>
      <c r="AO23" s="194"/>
      <c r="AP23" s="27"/>
      <c r="AQ23" s="202" t="s">
        <v>49</v>
      </c>
      <c r="AR23" s="203"/>
      <c r="AS23" s="204"/>
      <c r="AT23" s="19"/>
      <c r="AU23" s="151" t="s">
        <v>22</v>
      </c>
      <c r="AV23" s="152">
        <f t="shared" si="11"/>
        <v>0</v>
      </c>
      <c r="AW23" s="153">
        <f>SUM(AW24:AW27)</f>
        <v>0</v>
      </c>
      <c r="AX23" s="154">
        <f>SUM(AX24:AX27)</f>
        <v>0</v>
      </c>
      <c r="AY23" s="17"/>
      <c r="AZ23" s="135" t="s">
        <v>22</v>
      </c>
      <c r="BA23" s="136">
        <f>+BA24+BA25+BA26+BA27</f>
        <v>0</v>
      </c>
      <c r="BB23" s="137">
        <f>+BB24+BB25+BB26+BB27</f>
        <v>0</v>
      </c>
      <c r="BC23" s="17"/>
      <c r="BE23" s="41"/>
      <c r="BF23" s="35"/>
    </row>
    <row r="24" spans="1:65" ht="20.100000000000001" customHeight="1" x14ac:dyDescent="0.2">
      <c r="A24" s="15"/>
      <c r="B24" s="164" t="str">
        <f xml:space="preserve">   "Total vorhandene HKN in " &amp;Hilfstabellen!B9</f>
        <v>Total vorhandene HKN in kWh</v>
      </c>
      <c r="C24" s="165"/>
      <c r="D24" s="15"/>
      <c r="E24" s="213" t="s">
        <v>46</v>
      </c>
      <c r="F24" s="214"/>
      <c r="G24" s="25"/>
      <c r="H24" s="89" t="s">
        <v>10</v>
      </c>
      <c r="I24" s="90" t="s">
        <v>11</v>
      </c>
      <c r="J24" s="39"/>
      <c r="K24" s="91" t="s">
        <v>10</v>
      </c>
      <c r="L24" s="92" t="s">
        <v>11</v>
      </c>
      <c r="M24" s="25"/>
      <c r="N24" s="91" t="s">
        <v>10</v>
      </c>
      <c r="O24" s="92" t="s">
        <v>11</v>
      </c>
      <c r="P24" s="25"/>
      <c r="Q24" s="91" t="s">
        <v>10</v>
      </c>
      <c r="R24" s="92" t="s">
        <v>11</v>
      </c>
      <c r="S24" s="25"/>
      <c r="T24" s="91" t="s">
        <v>10</v>
      </c>
      <c r="U24" s="92" t="s">
        <v>11</v>
      </c>
      <c r="V24" s="25"/>
      <c r="W24" s="91" t="s">
        <v>10</v>
      </c>
      <c r="X24" s="92" t="s">
        <v>11</v>
      </c>
      <c r="Y24" s="37"/>
      <c r="Z24" s="107" t="s">
        <v>10</v>
      </c>
      <c r="AA24" s="37"/>
      <c r="AB24" s="95" t="s">
        <v>10</v>
      </c>
      <c r="AC24" s="96" t="s">
        <v>11</v>
      </c>
      <c r="AD24" s="39"/>
      <c r="AE24" s="97" t="s">
        <v>10</v>
      </c>
      <c r="AF24" s="98" t="s">
        <v>11</v>
      </c>
      <c r="AG24" s="25"/>
      <c r="AH24" s="97" t="s">
        <v>10</v>
      </c>
      <c r="AI24" s="98" t="s">
        <v>11</v>
      </c>
      <c r="AJ24" s="25"/>
      <c r="AK24" s="97" t="s">
        <v>10</v>
      </c>
      <c r="AL24" s="98" t="s">
        <v>11</v>
      </c>
      <c r="AM24" s="39"/>
      <c r="AN24" s="97" t="s">
        <v>10</v>
      </c>
      <c r="AO24" s="98" t="s">
        <v>11</v>
      </c>
      <c r="AP24" s="27"/>
      <c r="AQ24" s="99" t="s">
        <v>9</v>
      </c>
      <c r="AR24" s="100" t="s">
        <v>10</v>
      </c>
      <c r="AS24" s="101" t="s">
        <v>11</v>
      </c>
      <c r="AT24" s="19"/>
      <c r="AU24" s="155" t="s">
        <v>6</v>
      </c>
      <c r="AV24" s="156">
        <f t="shared" si="11"/>
        <v>0</v>
      </c>
      <c r="AW24" s="156">
        <f>+AE38</f>
        <v>0</v>
      </c>
      <c r="AX24" s="156">
        <f>+AF38</f>
        <v>0</v>
      </c>
      <c r="AY24" s="17"/>
      <c r="AZ24" s="138" t="s">
        <v>6</v>
      </c>
      <c r="BA24" s="139">
        <f t="shared" ref="BA24:BB27" si="12">1/$AV$28*AV24</f>
        <v>0</v>
      </c>
      <c r="BB24" s="139">
        <f t="shared" si="12"/>
        <v>0</v>
      </c>
      <c r="BC24" s="17"/>
      <c r="BE24" s="42"/>
      <c r="BF24" s="35"/>
    </row>
    <row r="25" spans="1:65" ht="20.100000000000001" customHeight="1" x14ac:dyDescent="0.2">
      <c r="A25" s="15"/>
      <c r="B25" s="166">
        <f>+AQ19</f>
        <v>0</v>
      </c>
      <c r="C25" s="167"/>
      <c r="D25" s="15"/>
      <c r="E25" s="184" t="s">
        <v>50</v>
      </c>
      <c r="F25" s="185"/>
      <c r="G25" s="26"/>
      <c r="H25" s="63"/>
      <c r="I25" s="64"/>
      <c r="J25" s="57"/>
      <c r="K25" s="65"/>
      <c r="L25" s="54"/>
      <c r="M25" s="55"/>
      <c r="N25" s="66"/>
      <c r="O25" s="54"/>
      <c r="P25" s="56"/>
      <c r="Q25" s="66"/>
      <c r="R25" s="54"/>
      <c r="S25" s="55"/>
      <c r="T25" s="66"/>
      <c r="U25" s="54"/>
      <c r="V25" s="55"/>
      <c r="W25" s="66"/>
      <c r="X25" s="54"/>
      <c r="Y25" s="56"/>
      <c r="Z25" s="109">
        <f>+B28</f>
        <v>6.1</v>
      </c>
      <c r="AA25" s="56"/>
      <c r="AB25" s="54"/>
      <c r="AC25" s="54"/>
      <c r="AD25" s="57"/>
      <c r="AE25" s="66"/>
      <c r="AF25" s="54"/>
      <c r="AG25" s="55"/>
      <c r="AH25" s="66"/>
      <c r="AI25" s="54"/>
      <c r="AJ25" s="56"/>
      <c r="AK25" s="66"/>
      <c r="AL25" s="54"/>
      <c r="AM25" s="55"/>
      <c r="AN25" s="66"/>
      <c r="AO25" s="54"/>
      <c r="AP25" s="27"/>
      <c r="AQ25" s="30">
        <f>+AR25+AS25</f>
        <v>6.1</v>
      </c>
      <c r="AR25" s="59">
        <f>+AN25+AK25+AH25+AE25+AB25+Q25+N25+K25+H25+W25+T25+Z25</f>
        <v>6.1</v>
      </c>
      <c r="AS25" s="60">
        <f t="shared" ref="AS25:AS34" si="13">+AO25+AL25+AI25+AF25+AC25+R25+O25+L25+I25+X25+U25</f>
        <v>0</v>
      </c>
      <c r="AT25" s="19"/>
      <c r="AU25" s="155" t="s">
        <v>7</v>
      </c>
      <c r="AV25" s="156">
        <f t="shared" si="11"/>
        <v>0</v>
      </c>
      <c r="AW25" s="156">
        <f>+AH38</f>
        <v>0</v>
      </c>
      <c r="AX25" s="156">
        <f>+AI38</f>
        <v>0</v>
      </c>
      <c r="AY25" s="17"/>
      <c r="AZ25" s="140" t="s">
        <v>7</v>
      </c>
      <c r="BA25" s="139">
        <f t="shared" si="12"/>
        <v>0</v>
      </c>
      <c r="BB25" s="139">
        <f t="shared" si="12"/>
        <v>0</v>
      </c>
      <c r="BC25" s="17"/>
      <c r="BF25" s="35"/>
    </row>
    <row r="26" spans="1:65" ht="20.100000000000001" customHeight="1" x14ac:dyDescent="0.2">
      <c r="A26" s="15"/>
      <c r="B26" s="52"/>
      <c r="C26" s="53"/>
      <c r="D26" s="15"/>
      <c r="E26" s="178"/>
      <c r="F26" s="179"/>
      <c r="G26" s="26"/>
      <c r="H26" s="63"/>
      <c r="I26" s="64"/>
      <c r="J26" s="57"/>
      <c r="K26" s="65"/>
      <c r="L26" s="65"/>
      <c r="M26" s="55"/>
      <c r="N26" s="66"/>
      <c r="O26" s="65"/>
      <c r="P26" s="56"/>
      <c r="Q26" s="66"/>
      <c r="R26" s="65"/>
      <c r="S26" s="55"/>
      <c r="T26" s="66"/>
      <c r="U26" s="65"/>
      <c r="V26" s="55"/>
      <c r="W26" s="66"/>
      <c r="X26" s="65"/>
      <c r="Y26" s="56"/>
      <c r="Z26" s="61">
        <f>+Z25</f>
        <v>6.1</v>
      </c>
      <c r="AA26" s="56"/>
      <c r="AB26" s="65"/>
      <c r="AC26" s="65"/>
      <c r="AD26" s="57"/>
      <c r="AE26" s="66"/>
      <c r="AF26" s="65"/>
      <c r="AG26" s="55"/>
      <c r="AH26" s="66"/>
      <c r="AI26" s="65"/>
      <c r="AJ26" s="56"/>
      <c r="AK26" s="66"/>
      <c r="AL26" s="65"/>
      <c r="AM26" s="55"/>
      <c r="AN26" s="66"/>
      <c r="AO26" s="65"/>
      <c r="AP26" s="27"/>
      <c r="AQ26" s="30">
        <f>+AR26+AS26</f>
        <v>0</v>
      </c>
      <c r="AR26" s="59">
        <f t="shared" ref="AR26:AR34" si="14">+AN26+AK26+AH26+AE26+AB26+Q26+N26+K26+H26+W26+T26</f>
        <v>0</v>
      </c>
      <c r="AS26" s="60">
        <f t="shared" si="13"/>
        <v>0</v>
      </c>
      <c r="AT26" s="19"/>
      <c r="AU26" s="157" t="s">
        <v>8</v>
      </c>
      <c r="AV26" s="158">
        <f t="shared" si="11"/>
        <v>0</v>
      </c>
      <c r="AW26" s="158">
        <f>+AK38</f>
        <v>0</v>
      </c>
      <c r="AX26" s="158">
        <f>+AL38</f>
        <v>0</v>
      </c>
      <c r="AY26" s="17"/>
      <c r="AZ26" s="140" t="s">
        <v>8</v>
      </c>
      <c r="BA26" s="139">
        <f t="shared" si="12"/>
        <v>0</v>
      </c>
      <c r="BB26" s="139">
        <f t="shared" si="12"/>
        <v>0</v>
      </c>
      <c r="BC26" s="17"/>
      <c r="BF26" s="35"/>
    </row>
    <row r="27" spans="1:65" s="44" customFormat="1" ht="20.100000000000001" customHeight="1" x14ac:dyDescent="0.2">
      <c r="A27" s="25"/>
      <c r="B27" s="164" t="str">
        <f xml:space="preserve">   "Geförderter Strom in " &amp;Hilfstabellen!B9</f>
        <v>Geförderter Strom in kWh</v>
      </c>
      <c r="C27" s="165"/>
      <c r="D27" s="25"/>
      <c r="E27" s="178" t="s">
        <v>47</v>
      </c>
      <c r="F27" s="179"/>
      <c r="G27" s="26"/>
      <c r="H27" s="63"/>
      <c r="I27" s="64"/>
      <c r="J27" s="57"/>
      <c r="K27" s="65"/>
      <c r="L27" s="65"/>
      <c r="M27" s="55"/>
      <c r="N27" s="66"/>
      <c r="O27" s="65"/>
      <c r="P27" s="56"/>
      <c r="Q27" s="66"/>
      <c r="R27" s="65"/>
      <c r="S27" s="55"/>
      <c r="T27" s="66"/>
      <c r="U27" s="65"/>
      <c r="V27" s="55"/>
      <c r="W27" s="66"/>
      <c r="X27" s="65"/>
      <c r="Y27" s="56"/>
      <c r="Z27" s="39"/>
      <c r="AA27" s="56"/>
      <c r="AB27" s="65"/>
      <c r="AC27" s="65"/>
      <c r="AD27" s="57"/>
      <c r="AE27" s="66"/>
      <c r="AF27" s="65"/>
      <c r="AG27" s="55"/>
      <c r="AH27" s="66"/>
      <c r="AI27" s="65"/>
      <c r="AJ27" s="56"/>
      <c r="AK27" s="66"/>
      <c r="AL27" s="65"/>
      <c r="AM27" s="55"/>
      <c r="AN27" s="66"/>
      <c r="AO27" s="65"/>
      <c r="AP27" s="27"/>
      <c r="AQ27" s="30">
        <f t="shared" ref="AQ27:AQ37" si="15">+AR27+AS27</f>
        <v>0</v>
      </c>
      <c r="AR27" s="59">
        <f t="shared" si="14"/>
        <v>0</v>
      </c>
      <c r="AS27" s="60">
        <f t="shared" si="13"/>
        <v>0</v>
      </c>
      <c r="AT27" s="19"/>
      <c r="AU27" s="159" t="s">
        <v>55</v>
      </c>
      <c r="AV27" s="152">
        <f t="shared" si="11"/>
        <v>0</v>
      </c>
      <c r="AW27" s="153">
        <f>+AN38</f>
        <v>0</v>
      </c>
      <c r="AX27" s="153">
        <f>+AO38</f>
        <v>0</v>
      </c>
      <c r="AY27" s="17"/>
      <c r="AZ27" s="141" t="s">
        <v>55</v>
      </c>
      <c r="BA27" s="142">
        <f t="shared" si="12"/>
        <v>0</v>
      </c>
      <c r="BB27" s="142">
        <f t="shared" si="12"/>
        <v>0</v>
      </c>
      <c r="BC27" s="43"/>
    </row>
    <row r="28" spans="1:65" s="44" customFormat="1" ht="20.100000000000001" customHeight="1" x14ac:dyDescent="0.2">
      <c r="A28" s="25"/>
      <c r="B28" s="166">
        <f>+B15*B18</f>
        <v>6.1</v>
      </c>
      <c r="C28" s="167"/>
      <c r="D28" s="25"/>
      <c r="E28" s="178"/>
      <c r="F28" s="179"/>
      <c r="G28" s="26"/>
      <c r="H28" s="63"/>
      <c r="I28" s="64"/>
      <c r="J28" s="57"/>
      <c r="K28" s="65"/>
      <c r="L28" s="65"/>
      <c r="M28" s="55"/>
      <c r="N28" s="66"/>
      <c r="O28" s="65"/>
      <c r="P28" s="56"/>
      <c r="Q28" s="66"/>
      <c r="R28" s="65"/>
      <c r="S28" s="55"/>
      <c r="T28" s="66"/>
      <c r="U28" s="65"/>
      <c r="V28" s="55"/>
      <c r="W28" s="66"/>
      <c r="X28" s="65"/>
      <c r="Y28" s="56"/>
      <c r="Z28" s="39"/>
      <c r="AA28" s="56"/>
      <c r="AB28" s="65"/>
      <c r="AC28" s="65"/>
      <c r="AD28" s="57"/>
      <c r="AE28" s="66"/>
      <c r="AF28" s="65"/>
      <c r="AG28" s="55"/>
      <c r="AH28" s="66"/>
      <c r="AI28" s="65"/>
      <c r="AJ28" s="56"/>
      <c r="AK28" s="66"/>
      <c r="AL28" s="65"/>
      <c r="AM28" s="55"/>
      <c r="AN28" s="66"/>
      <c r="AO28" s="65"/>
      <c r="AP28" s="25"/>
      <c r="AQ28" s="30">
        <f t="shared" si="15"/>
        <v>0</v>
      </c>
      <c r="AR28" s="59">
        <f t="shared" si="14"/>
        <v>0</v>
      </c>
      <c r="AS28" s="60">
        <f t="shared" si="13"/>
        <v>0</v>
      </c>
      <c r="AT28" s="19"/>
      <c r="AU28" s="143" t="s">
        <v>9</v>
      </c>
      <c r="AV28" s="160">
        <f t="shared" si="11"/>
        <v>6.1</v>
      </c>
      <c r="AW28" s="161">
        <f>+AW21+AW12</f>
        <v>6.1</v>
      </c>
      <c r="AX28" s="161">
        <f>+AX21+AX12</f>
        <v>0</v>
      </c>
      <c r="AY28" s="17"/>
      <c r="AZ28" s="143" t="s">
        <v>9</v>
      </c>
      <c r="BA28" s="144">
        <f>+BA21+BA12</f>
        <v>1</v>
      </c>
      <c r="BB28" s="144">
        <f>+BB21+BB12</f>
        <v>1</v>
      </c>
      <c r="BC28" s="43"/>
    </row>
    <row r="29" spans="1:65" ht="20.100000000000001" customHeight="1" x14ac:dyDescent="0.2">
      <c r="A29" s="15"/>
      <c r="B29" s="15"/>
      <c r="C29" s="15"/>
      <c r="D29" s="15"/>
      <c r="E29" s="178"/>
      <c r="F29" s="179"/>
      <c r="G29" s="26"/>
      <c r="H29" s="63"/>
      <c r="I29" s="64"/>
      <c r="J29" s="57"/>
      <c r="K29" s="65"/>
      <c r="L29" s="65"/>
      <c r="M29" s="55"/>
      <c r="N29" s="66"/>
      <c r="O29" s="65"/>
      <c r="P29" s="56"/>
      <c r="Q29" s="66"/>
      <c r="R29" s="65"/>
      <c r="S29" s="55"/>
      <c r="T29" s="66"/>
      <c r="U29" s="65"/>
      <c r="V29" s="55"/>
      <c r="W29" s="66"/>
      <c r="X29" s="65"/>
      <c r="Y29" s="56"/>
      <c r="Z29" s="39"/>
      <c r="AA29" s="56"/>
      <c r="AB29" s="65"/>
      <c r="AC29" s="65"/>
      <c r="AD29" s="57"/>
      <c r="AE29" s="66"/>
      <c r="AF29" s="65"/>
      <c r="AG29" s="55"/>
      <c r="AH29" s="66"/>
      <c r="AI29" s="65"/>
      <c r="AJ29" s="56"/>
      <c r="AK29" s="66"/>
      <c r="AL29" s="65"/>
      <c r="AM29" s="55"/>
      <c r="AN29" s="66"/>
      <c r="AO29" s="65"/>
      <c r="AP29" s="25"/>
      <c r="AQ29" s="30">
        <f>+AR29+AS29</f>
        <v>0</v>
      </c>
      <c r="AR29" s="59">
        <f t="shared" si="14"/>
        <v>0</v>
      </c>
      <c r="AS29" s="60">
        <f t="shared" si="13"/>
        <v>0</v>
      </c>
      <c r="AT29" s="19"/>
      <c r="AU29" s="15"/>
      <c r="AV29" s="15"/>
      <c r="AW29" s="15"/>
      <c r="AX29" s="15"/>
      <c r="AY29" s="17"/>
      <c r="AZ29" s="43"/>
      <c r="BA29" s="43"/>
      <c r="BB29" s="43"/>
      <c r="BC29" s="17"/>
      <c r="BF29" s="35"/>
    </row>
    <row r="30" spans="1:65" ht="20.100000000000001" customHeight="1" x14ac:dyDescent="0.2">
      <c r="A30" s="15"/>
      <c r="B30" s="164" t="str">
        <f xml:space="preserve">   "Vorhandener &amp; geförderter Strom in " &amp;Hilfstabellen!B9</f>
        <v>Vorhandener &amp; geförderter Strom in kWh</v>
      </c>
      <c r="C30" s="165"/>
      <c r="D30" s="15"/>
      <c r="E30" s="178"/>
      <c r="F30" s="179"/>
      <c r="G30" s="26"/>
      <c r="H30" s="63"/>
      <c r="I30" s="64"/>
      <c r="J30" s="57"/>
      <c r="K30" s="65"/>
      <c r="L30" s="65"/>
      <c r="M30" s="55"/>
      <c r="N30" s="66"/>
      <c r="O30" s="65"/>
      <c r="P30" s="56"/>
      <c r="Q30" s="66"/>
      <c r="R30" s="65"/>
      <c r="S30" s="55"/>
      <c r="T30" s="66"/>
      <c r="U30" s="65"/>
      <c r="V30" s="55"/>
      <c r="W30" s="66"/>
      <c r="X30" s="65"/>
      <c r="Y30" s="56"/>
      <c r="Z30" s="39"/>
      <c r="AA30" s="56"/>
      <c r="AB30" s="65"/>
      <c r="AC30" s="65"/>
      <c r="AD30" s="57"/>
      <c r="AE30" s="66"/>
      <c r="AF30" s="65"/>
      <c r="AG30" s="55"/>
      <c r="AH30" s="66"/>
      <c r="AI30" s="65"/>
      <c r="AJ30" s="56"/>
      <c r="AK30" s="66"/>
      <c r="AL30" s="65"/>
      <c r="AM30" s="55"/>
      <c r="AN30" s="66"/>
      <c r="AO30" s="65"/>
      <c r="AP30" s="39"/>
      <c r="AQ30" s="30">
        <f t="shared" si="15"/>
        <v>0</v>
      </c>
      <c r="AR30" s="59">
        <f t="shared" si="14"/>
        <v>0</v>
      </c>
      <c r="AS30" s="60">
        <f t="shared" si="13"/>
        <v>0</v>
      </c>
      <c r="AT30" s="15"/>
      <c r="AU30" s="15"/>
      <c r="AV30" s="15"/>
      <c r="AW30" s="15"/>
      <c r="AX30" s="15"/>
      <c r="AY30" s="17"/>
      <c r="AZ30" s="207" t="s">
        <v>57</v>
      </c>
      <c r="BA30" s="208"/>
      <c r="BB30" s="209"/>
      <c r="BC30" s="17"/>
      <c r="BF30" s="35"/>
    </row>
    <row r="31" spans="1:65" ht="20.100000000000001" customHeight="1" x14ac:dyDescent="0.2">
      <c r="A31" s="15"/>
      <c r="B31" s="166">
        <f>+B28+B25</f>
        <v>6.1</v>
      </c>
      <c r="C31" s="167"/>
      <c r="D31" s="15"/>
      <c r="E31" s="178"/>
      <c r="F31" s="179"/>
      <c r="G31" s="26"/>
      <c r="H31" s="63"/>
      <c r="I31" s="64"/>
      <c r="J31" s="57"/>
      <c r="K31" s="65"/>
      <c r="L31" s="65"/>
      <c r="M31" s="55"/>
      <c r="N31" s="66"/>
      <c r="O31" s="65"/>
      <c r="P31" s="56"/>
      <c r="Q31" s="66"/>
      <c r="R31" s="65"/>
      <c r="S31" s="55"/>
      <c r="T31" s="66"/>
      <c r="U31" s="65"/>
      <c r="V31" s="55"/>
      <c r="W31" s="66"/>
      <c r="X31" s="65"/>
      <c r="Y31" s="56"/>
      <c r="Z31" s="39"/>
      <c r="AA31" s="56"/>
      <c r="AB31" s="65"/>
      <c r="AC31" s="65"/>
      <c r="AD31" s="57"/>
      <c r="AE31" s="66"/>
      <c r="AF31" s="65"/>
      <c r="AG31" s="55"/>
      <c r="AH31" s="66"/>
      <c r="AI31" s="65"/>
      <c r="AJ31" s="56"/>
      <c r="AK31" s="66"/>
      <c r="AL31" s="65"/>
      <c r="AM31" s="55"/>
      <c r="AN31" s="66"/>
      <c r="AO31" s="65"/>
      <c r="AP31" s="39"/>
      <c r="AQ31" s="30">
        <f t="shared" si="15"/>
        <v>0</v>
      </c>
      <c r="AR31" s="59">
        <f t="shared" si="14"/>
        <v>0</v>
      </c>
      <c r="AS31" s="60">
        <f t="shared" si="13"/>
        <v>0</v>
      </c>
      <c r="AT31" s="15"/>
      <c r="AU31" s="15"/>
      <c r="AV31" s="15"/>
      <c r="AW31" s="15"/>
      <c r="AX31" s="15"/>
      <c r="AY31" s="17"/>
      <c r="AZ31" s="210"/>
      <c r="BA31" s="211"/>
      <c r="BB31" s="212"/>
      <c r="BC31" s="17"/>
    </row>
    <row r="32" spans="1:65" ht="20.100000000000001" customHeight="1" x14ac:dyDescent="0.2">
      <c r="A32" s="15"/>
      <c r="B32" s="15"/>
      <c r="C32" s="15"/>
      <c r="D32" s="15"/>
      <c r="E32" s="178"/>
      <c r="F32" s="179"/>
      <c r="G32" s="26"/>
      <c r="H32" s="63"/>
      <c r="I32" s="64"/>
      <c r="J32" s="57"/>
      <c r="K32" s="65"/>
      <c r="L32" s="65"/>
      <c r="M32" s="55"/>
      <c r="N32" s="66"/>
      <c r="O32" s="65"/>
      <c r="P32" s="56"/>
      <c r="Q32" s="66"/>
      <c r="R32" s="65"/>
      <c r="S32" s="55"/>
      <c r="T32" s="66"/>
      <c r="U32" s="65"/>
      <c r="V32" s="55"/>
      <c r="W32" s="66"/>
      <c r="X32" s="65"/>
      <c r="Y32" s="56"/>
      <c r="Z32" s="39"/>
      <c r="AA32" s="56"/>
      <c r="AB32" s="65"/>
      <c r="AC32" s="65"/>
      <c r="AD32" s="57"/>
      <c r="AE32" s="66"/>
      <c r="AF32" s="65"/>
      <c r="AG32" s="55"/>
      <c r="AH32" s="66"/>
      <c r="AI32" s="65"/>
      <c r="AJ32" s="56"/>
      <c r="AK32" s="66"/>
      <c r="AL32" s="65"/>
      <c r="AM32" s="55"/>
      <c r="AN32" s="66"/>
      <c r="AO32" s="65"/>
      <c r="AP32" s="39"/>
      <c r="AQ32" s="30">
        <f t="shared" si="15"/>
        <v>0</v>
      </c>
      <c r="AR32" s="59">
        <f t="shared" si="14"/>
        <v>0</v>
      </c>
      <c r="AS32" s="60">
        <f t="shared" si="13"/>
        <v>0</v>
      </c>
      <c r="AT32" s="19"/>
      <c r="AU32" s="15"/>
      <c r="AV32" s="15"/>
      <c r="AW32" s="15"/>
      <c r="AX32" s="15"/>
      <c r="AY32" s="17"/>
      <c r="AZ32" s="15"/>
      <c r="BA32" s="15"/>
      <c r="BB32" s="15"/>
      <c r="BC32" s="17"/>
    </row>
    <row r="33" spans="1:58" ht="20.100000000000001" customHeight="1" x14ac:dyDescent="0.2">
      <c r="A33" s="15"/>
      <c r="B33" s="164" t="str">
        <f xml:space="preserve">   "Total verwendete HKN in " &amp;Hilfstabellen!B9</f>
        <v>Total verwendete HKN in kWh</v>
      </c>
      <c r="C33" s="165"/>
      <c r="D33" s="15"/>
      <c r="E33" s="178"/>
      <c r="F33" s="179"/>
      <c r="G33" s="26"/>
      <c r="H33" s="63"/>
      <c r="I33" s="64"/>
      <c r="J33" s="57"/>
      <c r="K33" s="65"/>
      <c r="L33" s="65"/>
      <c r="M33" s="55"/>
      <c r="N33" s="66"/>
      <c r="O33" s="65"/>
      <c r="P33" s="56"/>
      <c r="Q33" s="66"/>
      <c r="R33" s="65"/>
      <c r="S33" s="55"/>
      <c r="T33" s="66"/>
      <c r="U33" s="65"/>
      <c r="V33" s="55"/>
      <c r="W33" s="66"/>
      <c r="X33" s="65"/>
      <c r="Y33" s="56"/>
      <c r="Z33" s="39"/>
      <c r="AA33" s="56"/>
      <c r="AB33" s="65"/>
      <c r="AC33" s="65"/>
      <c r="AD33" s="57"/>
      <c r="AE33" s="66"/>
      <c r="AF33" s="65"/>
      <c r="AG33" s="55"/>
      <c r="AH33" s="66"/>
      <c r="AI33" s="65"/>
      <c r="AJ33" s="56"/>
      <c r="AK33" s="66"/>
      <c r="AL33" s="65"/>
      <c r="AM33" s="55"/>
      <c r="AN33" s="66"/>
      <c r="AO33" s="65"/>
      <c r="AP33" s="39"/>
      <c r="AQ33" s="30">
        <f t="shared" si="15"/>
        <v>0</v>
      </c>
      <c r="AR33" s="59">
        <f t="shared" si="14"/>
        <v>0</v>
      </c>
      <c r="AS33" s="60">
        <f t="shared" si="13"/>
        <v>0</v>
      </c>
      <c r="AT33" s="17"/>
      <c r="AU33" s="15"/>
      <c r="AV33" s="15"/>
      <c r="AW33" s="15"/>
      <c r="AX33" s="15"/>
      <c r="AY33" s="17"/>
      <c r="AZ33" s="17"/>
      <c r="BA33" s="17"/>
      <c r="BB33" s="17"/>
      <c r="BC33" s="17"/>
    </row>
    <row r="34" spans="1:58" ht="20.100000000000001" customHeight="1" x14ac:dyDescent="0.2">
      <c r="A34" s="15"/>
      <c r="B34" s="166">
        <f>+AQ38</f>
        <v>6.1</v>
      </c>
      <c r="C34" s="167"/>
      <c r="D34" s="15"/>
      <c r="E34" s="178"/>
      <c r="F34" s="179"/>
      <c r="G34" s="26"/>
      <c r="H34" s="63"/>
      <c r="I34" s="64"/>
      <c r="J34" s="57"/>
      <c r="K34" s="65"/>
      <c r="L34" s="65"/>
      <c r="M34" s="55"/>
      <c r="N34" s="66"/>
      <c r="O34" s="65"/>
      <c r="P34" s="56"/>
      <c r="Q34" s="66"/>
      <c r="R34" s="65"/>
      <c r="S34" s="55"/>
      <c r="T34" s="66"/>
      <c r="U34" s="65"/>
      <c r="V34" s="55"/>
      <c r="W34" s="66"/>
      <c r="X34" s="65"/>
      <c r="Y34" s="56"/>
      <c r="Z34" s="39"/>
      <c r="AA34" s="56"/>
      <c r="AB34" s="65"/>
      <c r="AC34" s="65"/>
      <c r="AD34" s="57"/>
      <c r="AE34" s="66"/>
      <c r="AF34" s="65"/>
      <c r="AG34" s="55"/>
      <c r="AH34" s="66"/>
      <c r="AI34" s="65"/>
      <c r="AJ34" s="56"/>
      <c r="AK34" s="66"/>
      <c r="AL34" s="65"/>
      <c r="AM34" s="55"/>
      <c r="AN34" s="66"/>
      <c r="AO34" s="65"/>
      <c r="AP34" s="103"/>
      <c r="AQ34" s="30">
        <f t="shared" si="15"/>
        <v>0</v>
      </c>
      <c r="AR34" s="59">
        <f t="shared" si="14"/>
        <v>0</v>
      </c>
      <c r="AS34" s="60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00000000000001" customHeight="1" x14ac:dyDescent="0.2">
      <c r="A35" s="15"/>
      <c r="B35" s="115">
        <f>+B34-B15</f>
        <v>-93.9</v>
      </c>
      <c r="C35" s="116" t="str">
        <f>IF(B35&lt;0,"HKN zuwenig verwendet",IF(B35&gt;0,"HKN zuviel verwendet",IF(B35=0,"korrekt")))</f>
        <v>HKN zuwenig verwendet</v>
      </c>
      <c r="D35" s="15"/>
      <c r="E35" s="178"/>
      <c r="F35" s="179"/>
      <c r="G35" s="26"/>
      <c r="H35" s="63"/>
      <c r="I35" s="64"/>
      <c r="J35" s="57"/>
      <c r="K35" s="65"/>
      <c r="L35" s="65"/>
      <c r="M35" s="55"/>
      <c r="N35" s="66"/>
      <c r="O35" s="65"/>
      <c r="P35" s="56"/>
      <c r="Q35" s="66"/>
      <c r="R35" s="65"/>
      <c r="S35" s="55"/>
      <c r="T35" s="66"/>
      <c r="U35" s="65"/>
      <c r="V35" s="55"/>
      <c r="W35" s="66"/>
      <c r="X35" s="65"/>
      <c r="Y35" s="56"/>
      <c r="Z35" s="39"/>
      <c r="AA35" s="56"/>
      <c r="AB35" s="65"/>
      <c r="AC35" s="65"/>
      <c r="AD35" s="57"/>
      <c r="AE35" s="66"/>
      <c r="AF35" s="65"/>
      <c r="AG35" s="55"/>
      <c r="AH35" s="66"/>
      <c r="AI35" s="65"/>
      <c r="AJ35" s="56"/>
      <c r="AK35" s="66"/>
      <c r="AL35" s="65"/>
      <c r="AM35" s="55"/>
      <c r="AN35" s="66"/>
      <c r="AO35" s="65"/>
      <c r="AP35" s="18"/>
      <c r="AQ35" s="30">
        <f t="shared" si="15"/>
        <v>0</v>
      </c>
      <c r="AR35" s="59">
        <f>+AN35+AK35+AH35+AE35+AB35+Q35+N35+K35+H35+W35+T35</f>
        <v>0</v>
      </c>
      <c r="AS35" s="60">
        <f>+AO35+AL35+AI35+AF35+AC35+R35+O35+L35+I35+X35+U35</f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00000000000001" customHeight="1" x14ac:dyDescent="0.2">
      <c r="A36" s="15"/>
      <c r="B36" s="15"/>
      <c r="C36" s="15"/>
      <c r="D36" s="15"/>
      <c r="E36" s="178"/>
      <c r="F36" s="179"/>
      <c r="G36" s="26"/>
      <c r="H36" s="63"/>
      <c r="I36" s="64"/>
      <c r="J36" s="57"/>
      <c r="K36" s="65"/>
      <c r="L36" s="65"/>
      <c r="M36" s="55"/>
      <c r="N36" s="66"/>
      <c r="O36" s="65"/>
      <c r="P36" s="56"/>
      <c r="Q36" s="66"/>
      <c r="R36" s="65"/>
      <c r="S36" s="55"/>
      <c r="T36" s="66"/>
      <c r="U36" s="65"/>
      <c r="V36" s="55"/>
      <c r="W36" s="66"/>
      <c r="X36" s="65"/>
      <c r="Y36" s="56"/>
      <c r="Z36" s="39"/>
      <c r="AA36" s="56"/>
      <c r="AB36" s="65"/>
      <c r="AC36" s="65"/>
      <c r="AD36" s="57"/>
      <c r="AE36" s="66"/>
      <c r="AF36" s="65"/>
      <c r="AG36" s="55"/>
      <c r="AH36" s="66"/>
      <c r="AI36" s="65"/>
      <c r="AJ36" s="56"/>
      <c r="AK36" s="66"/>
      <c r="AL36" s="65"/>
      <c r="AM36" s="55"/>
      <c r="AN36" s="66"/>
      <c r="AO36" s="65"/>
      <c r="AP36" s="18"/>
      <c r="AQ36" s="30">
        <f t="shared" si="15"/>
        <v>0</v>
      </c>
      <c r="AR36" s="59">
        <f t="shared" ref="AR36:AR37" si="16">+AN36+AK36+AH36+AE36+AB36+Q36+N36+K36+H36+W36+T36</f>
        <v>0</v>
      </c>
      <c r="AS36" s="60">
        <f t="shared" ref="AS36:AS37" si="17">+AO36+AL36+AI36+AF36+AC36+R36+O36+L36+I36+X36+U36</f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00000000000001" customHeight="1" x14ac:dyDescent="0.2">
      <c r="A37" s="15"/>
      <c r="B37" s="15"/>
      <c r="C37" s="15"/>
      <c r="D37" s="15"/>
      <c r="E37" s="180"/>
      <c r="F37" s="181"/>
      <c r="G37" s="26"/>
      <c r="H37" s="63"/>
      <c r="I37" s="64"/>
      <c r="J37" s="57"/>
      <c r="K37" s="65"/>
      <c r="L37" s="65"/>
      <c r="M37" s="55"/>
      <c r="N37" s="66"/>
      <c r="O37" s="65"/>
      <c r="P37" s="56"/>
      <c r="Q37" s="66"/>
      <c r="R37" s="65"/>
      <c r="S37" s="55"/>
      <c r="T37" s="66"/>
      <c r="U37" s="65"/>
      <c r="V37" s="55"/>
      <c r="W37" s="66"/>
      <c r="X37" s="65"/>
      <c r="Y37" s="56"/>
      <c r="Z37" s="39"/>
      <c r="AA37" s="56"/>
      <c r="AB37" s="65"/>
      <c r="AC37" s="65"/>
      <c r="AD37" s="57"/>
      <c r="AE37" s="66"/>
      <c r="AF37" s="65"/>
      <c r="AG37" s="55"/>
      <c r="AH37" s="66"/>
      <c r="AI37" s="113"/>
      <c r="AJ37" s="56"/>
      <c r="AK37" s="66"/>
      <c r="AL37" s="65"/>
      <c r="AM37" s="55"/>
      <c r="AN37" s="66"/>
      <c r="AO37" s="65"/>
      <c r="AP37" s="15"/>
      <c r="AQ37" s="30">
        <f t="shared" si="15"/>
        <v>0</v>
      </c>
      <c r="AR37" s="59">
        <f t="shared" si="16"/>
        <v>0</v>
      </c>
      <c r="AS37" s="60">
        <f t="shared" si="17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00000000000001" customHeight="1" x14ac:dyDescent="0.2">
      <c r="A38" s="15"/>
      <c r="B38" s="15"/>
      <c r="C38" s="15"/>
      <c r="D38" s="15"/>
      <c r="E38" s="52"/>
      <c r="F38" s="53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6.1</v>
      </c>
      <c r="AR38" s="33">
        <f>SUM(AR25:AR37)</f>
        <v>6.1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70" t="s">
        <v>56</v>
      </c>
      <c r="BC38" s="25"/>
    </row>
    <row r="39" spans="1:58" ht="20.100000000000001" customHeight="1" x14ac:dyDescent="0.2">
      <c r="A39" s="15"/>
      <c r="B39" s="15"/>
      <c r="C39" s="15"/>
      <c r="D39" s="15"/>
      <c r="E39" s="25"/>
      <c r="F39" s="25"/>
      <c r="G39" s="15"/>
      <c r="H39" s="49" t="str">
        <f>IF(H38&gt;H19,"nicht möglich","")</f>
        <v/>
      </c>
      <c r="I39" s="49" t="str">
        <f>IF(I38&gt;I19,"nicht möglich","")</f>
        <v/>
      </c>
      <c r="J39" s="102"/>
      <c r="K39" s="49" t="str">
        <f>IF(K38&gt;K19,"nicht möglich","")</f>
        <v/>
      </c>
      <c r="L39" s="49" t="str">
        <f>IF(L38&gt;L19,"nicht möglich","")</f>
        <v/>
      </c>
      <c r="M39" s="102"/>
      <c r="N39" s="49" t="str">
        <f>IF(N38&gt;N19,"nicht möglich","")</f>
        <v/>
      </c>
      <c r="O39" s="49" t="str">
        <f>IF(O38&gt;O19,"nicht möglich","")</f>
        <v/>
      </c>
      <c r="P39" s="102"/>
      <c r="Q39" s="49" t="str">
        <f>IF(Q38&gt;Q19,"nicht möglich","")</f>
        <v/>
      </c>
      <c r="R39" s="49" t="str">
        <f>IF(R38&gt;R19,"nicht möglich","")</f>
        <v/>
      </c>
      <c r="S39" s="102"/>
      <c r="T39" s="49" t="str">
        <f>IF(T38&gt;T19,"nicht möglich","")</f>
        <v/>
      </c>
      <c r="U39" s="49" t="str">
        <f>IF(U38&gt;U19,"nicht möglich","")</f>
        <v/>
      </c>
      <c r="V39" s="102"/>
      <c r="W39" s="49" t="str">
        <f>IF(W38&gt;W19,"nicht möglich","")</f>
        <v/>
      </c>
      <c r="X39" s="49" t="str">
        <f>IF(X38&gt;X19,"nicht möglich","")</f>
        <v/>
      </c>
      <c r="Y39" s="102"/>
      <c r="Z39" s="49"/>
      <c r="AA39" s="102"/>
      <c r="AB39" s="49" t="str">
        <f>IF(AB38&gt;AB19,"nicht möglich","")</f>
        <v/>
      </c>
      <c r="AC39" s="49" t="str">
        <f>IF(AC38&gt;AC19,"nicht möglich","")</f>
        <v/>
      </c>
      <c r="AD39" s="102"/>
      <c r="AE39" s="117" t="str">
        <f>IF(AE38&gt;AE19,"nicht möglich","")</f>
        <v/>
      </c>
      <c r="AF39" s="117" t="str">
        <f>IF(AF38&gt;AF19,"nicht möglich","")</f>
        <v/>
      </c>
      <c r="AG39" s="118"/>
      <c r="AH39" s="117" t="str">
        <f>IF(AH38&gt;AH19,"nicht möglich","")</f>
        <v/>
      </c>
      <c r="AI39" s="117" t="str">
        <f>IF(AI38&gt;AI19,"nicht möglich","")</f>
        <v/>
      </c>
      <c r="AJ39" s="118"/>
      <c r="AK39" s="117" t="str">
        <f>IF(AK38&gt;AK19,"nicht möglich","")</f>
        <v/>
      </c>
      <c r="AL39" s="117" t="str">
        <f>IF(AL38&gt;AL19,"nicht möglich","")</f>
        <v/>
      </c>
      <c r="AM39" s="118"/>
      <c r="AN39" s="117" t="str">
        <f>IF(AN38&gt;AN19,"nicht möglich","")</f>
        <v/>
      </c>
      <c r="AO39" s="117" t="str">
        <f>IF(AO38&gt;AO19,"nicht möglich","")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">
      <c r="D40" s="45"/>
      <c r="E40" s="45"/>
      <c r="F40" s="45"/>
      <c r="G40" s="4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">
      <c r="D41" s="45"/>
      <c r="E41" s="45"/>
      <c r="F41" s="45"/>
      <c r="G41" s="45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">
      <c r="D42" s="45"/>
      <c r="E42" s="45"/>
      <c r="F42" s="45"/>
      <c r="G42" s="4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">
      <c r="D43" s="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">
      <c r="D44" s="45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">
      <c r="E58" s="45"/>
      <c r="F58" s="45"/>
      <c r="G58" s="4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">
      <c r="E59" s="45"/>
      <c r="F59" s="4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">
      <c r="E60" s="45"/>
      <c r="F60" s="4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">
      <c r="E61" s="45"/>
      <c r="F61" s="4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">
      <c r="E62" s="45"/>
      <c r="F62" s="4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">
      <c r="E63" s="45"/>
      <c r="F63" s="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">
      <c r="E64" s="45"/>
      <c r="F64" s="4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">
      <c r="E65" s="45"/>
      <c r="F65" s="4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">
      <c r="E66" s="45"/>
      <c r="F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">
      <c r="E67" s="45"/>
      <c r="F67" s="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">
      <c r="E68" s="45"/>
      <c r="F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5:45" x14ac:dyDescent="0.2">
      <c r="E69" s="45"/>
      <c r="F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5:45" x14ac:dyDescent="0.2">
      <c r="E70" s="45"/>
      <c r="F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5:45" x14ac:dyDescent="0.2">
      <c r="E71" s="45"/>
      <c r="F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5:45" x14ac:dyDescent="0.2">
      <c r="E72" s="45"/>
      <c r="F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5:45" x14ac:dyDescent="0.2">
      <c r="E73" s="45"/>
      <c r="F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</row>
    <row r="74" spans="5:45" x14ac:dyDescent="0.2">
      <c r="E74" s="45"/>
      <c r="F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</row>
    <row r="75" spans="5:45" x14ac:dyDescent="0.2">
      <c r="E75" s="45"/>
      <c r="F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</row>
    <row r="76" spans="5:45" x14ac:dyDescent="0.2">
      <c r="E76" s="45"/>
      <c r="F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5:45" x14ac:dyDescent="0.2">
      <c r="E77" s="45"/>
      <c r="F77" s="45"/>
      <c r="G77" s="45"/>
      <c r="H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5:45" x14ac:dyDescent="0.2">
      <c r="E78" s="45"/>
      <c r="F78" s="45"/>
      <c r="G78" s="45"/>
      <c r="H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5:45" x14ac:dyDescent="0.2">
      <c r="E79" s="45"/>
      <c r="F79" s="45"/>
      <c r="G79" s="45"/>
      <c r="H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5:45" x14ac:dyDescent="0.2"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5:45" x14ac:dyDescent="0.2"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5:45" x14ac:dyDescent="0.2"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5:45" x14ac:dyDescent="0.2"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5:45" x14ac:dyDescent="0.2"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5:45" x14ac:dyDescent="0.2"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5:45" x14ac:dyDescent="0.2"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5:45" x14ac:dyDescent="0.2"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5:45" x14ac:dyDescent="0.2"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5:45" x14ac:dyDescent="0.2"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5:45" x14ac:dyDescent="0.2">
      <c r="E90" s="45"/>
      <c r="F90" s="45"/>
      <c r="G90" s="45"/>
      <c r="H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5:45" x14ac:dyDescent="0.2">
      <c r="E91" s="45"/>
      <c r="F91" s="45"/>
      <c r="G91" s="45"/>
      <c r="H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5:45" x14ac:dyDescent="0.2">
      <c r="E92" s="45"/>
      <c r="F92" s="45"/>
      <c r="G92" s="45"/>
      <c r="H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5:45" x14ac:dyDescent="0.2"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5:45" x14ac:dyDescent="0.2"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5:45" x14ac:dyDescent="0.2"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5:45" x14ac:dyDescent="0.2"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5:45" x14ac:dyDescent="0.2"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5:45" x14ac:dyDescent="0.2"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5:45" x14ac:dyDescent="0.2"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5:45" x14ac:dyDescent="0.2">
      <c r="E100" s="45"/>
      <c r="F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5:45" x14ac:dyDescent="0.2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5:45" x14ac:dyDescent="0.2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5:45" x14ac:dyDescent="0.2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5:45" x14ac:dyDescent="0.2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5:45" x14ac:dyDescent="0.2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5:45" x14ac:dyDescent="0.2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5:45" x14ac:dyDescent="0.2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</row>
    <row r="108" spans="5:45" x14ac:dyDescent="0.2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5:45" x14ac:dyDescent="0.2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5:45" x14ac:dyDescent="0.2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5:45" x14ac:dyDescent="0.2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5:45" x14ac:dyDescent="0.2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0:45" x14ac:dyDescent="0.2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0:45" x14ac:dyDescent="0.2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0:45" x14ac:dyDescent="0.2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0:45" x14ac:dyDescent="0.2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0:45" x14ac:dyDescent="0.2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0:45" x14ac:dyDescent="0.2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0:45" x14ac:dyDescent="0.2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0:45" x14ac:dyDescent="0.2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</row>
    <row r="121" spans="10:45" x14ac:dyDescent="0.2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0:45" x14ac:dyDescent="0.2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0:45" x14ac:dyDescent="0.2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</row>
    <row r="124" spans="10:45" x14ac:dyDescent="0.2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</row>
    <row r="125" spans="10:45" x14ac:dyDescent="0.2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0:45" x14ac:dyDescent="0.2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</row>
    <row r="127" spans="10:45" x14ac:dyDescent="0.2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0:45" x14ac:dyDescent="0.2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0:45" x14ac:dyDescent="0.2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</row>
    <row r="130" spans="10:45" x14ac:dyDescent="0.2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</row>
    <row r="131" spans="10:45" x14ac:dyDescent="0.2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</row>
    <row r="132" spans="10:45" x14ac:dyDescent="0.2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0:45" x14ac:dyDescent="0.2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</row>
    <row r="134" spans="10:45" x14ac:dyDescent="0.2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</row>
    <row r="135" spans="10:45" x14ac:dyDescent="0.2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</row>
    <row r="136" spans="10:45" x14ac:dyDescent="0.2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0:45" x14ac:dyDescent="0.2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</row>
    <row r="138" spans="10:45" x14ac:dyDescent="0.2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</row>
    <row r="139" spans="10:45" x14ac:dyDescent="0.2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</row>
    <row r="140" spans="10:45" x14ac:dyDescent="0.2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0:45" x14ac:dyDescent="0.2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</row>
    <row r="142" spans="10:45" x14ac:dyDescent="0.2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</row>
    <row r="143" spans="10:45" x14ac:dyDescent="0.2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0:45" x14ac:dyDescent="0.2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0:45" x14ac:dyDescent="0.2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</row>
    <row r="146" spans="10:45" x14ac:dyDescent="0.2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</row>
    <row r="147" spans="10:45" x14ac:dyDescent="0.2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0:45" x14ac:dyDescent="0.2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</row>
    <row r="149" spans="10:45" x14ac:dyDescent="0.2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</row>
    <row r="150" spans="10:45" x14ac:dyDescent="0.2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</row>
    <row r="151" spans="10:45" x14ac:dyDescent="0.2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0:45" x14ac:dyDescent="0.2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</row>
    <row r="153" spans="10:45" x14ac:dyDescent="0.2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0:45" x14ac:dyDescent="0.2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0:45" x14ac:dyDescent="0.2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0:45" x14ac:dyDescent="0.2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</row>
    <row r="157" spans="10:45" x14ac:dyDescent="0.2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</row>
    <row r="158" spans="10:45" x14ac:dyDescent="0.2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</row>
    <row r="159" spans="10:45" x14ac:dyDescent="0.2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</row>
    <row r="160" spans="10:45" x14ac:dyDescent="0.2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0:45" x14ac:dyDescent="0.2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</row>
    <row r="162" spans="10:45" x14ac:dyDescent="0.2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0:45" x14ac:dyDescent="0.2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0:45" x14ac:dyDescent="0.2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0:45" x14ac:dyDescent="0.2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0:45" x14ac:dyDescent="0.2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0:45" x14ac:dyDescent="0.2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</row>
    <row r="168" spans="10:45" x14ac:dyDescent="0.2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0:45" x14ac:dyDescent="0.2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0:45" x14ac:dyDescent="0.2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</row>
    <row r="171" spans="10:45" x14ac:dyDescent="0.2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</row>
    <row r="172" spans="10:45" x14ac:dyDescent="0.2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</row>
    <row r="173" spans="10:45" x14ac:dyDescent="0.2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</row>
    <row r="174" spans="10:45" x14ac:dyDescent="0.2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</row>
    <row r="175" spans="10:45" x14ac:dyDescent="0.2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0:45" x14ac:dyDescent="0.2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</row>
    <row r="177" spans="10:45" x14ac:dyDescent="0.2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</row>
    <row r="178" spans="10:45" x14ac:dyDescent="0.2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</row>
    <row r="179" spans="10:45" x14ac:dyDescent="0.2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</row>
    <row r="180" spans="10:45" x14ac:dyDescent="0.2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</row>
    <row r="181" spans="10:45" x14ac:dyDescent="0.2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</row>
    <row r="182" spans="10:45" x14ac:dyDescent="0.2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</row>
    <row r="183" spans="10:45" x14ac:dyDescent="0.2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</row>
    <row r="184" spans="10:45" x14ac:dyDescent="0.2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</row>
    <row r="185" spans="10:45" x14ac:dyDescent="0.2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</row>
    <row r="186" spans="10:45" x14ac:dyDescent="0.2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</row>
    <row r="187" spans="10:45" x14ac:dyDescent="0.2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</row>
    <row r="188" spans="10:45" x14ac:dyDescent="0.2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0:45" x14ac:dyDescent="0.2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0:45" x14ac:dyDescent="0.2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</row>
    <row r="191" spans="10:45" x14ac:dyDescent="0.2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</row>
    <row r="192" spans="10:45" x14ac:dyDescent="0.2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</row>
    <row r="193" spans="10:45" x14ac:dyDescent="0.2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</row>
    <row r="194" spans="10:45" x14ac:dyDescent="0.2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</row>
    <row r="195" spans="10:45" x14ac:dyDescent="0.2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0:45" x14ac:dyDescent="0.2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</row>
    <row r="197" spans="10:45" x14ac:dyDescent="0.2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</row>
    <row r="198" spans="10:45" x14ac:dyDescent="0.2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</row>
    <row r="199" spans="10:45" x14ac:dyDescent="0.2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</row>
    <row r="200" spans="10:45" x14ac:dyDescent="0.2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</row>
    <row r="201" spans="10:45" x14ac:dyDescent="0.2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</row>
    <row r="202" spans="10:45" x14ac:dyDescent="0.2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</row>
    <row r="203" spans="10:45" x14ac:dyDescent="0.2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</row>
    <row r="204" spans="10:45" x14ac:dyDescent="0.2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</row>
    <row r="205" spans="10:45" x14ac:dyDescent="0.2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0:45" x14ac:dyDescent="0.2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</row>
    <row r="207" spans="10:45" x14ac:dyDescent="0.2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</row>
    <row r="208" spans="10:45" x14ac:dyDescent="0.2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</row>
    <row r="209" spans="10:45" x14ac:dyDescent="0.2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</row>
    <row r="210" spans="10:45" x14ac:dyDescent="0.2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</row>
    <row r="211" spans="10:45" x14ac:dyDescent="0.2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</row>
    <row r="212" spans="10:45" x14ac:dyDescent="0.2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</row>
    <row r="213" spans="10:45" x14ac:dyDescent="0.2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</row>
    <row r="214" spans="10:45" x14ac:dyDescent="0.2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</row>
    <row r="215" spans="10:45" x14ac:dyDescent="0.2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</row>
    <row r="216" spans="10:45" x14ac:dyDescent="0.2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</row>
    <row r="217" spans="10:45" x14ac:dyDescent="0.2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</row>
    <row r="218" spans="10:45" x14ac:dyDescent="0.2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</row>
    <row r="219" spans="10:45" x14ac:dyDescent="0.2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</row>
    <row r="220" spans="10:45" x14ac:dyDescent="0.2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</row>
    <row r="221" spans="10:45" x14ac:dyDescent="0.2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</row>
    <row r="222" spans="10:45" x14ac:dyDescent="0.2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</row>
    <row r="223" spans="10:45" x14ac:dyDescent="0.2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</row>
    <row r="224" spans="10:45" x14ac:dyDescent="0.2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</row>
    <row r="225" spans="10:45" x14ac:dyDescent="0.2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</row>
    <row r="226" spans="10:45" x14ac:dyDescent="0.2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</row>
    <row r="227" spans="10:45" x14ac:dyDescent="0.2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</row>
    <row r="228" spans="10:45" x14ac:dyDescent="0.2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</row>
    <row r="229" spans="10:45" x14ac:dyDescent="0.2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</row>
    <row r="230" spans="10:45" x14ac:dyDescent="0.2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</row>
    <row r="231" spans="10:45" x14ac:dyDescent="0.2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</row>
    <row r="232" spans="10:45" x14ac:dyDescent="0.2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</row>
    <row r="233" spans="10:45" x14ac:dyDescent="0.2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</row>
    <row r="234" spans="10:45" x14ac:dyDescent="0.2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</row>
    <row r="235" spans="10:45" x14ac:dyDescent="0.2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</row>
    <row r="236" spans="10:45" x14ac:dyDescent="0.2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</row>
    <row r="237" spans="10:45" x14ac:dyDescent="0.2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</row>
    <row r="238" spans="10:45" x14ac:dyDescent="0.2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</row>
    <row r="239" spans="10:45" x14ac:dyDescent="0.2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</row>
    <row r="240" spans="10:45" x14ac:dyDescent="0.2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</row>
    <row r="241" spans="10:45" x14ac:dyDescent="0.2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</row>
    <row r="242" spans="10:45" x14ac:dyDescent="0.2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</row>
    <row r="243" spans="10:45" x14ac:dyDescent="0.2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</row>
    <row r="244" spans="10:45" x14ac:dyDescent="0.2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</row>
    <row r="245" spans="10:45" x14ac:dyDescent="0.2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</row>
    <row r="246" spans="10:45" x14ac:dyDescent="0.2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</row>
    <row r="247" spans="10:45" x14ac:dyDescent="0.2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</row>
    <row r="248" spans="10:45" x14ac:dyDescent="0.2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</row>
    <row r="249" spans="10:45" x14ac:dyDescent="0.2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</row>
    <row r="250" spans="10:45" x14ac:dyDescent="0.2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</row>
    <row r="251" spans="10:45" x14ac:dyDescent="0.2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</row>
    <row r="252" spans="10:45" x14ac:dyDescent="0.2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</row>
    <row r="253" spans="10:45" x14ac:dyDescent="0.2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</row>
    <row r="254" spans="10:45" x14ac:dyDescent="0.2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</row>
    <row r="255" spans="10:45" x14ac:dyDescent="0.2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</row>
    <row r="256" spans="10:45" x14ac:dyDescent="0.2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</row>
    <row r="257" spans="10:45" x14ac:dyDescent="0.2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</row>
    <row r="258" spans="10:45" x14ac:dyDescent="0.2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</row>
    <row r="259" spans="10:45" x14ac:dyDescent="0.2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</row>
    <row r="260" spans="10:45" x14ac:dyDescent="0.2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</row>
    <row r="261" spans="10:45" x14ac:dyDescent="0.2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</row>
    <row r="262" spans="10:45" x14ac:dyDescent="0.2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</row>
    <row r="263" spans="10:45" x14ac:dyDescent="0.2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</row>
    <row r="264" spans="10:45" x14ac:dyDescent="0.2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</row>
    <row r="265" spans="10:45" x14ac:dyDescent="0.2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</row>
    <row r="266" spans="10:45" x14ac:dyDescent="0.2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</row>
    <row r="267" spans="10:45" x14ac:dyDescent="0.2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</row>
    <row r="268" spans="10:45" x14ac:dyDescent="0.2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</row>
    <row r="269" spans="10:45" x14ac:dyDescent="0.2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</row>
    <row r="270" spans="10:45" x14ac:dyDescent="0.2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</row>
    <row r="271" spans="10:45" x14ac:dyDescent="0.2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</row>
    <row r="272" spans="10:45" x14ac:dyDescent="0.2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</row>
    <row r="273" spans="10:45" x14ac:dyDescent="0.2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</row>
    <row r="274" spans="10:45" x14ac:dyDescent="0.2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</row>
    <row r="275" spans="10:45" x14ac:dyDescent="0.2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</row>
    <row r="276" spans="10:45" x14ac:dyDescent="0.2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</row>
    <row r="277" spans="10:45" x14ac:dyDescent="0.2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</row>
    <row r="278" spans="10:45" x14ac:dyDescent="0.2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</row>
    <row r="279" spans="10:45" x14ac:dyDescent="0.2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</row>
    <row r="280" spans="10:45" x14ac:dyDescent="0.2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</row>
    <row r="281" spans="10:45" x14ac:dyDescent="0.2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</row>
    <row r="282" spans="10:45" x14ac:dyDescent="0.2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</row>
    <row r="283" spans="10:45" x14ac:dyDescent="0.2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</row>
    <row r="284" spans="10:45" x14ac:dyDescent="0.2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</row>
    <row r="285" spans="10:45" x14ac:dyDescent="0.2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</row>
    <row r="286" spans="10:45" x14ac:dyDescent="0.2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</row>
    <row r="287" spans="10:45" x14ac:dyDescent="0.2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</row>
    <row r="288" spans="10:45" x14ac:dyDescent="0.2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</row>
    <row r="289" spans="10:45" x14ac:dyDescent="0.2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</row>
    <row r="290" spans="10:45" x14ac:dyDescent="0.2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</row>
    <row r="291" spans="10:45" x14ac:dyDescent="0.2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</row>
    <row r="292" spans="10:45" x14ac:dyDescent="0.2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</row>
    <row r="293" spans="10:45" x14ac:dyDescent="0.2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</row>
    <row r="294" spans="10:45" x14ac:dyDescent="0.2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</row>
    <row r="295" spans="10:45" x14ac:dyDescent="0.2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</row>
    <row r="296" spans="10:45" x14ac:dyDescent="0.2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</row>
    <row r="297" spans="10:45" x14ac:dyDescent="0.2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</row>
    <row r="298" spans="10:45" x14ac:dyDescent="0.2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</row>
    <row r="299" spans="10:45" x14ac:dyDescent="0.2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</row>
    <row r="300" spans="10:45" x14ac:dyDescent="0.2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</row>
    <row r="301" spans="10:45" x14ac:dyDescent="0.2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</row>
    <row r="302" spans="10:45" x14ac:dyDescent="0.2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</row>
    <row r="303" spans="10:45" x14ac:dyDescent="0.2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</row>
    <row r="304" spans="10:45" x14ac:dyDescent="0.2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</row>
    <row r="305" spans="10:45" x14ac:dyDescent="0.2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</row>
    <row r="306" spans="10:45" x14ac:dyDescent="0.2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</row>
    <row r="307" spans="10:45" x14ac:dyDescent="0.2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</row>
    <row r="308" spans="10:45" x14ac:dyDescent="0.2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</row>
    <row r="309" spans="10:45" x14ac:dyDescent="0.2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</row>
    <row r="310" spans="10:45" x14ac:dyDescent="0.2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</row>
    <row r="311" spans="10:45" x14ac:dyDescent="0.2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</row>
    <row r="312" spans="10:45" x14ac:dyDescent="0.2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</row>
    <row r="313" spans="10:45" x14ac:dyDescent="0.2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</row>
    <row r="314" spans="10:45" x14ac:dyDescent="0.2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</row>
    <row r="315" spans="10:45" x14ac:dyDescent="0.2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</row>
    <row r="316" spans="10:45" x14ac:dyDescent="0.2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</row>
    <row r="317" spans="10:45" x14ac:dyDescent="0.2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</row>
    <row r="318" spans="10:45" x14ac:dyDescent="0.2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</row>
    <row r="319" spans="10:45" x14ac:dyDescent="0.2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</row>
    <row r="320" spans="10:45" x14ac:dyDescent="0.2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</row>
    <row r="321" spans="10:45" x14ac:dyDescent="0.2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</row>
    <row r="322" spans="10:45" x14ac:dyDescent="0.2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</row>
    <row r="323" spans="10:45" x14ac:dyDescent="0.2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</row>
    <row r="324" spans="10:45" x14ac:dyDescent="0.2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</row>
    <row r="325" spans="10:45" x14ac:dyDescent="0.2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</row>
    <row r="326" spans="10:45" x14ac:dyDescent="0.2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</row>
    <row r="327" spans="10:45" x14ac:dyDescent="0.2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</row>
    <row r="328" spans="10:45" x14ac:dyDescent="0.2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</row>
    <row r="329" spans="10:45" x14ac:dyDescent="0.2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</row>
    <row r="330" spans="10:45" x14ac:dyDescent="0.2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</row>
    <row r="331" spans="10:45" x14ac:dyDescent="0.2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</row>
    <row r="332" spans="10:45" x14ac:dyDescent="0.2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</row>
    <row r="333" spans="10:45" x14ac:dyDescent="0.2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</row>
    <row r="334" spans="10:45" x14ac:dyDescent="0.2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</row>
    <row r="335" spans="10:45" x14ac:dyDescent="0.2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</row>
    <row r="336" spans="10:45" x14ac:dyDescent="0.2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</row>
    <row r="337" spans="10:45" x14ac:dyDescent="0.2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</row>
    <row r="338" spans="10:45" x14ac:dyDescent="0.2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</row>
    <row r="339" spans="10:45" x14ac:dyDescent="0.2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</row>
    <row r="340" spans="10:45" x14ac:dyDescent="0.2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</row>
    <row r="341" spans="10:45" x14ac:dyDescent="0.2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</row>
    <row r="342" spans="10:45" x14ac:dyDescent="0.2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</row>
    <row r="343" spans="10:45" x14ac:dyDescent="0.2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</row>
    <row r="344" spans="10:45" x14ac:dyDescent="0.2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</row>
    <row r="345" spans="10:45" x14ac:dyDescent="0.2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</row>
    <row r="346" spans="10:45" x14ac:dyDescent="0.2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</row>
    <row r="347" spans="10:45" x14ac:dyDescent="0.2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</row>
    <row r="348" spans="10:45" x14ac:dyDescent="0.2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</row>
    <row r="349" spans="10:45" x14ac:dyDescent="0.2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</row>
    <row r="350" spans="10:45" x14ac:dyDescent="0.2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</row>
    <row r="351" spans="10:45" x14ac:dyDescent="0.2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</row>
    <row r="352" spans="10:45" x14ac:dyDescent="0.2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</row>
    <row r="353" spans="10:45" x14ac:dyDescent="0.2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</row>
    <row r="354" spans="10:45" x14ac:dyDescent="0.2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</row>
    <row r="355" spans="10:45" x14ac:dyDescent="0.2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</row>
    <row r="356" spans="10:45" x14ac:dyDescent="0.2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</row>
    <row r="357" spans="10:45" x14ac:dyDescent="0.2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</row>
    <row r="358" spans="10:45" x14ac:dyDescent="0.2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</row>
    <row r="359" spans="10:45" x14ac:dyDescent="0.2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</row>
    <row r="360" spans="10:45" x14ac:dyDescent="0.2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</row>
    <row r="361" spans="10:45" x14ac:dyDescent="0.2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</row>
    <row r="362" spans="10:45" x14ac:dyDescent="0.2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</row>
    <row r="363" spans="10:45" x14ac:dyDescent="0.2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</row>
    <row r="364" spans="10:45" x14ac:dyDescent="0.2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</row>
    <row r="365" spans="10:45" x14ac:dyDescent="0.2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</row>
    <row r="366" spans="10:45" x14ac:dyDescent="0.2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</row>
    <row r="367" spans="10:45" x14ac:dyDescent="0.2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</row>
    <row r="368" spans="10:45" x14ac:dyDescent="0.2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</row>
    <row r="369" spans="10:45" x14ac:dyDescent="0.2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</row>
    <row r="370" spans="10:45" x14ac:dyDescent="0.2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</row>
    <row r="371" spans="10:45" x14ac:dyDescent="0.2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</row>
    <row r="372" spans="10:45" x14ac:dyDescent="0.2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</row>
    <row r="373" spans="10:45" x14ac:dyDescent="0.2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</row>
    <row r="374" spans="10:45" x14ac:dyDescent="0.2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</row>
    <row r="375" spans="10:45" x14ac:dyDescent="0.2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</row>
    <row r="376" spans="10:45" x14ac:dyDescent="0.2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</row>
    <row r="377" spans="10:45" x14ac:dyDescent="0.2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</row>
    <row r="378" spans="10:45" x14ac:dyDescent="0.2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</row>
    <row r="379" spans="10:45" x14ac:dyDescent="0.2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</row>
    <row r="380" spans="10:45" x14ac:dyDescent="0.2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</row>
    <row r="381" spans="10:45" x14ac:dyDescent="0.2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</row>
    <row r="382" spans="10:45" x14ac:dyDescent="0.2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</row>
    <row r="383" spans="10:45" x14ac:dyDescent="0.2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</row>
    <row r="384" spans="10:45" x14ac:dyDescent="0.2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</row>
    <row r="385" spans="10:45" x14ac:dyDescent="0.2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</row>
    <row r="386" spans="10:45" x14ac:dyDescent="0.2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</row>
    <row r="387" spans="10:45" x14ac:dyDescent="0.2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</row>
    <row r="388" spans="10:45" x14ac:dyDescent="0.2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</row>
    <row r="389" spans="10:45" x14ac:dyDescent="0.2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</row>
    <row r="390" spans="10:45" x14ac:dyDescent="0.2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</row>
    <row r="391" spans="10:45" x14ac:dyDescent="0.2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</row>
    <row r="392" spans="10:45" x14ac:dyDescent="0.2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</row>
    <row r="393" spans="10:45" x14ac:dyDescent="0.2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</row>
    <row r="394" spans="10:45" x14ac:dyDescent="0.2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</row>
    <row r="395" spans="10:45" x14ac:dyDescent="0.2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</row>
    <row r="396" spans="10:45" x14ac:dyDescent="0.2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</row>
    <row r="397" spans="10:45" x14ac:dyDescent="0.2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</row>
    <row r="398" spans="10:45" x14ac:dyDescent="0.2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</row>
    <row r="399" spans="10:45" x14ac:dyDescent="0.2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</row>
    <row r="400" spans="10:45" x14ac:dyDescent="0.2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</row>
    <row r="401" spans="10:45" x14ac:dyDescent="0.2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</row>
    <row r="402" spans="10:45" x14ac:dyDescent="0.2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</row>
    <row r="403" spans="10:45" x14ac:dyDescent="0.2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</row>
    <row r="404" spans="10:45" x14ac:dyDescent="0.2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</row>
    <row r="405" spans="10:45" x14ac:dyDescent="0.2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</row>
    <row r="406" spans="10:45" x14ac:dyDescent="0.2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</row>
    <row r="407" spans="10:45" x14ac:dyDescent="0.2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</row>
    <row r="408" spans="10:45" x14ac:dyDescent="0.2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</row>
    <row r="409" spans="10:45" x14ac:dyDescent="0.2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</row>
    <row r="410" spans="10:45" x14ac:dyDescent="0.2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</row>
    <row r="411" spans="10:45" x14ac:dyDescent="0.2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</row>
    <row r="412" spans="10:45" x14ac:dyDescent="0.2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</row>
    <row r="413" spans="10:45" x14ac:dyDescent="0.2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</row>
    <row r="414" spans="10:45" x14ac:dyDescent="0.2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</row>
    <row r="415" spans="10:45" x14ac:dyDescent="0.2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</row>
    <row r="416" spans="10:45" x14ac:dyDescent="0.2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</row>
    <row r="417" spans="10:45" x14ac:dyDescent="0.2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</row>
    <row r="418" spans="10:45" x14ac:dyDescent="0.2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</row>
    <row r="419" spans="10:45" x14ac:dyDescent="0.2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</row>
    <row r="420" spans="10:45" x14ac:dyDescent="0.2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</row>
    <row r="421" spans="10:45" x14ac:dyDescent="0.2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</row>
    <row r="422" spans="10:45" x14ac:dyDescent="0.2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</row>
    <row r="423" spans="10:45" x14ac:dyDescent="0.2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</row>
    <row r="424" spans="10:45" x14ac:dyDescent="0.2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</row>
    <row r="425" spans="10:45" x14ac:dyDescent="0.2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</row>
    <row r="426" spans="10:45" x14ac:dyDescent="0.2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</row>
    <row r="427" spans="10:45" x14ac:dyDescent="0.2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</row>
    <row r="428" spans="10:45" x14ac:dyDescent="0.2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</row>
    <row r="429" spans="10:45" x14ac:dyDescent="0.2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</row>
    <row r="430" spans="10:45" x14ac:dyDescent="0.2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</row>
    <row r="431" spans="10:45" x14ac:dyDescent="0.2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</row>
    <row r="432" spans="10:45" x14ac:dyDescent="0.2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</row>
    <row r="433" spans="10:45" x14ac:dyDescent="0.2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</row>
    <row r="434" spans="10:45" x14ac:dyDescent="0.2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</row>
    <row r="435" spans="10:45" x14ac:dyDescent="0.2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</row>
    <row r="436" spans="10:45" x14ac:dyDescent="0.2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</row>
    <row r="437" spans="10:45" x14ac:dyDescent="0.2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</row>
    <row r="438" spans="10:45" x14ac:dyDescent="0.2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</row>
    <row r="439" spans="10:45" x14ac:dyDescent="0.2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</row>
    <row r="440" spans="10:45" x14ac:dyDescent="0.2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</row>
    <row r="441" spans="10:45" x14ac:dyDescent="0.2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</row>
    <row r="442" spans="10:45" x14ac:dyDescent="0.2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</row>
    <row r="443" spans="10:45" x14ac:dyDescent="0.2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</row>
    <row r="444" spans="10:45" x14ac:dyDescent="0.2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</row>
    <row r="445" spans="10:45" x14ac:dyDescent="0.2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</row>
    <row r="446" spans="10:45" x14ac:dyDescent="0.2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</row>
    <row r="447" spans="10:45" x14ac:dyDescent="0.2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</row>
    <row r="448" spans="10:45" x14ac:dyDescent="0.2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</row>
    <row r="449" spans="10:45" x14ac:dyDescent="0.2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</row>
    <row r="450" spans="10:45" x14ac:dyDescent="0.2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</row>
    <row r="451" spans="10:45" x14ac:dyDescent="0.2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</row>
    <row r="452" spans="10:45" x14ac:dyDescent="0.2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</row>
    <row r="453" spans="10:45" x14ac:dyDescent="0.2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</row>
    <row r="454" spans="10:45" x14ac:dyDescent="0.2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</row>
    <row r="455" spans="10:45" x14ac:dyDescent="0.2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</row>
    <row r="456" spans="10:45" x14ac:dyDescent="0.2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</row>
    <row r="457" spans="10:45" x14ac:dyDescent="0.2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</row>
    <row r="458" spans="10:45" x14ac:dyDescent="0.2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</row>
    <row r="459" spans="10:45" x14ac:dyDescent="0.2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</row>
    <row r="460" spans="10:45" x14ac:dyDescent="0.2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</row>
    <row r="461" spans="10:45" x14ac:dyDescent="0.2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</row>
    <row r="462" spans="10:45" x14ac:dyDescent="0.2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</row>
    <row r="463" spans="10:45" x14ac:dyDescent="0.2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</row>
    <row r="464" spans="10:45" x14ac:dyDescent="0.2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</row>
    <row r="465" spans="10:45" x14ac:dyDescent="0.2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</row>
    <row r="466" spans="10:45" x14ac:dyDescent="0.2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</row>
    <row r="467" spans="10:45" x14ac:dyDescent="0.2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</row>
    <row r="468" spans="10:45" x14ac:dyDescent="0.2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</row>
    <row r="469" spans="10:45" x14ac:dyDescent="0.2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</row>
    <row r="470" spans="10:45" x14ac:dyDescent="0.2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</row>
    <row r="471" spans="10:45" x14ac:dyDescent="0.2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</row>
    <row r="472" spans="10:45" x14ac:dyDescent="0.2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</row>
    <row r="473" spans="10:45" x14ac:dyDescent="0.2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</row>
    <row r="474" spans="10:45" x14ac:dyDescent="0.2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</row>
    <row r="475" spans="10:45" x14ac:dyDescent="0.2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</row>
    <row r="476" spans="10:45" x14ac:dyDescent="0.2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</row>
    <row r="477" spans="10:45" x14ac:dyDescent="0.2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</row>
    <row r="478" spans="10:45" x14ac:dyDescent="0.2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</row>
    <row r="479" spans="10:45" x14ac:dyDescent="0.2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</row>
    <row r="480" spans="10:45" x14ac:dyDescent="0.2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</row>
    <row r="481" spans="10:45" x14ac:dyDescent="0.2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</row>
    <row r="482" spans="10:45" x14ac:dyDescent="0.2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</row>
    <row r="483" spans="10:45" x14ac:dyDescent="0.2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</row>
    <row r="484" spans="10:45" x14ac:dyDescent="0.2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</row>
    <row r="485" spans="10:45" x14ac:dyDescent="0.2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</row>
    <row r="486" spans="10:45" x14ac:dyDescent="0.2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</row>
    <row r="487" spans="10:45" x14ac:dyDescent="0.2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</row>
    <row r="488" spans="10:45" x14ac:dyDescent="0.2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</row>
    <row r="489" spans="10:45" x14ac:dyDescent="0.2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</row>
    <row r="490" spans="10:45" x14ac:dyDescent="0.2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</row>
    <row r="491" spans="10:45" x14ac:dyDescent="0.2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</row>
    <row r="492" spans="10:45" x14ac:dyDescent="0.2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</row>
    <row r="493" spans="10:45" x14ac:dyDescent="0.2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</row>
    <row r="494" spans="10:45" x14ac:dyDescent="0.2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</row>
    <row r="495" spans="10:45" x14ac:dyDescent="0.2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</row>
    <row r="496" spans="10:45" x14ac:dyDescent="0.2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</row>
    <row r="497" spans="10:45" x14ac:dyDescent="0.2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</row>
    <row r="498" spans="10:45" x14ac:dyDescent="0.2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</row>
    <row r="499" spans="10:45" x14ac:dyDescent="0.2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</row>
    <row r="500" spans="10:45" x14ac:dyDescent="0.2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</row>
    <row r="501" spans="10:45" x14ac:dyDescent="0.2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</row>
    <row r="502" spans="10:45" x14ac:dyDescent="0.2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</row>
    <row r="503" spans="10:45" x14ac:dyDescent="0.2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</row>
    <row r="504" spans="10:45" x14ac:dyDescent="0.2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</row>
    <row r="505" spans="10:45" x14ac:dyDescent="0.2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</row>
    <row r="506" spans="10:45" x14ac:dyDescent="0.2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</row>
    <row r="507" spans="10:45" x14ac:dyDescent="0.2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</row>
    <row r="508" spans="10:45" x14ac:dyDescent="0.2"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</row>
    <row r="509" spans="10:45" x14ac:dyDescent="0.2"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</row>
    <row r="510" spans="10:45" x14ac:dyDescent="0.2"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</row>
    <row r="511" spans="10:45" x14ac:dyDescent="0.2"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</row>
    <row r="512" spans="10:45" x14ac:dyDescent="0.2"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</row>
    <row r="513" spans="10:45" x14ac:dyDescent="0.2"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</row>
    <row r="514" spans="10:45" x14ac:dyDescent="0.2"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</row>
    <row r="515" spans="10:45" x14ac:dyDescent="0.2"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</row>
    <row r="516" spans="10:45" x14ac:dyDescent="0.2"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</row>
    <row r="517" spans="10:45" x14ac:dyDescent="0.2"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</row>
    <row r="518" spans="10:45" x14ac:dyDescent="0.2"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</row>
    <row r="519" spans="10:45" x14ac:dyDescent="0.2"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</row>
    <row r="520" spans="10:45" x14ac:dyDescent="0.2"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</row>
    <row r="521" spans="10:45" x14ac:dyDescent="0.2"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</row>
    <row r="522" spans="10:45" x14ac:dyDescent="0.2"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</row>
    <row r="523" spans="10:45" x14ac:dyDescent="0.2"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</row>
    <row r="524" spans="10:45" x14ac:dyDescent="0.2"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</row>
    <row r="525" spans="10:45" x14ac:dyDescent="0.2"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</row>
    <row r="526" spans="10:45" x14ac:dyDescent="0.2"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</row>
    <row r="527" spans="10:45" x14ac:dyDescent="0.2"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</row>
    <row r="528" spans="10:45" x14ac:dyDescent="0.2"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</row>
    <row r="529" spans="10:45" x14ac:dyDescent="0.2"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</row>
    <row r="530" spans="10:45" x14ac:dyDescent="0.2"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</row>
    <row r="531" spans="10:45" x14ac:dyDescent="0.2"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</row>
    <row r="532" spans="10:45" x14ac:dyDescent="0.2"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</row>
    <row r="533" spans="10:45" x14ac:dyDescent="0.2"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</row>
    <row r="534" spans="10:45" x14ac:dyDescent="0.2"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</row>
    <row r="535" spans="10:45" x14ac:dyDescent="0.2"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</row>
    <row r="536" spans="10:45" x14ac:dyDescent="0.2"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</row>
    <row r="537" spans="10:45" x14ac:dyDescent="0.2"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</row>
    <row r="538" spans="10:45" x14ac:dyDescent="0.2"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</row>
    <row r="539" spans="10:45" x14ac:dyDescent="0.2"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</row>
    <row r="540" spans="10:45" x14ac:dyDescent="0.2"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</row>
    <row r="541" spans="10:45" x14ac:dyDescent="0.2"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</row>
    <row r="542" spans="10:45" x14ac:dyDescent="0.2"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</row>
    <row r="543" spans="10:45" x14ac:dyDescent="0.2"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</row>
    <row r="544" spans="10:45" x14ac:dyDescent="0.2"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</row>
    <row r="545" spans="10:45" x14ac:dyDescent="0.2"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</row>
    <row r="546" spans="10:45" x14ac:dyDescent="0.2"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</row>
    <row r="547" spans="10:45" x14ac:dyDescent="0.2"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</row>
    <row r="548" spans="10:45" x14ac:dyDescent="0.2"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</row>
    <row r="549" spans="10:45" x14ac:dyDescent="0.2"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</row>
    <row r="550" spans="10:45" x14ac:dyDescent="0.2"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</row>
    <row r="551" spans="10:45" x14ac:dyDescent="0.2"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</row>
    <row r="552" spans="10:45" x14ac:dyDescent="0.2"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</row>
    <row r="553" spans="10:45" x14ac:dyDescent="0.2"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</row>
    <row r="554" spans="10:45" x14ac:dyDescent="0.2"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</row>
    <row r="555" spans="10:45" x14ac:dyDescent="0.2"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</row>
    <row r="556" spans="10:45" x14ac:dyDescent="0.2"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</row>
    <row r="557" spans="10:45" x14ac:dyDescent="0.2"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</row>
    <row r="558" spans="10:45" x14ac:dyDescent="0.2"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</row>
    <row r="559" spans="10:45" x14ac:dyDescent="0.2"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</row>
    <row r="560" spans="10:45" x14ac:dyDescent="0.2"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</row>
    <row r="561" spans="10:45" x14ac:dyDescent="0.2"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</row>
    <row r="562" spans="10:45" x14ac:dyDescent="0.2"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</row>
    <row r="563" spans="10:45" x14ac:dyDescent="0.2"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</row>
    <row r="564" spans="10:45" x14ac:dyDescent="0.2"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</row>
    <row r="565" spans="10:45" x14ac:dyDescent="0.2"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</row>
    <row r="566" spans="10:45" x14ac:dyDescent="0.2"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</row>
    <row r="567" spans="10:45" x14ac:dyDescent="0.2"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</row>
    <row r="568" spans="10:45" x14ac:dyDescent="0.2"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</row>
    <row r="569" spans="10:45" x14ac:dyDescent="0.2"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</row>
    <row r="570" spans="10:45" x14ac:dyDescent="0.2"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</row>
    <row r="571" spans="10:45" x14ac:dyDescent="0.2"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</row>
    <row r="572" spans="10:45" x14ac:dyDescent="0.2"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</row>
    <row r="573" spans="10:45" x14ac:dyDescent="0.2"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</row>
    <row r="574" spans="10:45" x14ac:dyDescent="0.2"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</row>
    <row r="575" spans="10:45" x14ac:dyDescent="0.2"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</row>
    <row r="576" spans="10:45" x14ac:dyDescent="0.2"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</row>
    <row r="577" spans="10:45" x14ac:dyDescent="0.2"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</row>
    <row r="578" spans="10:45" x14ac:dyDescent="0.2"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</row>
    <row r="579" spans="10:45" x14ac:dyDescent="0.2"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</row>
    <row r="580" spans="10:45" x14ac:dyDescent="0.2"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</row>
    <row r="581" spans="10:45" x14ac:dyDescent="0.2"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</row>
    <row r="582" spans="10:45" x14ac:dyDescent="0.2"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</row>
    <row r="583" spans="10:45" x14ac:dyDescent="0.2"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</row>
    <row r="584" spans="10:45" x14ac:dyDescent="0.2"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</row>
    <row r="585" spans="10:45" x14ac:dyDescent="0.2"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</row>
    <row r="586" spans="10:45" x14ac:dyDescent="0.2"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</row>
    <row r="587" spans="10:45" x14ac:dyDescent="0.2"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</row>
    <row r="588" spans="10:45" x14ac:dyDescent="0.2"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</row>
    <row r="589" spans="10:45" x14ac:dyDescent="0.2"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</row>
    <row r="590" spans="10:45" x14ac:dyDescent="0.2"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</row>
    <row r="591" spans="10:45" x14ac:dyDescent="0.2"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</row>
    <row r="592" spans="10:45" x14ac:dyDescent="0.2"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</row>
    <row r="593" spans="10:45" x14ac:dyDescent="0.2"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</row>
    <row r="594" spans="10:45" x14ac:dyDescent="0.2"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</row>
    <row r="595" spans="10:45" x14ac:dyDescent="0.2"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</row>
    <row r="596" spans="10:45" x14ac:dyDescent="0.2"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</row>
    <row r="597" spans="10:45" x14ac:dyDescent="0.2"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</row>
    <row r="598" spans="10:45" x14ac:dyDescent="0.2"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</row>
    <row r="599" spans="10:45" x14ac:dyDescent="0.2"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</row>
    <row r="600" spans="10:45" x14ac:dyDescent="0.2"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</row>
    <row r="601" spans="10:45" x14ac:dyDescent="0.2"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</row>
    <row r="602" spans="10:45" x14ac:dyDescent="0.2"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</row>
    <row r="603" spans="10:45" x14ac:dyDescent="0.2"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</row>
    <row r="604" spans="10:45" x14ac:dyDescent="0.2"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</row>
    <row r="605" spans="10:45" x14ac:dyDescent="0.2"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</row>
    <row r="606" spans="10:45" x14ac:dyDescent="0.2"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</row>
    <row r="607" spans="10:45" x14ac:dyDescent="0.2"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</row>
    <row r="608" spans="10:45" x14ac:dyDescent="0.2"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</row>
    <row r="609" spans="10:45" x14ac:dyDescent="0.2"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</row>
    <row r="610" spans="10:45" x14ac:dyDescent="0.2"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</row>
    <row r="611" spans="10:45" x14ac:dyDescent="0.2"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</row>
    <row r="612" spans="10:45" x14ac:dyDescent="0.2"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</row>
    <row r="613" spans="10:45" x14ac:dyDescent="0.2"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</row>
    <row r="614" spans="10:45" x14ac:dyDescent="0.2"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</row>
    <row r="615" spans="10:45" x14ac:dyDescent="0.2"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</row>
    <row r="616" spans="10:45" x14ac:dyDescent="0.2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</row>
    <row r="617" spans="10:45" x14ac:dyDescent="0.2"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</row>
    <row r="618" spans="10:45" x14ac:dyDescent="0.2"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</row>
    <row r="619" spans="10:45" x14ac:dyDescent="0.2"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</row>
    <row r="620" spans="10:45" x14ac:dyDescent="0.2"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</row>
    <row r="621" spans="10:45" x14ac:dyDescent="0.2"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</row>
    <row r="622" spans="10:45" x14ac:dyDescent="0.2"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</row>
    <row r="623" spans="10:45" x14ac:dyDescent="0.2"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</row>
    <row r="624" spans="10:45" x14ac:dyDescent="0.2"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</row>
    <row r="625" spans="10:45" x14ac:dyDescent="0.2"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</row>
    <row r="626" spans="10:45" x14ac:dyDescent="0.2"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</row>
    <row r="627" spans="10:45" x14ac:dyDescent="0.2"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</row>
    <row r="628" spans="10:45" x14ac:dyDescent="0.2"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</row>
    <row r="629" spans="10:45" x14ac:dyDescent="0.2"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</row>
    <row r="630" spans="10:45" x14ac:dyDescent="0.2"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</row>
    <row r="631" spans="10:45" x14ac:dyDescent="0.2"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</row>
    <row r="632" spans="10:45" x14ac:dyDescent="0.2"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</row>
    <row r="633" spans="10:45" x14ac:dyDescent="0.2"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</row>
    <row r="634" spans="10:45" x14ac:dyDescent="0.2"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</row>
    <row r="635" spans="10:45" x14ac:dyDescent="0.2"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</row>
    <row r="636" spans="10:45" x14ac:dyDescent="0.2"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</row>
    <row r="637" spans="10:45" x14ac:dyDescent="0.2"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</row>
    <row r="638" spans="10:45" x14ac:dyDescent="0.2"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</row>
    <row r="639" spans="10:45" x14ac:dyDescent="0.2"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</row>
    <row r="640" spans="10:45" x14ac:dyDescent="0.2"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</row>
    <row r="641" spans="10:45" x14ac:dyDescent="0.2"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</row>
    <row r="642" spans="10:45" x14ac:dyDescent="0.2"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</row>
    <row r="643" spans="10:45" x14ac:dyDescent="0.2"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</row>
    <row r="644" spans="10:45" x14ac:dyDescent="0.2"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</row>
    <row r="645" spans="10:45" x14ac:dyDescent="0.2"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</row>
    <row r="646" spans="10:45" x14ac:dyDescent="0.2"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</row>
    <row r="647" spans="10:45" x14ac:dyDescent="0.2"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</row>
    <row r="648" spans="10:45" x14ac:dyDescent="0.2"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</row>
    <row r="649" spans="10:45" x14ac:dyDescent="0.2"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</row>
    <row r="650" spans="10:45" x14ac:dyDescent="0.2"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</row>
    <row r="651" spans="10:45" x14ac:dyDescent="0.2"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</row>
    <row r="652" spans="10:45" x14ac:dyDescent="0.2"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</row>
    <row r="653" spans="10:45" x14ac:dyDescent="0.2"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</row>
    <row r="654" spans="10:45" x14ac:dyDescent="0.2"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</row>
    <row r="655" spans="10:45" x14ac:dyDescent="0.2"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</row>
    <row r="656" spans="10:45" x14ac:dyDescent="0.2"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</row>
    <row r="657" spans="10:45" x14ac:dyDescent="0.2"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</row>
    <row r="658" spans="10:45" x14ac:dyDescent="0.2"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</row>
    <row r="659" spans="10:45" x14ac:dyDescent="0.2"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</row>
    <row r="660" spans="10:45" x14ac:dyDescent="0.2"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</row>
    <row r="661" spans="10:45" x14ac:dyDescent="0.2"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</row>
    <row r="662" spans="10:45" x14ac:dyDescent="0.2"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</row>
    <row r="663" spans="10:45" x14ac:dyDescent="0.2"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</row>
    <row r="664" spans="10:45" x14ac:dyDescent="0.2"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</row>
    <row r="665" spans="10:45" x14ac:dyDescent="0.2"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</row>
    <row r="666" spans="10:45" x14ac:dyDescent="0.2"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</row>
    <row r="667" spans="10:45" x14ac:dyDescent="0.2"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</row>
    <row r="668" spans="10:45" x14ac:dyDescent="0.2"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</row>
    <row r="669" spans="10:45" x14ac:dyDescent="0.2"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</row>
    <row r="670" spans="10:45" x14ac:dyDescent="0.2"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</row>
    <row r="671" spans="10:45" x14ac:dyDescent="0.2"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</row>
    <row r="672" spans="10:45" x14ac:dyDescent="0.2"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</row>
    <row r="673" spans="10:45" x14ac:dyDescent="0.2"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</row>
    <row r="674" spans="10:45" x14ac:dyDescent="0.2"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</row>
    <row r="675" spans="10:45" x14ac:dyDescent="0.2"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</row>
    <row r="676" spans="10:45" x14ac:dyDescent="0.2"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</row>
    <row r="677" spans="10:45" x14ac:dyDescent="0.2"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</row>
    <row r="678" spans="10:45" x14ac:dyDescent="0.2"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</row>
    <row r="679" spans="10:45" x14ac:dyDescent="0.2"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</row>
    <row r="680" spans="10:45" x14ac:dyDescent="0.2"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</row>
    <row r="681" spans="10:45" x14ac:dyDescent="0.2"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</row>
    <row r="682" spans="10:45" x14ac:dyDescent="0.2"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</row>
    <row r="683" spans="10:45" x14ac:dyDescent="0.2"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</row>
    <row r="684" spans="10:45" x14ac:dyDescent="0.2"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</row>
    <row r="685" spans="10:45" x14ac:dyDescent="0.2"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</row>
    <row r="686" spans="10:45" x14ac:dyDescent="0.2"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</row>
    <row r="687" spans="10:45" x14ac:dyDescent="0.2"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</row>
    <row r="688" spans="10:45" x14ac:dyDescent="0.2"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</row>
    <row r="689" spans="10:45" x14ac:dyDescent="0.2"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</row>
    <row r="690" spans="10:45" x14ac:dyDescent="0.2"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</row>
    <row r="691" spans="10:45" x14ac:dyDescent="0.2"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</row>
    <row r="692" spans="10:45" x14ac:dyDescent="0.2"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</row>
    <row r="693" spans="10:45" x14ac:dyDescent="0.2"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</row>
    <row r="694" spans="10:45" x14ac:dyDescent="0.2"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</row>
    <row r="695" spans="10:45" x14ac:dyDescent="0.2"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</row>
    <row r="696" spans="10:45" x14ac:dyDescent="0.2"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</row>
    <row r="697" spans="10:45" x14ac:dyDescent="0.2"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</row>
    <row r="698" spans="10:45" x14ac:dyDescent="0.2"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</row>
    <row r="699" spans="10:45" x14ac:dyDescent="0.2"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</row>
    <row r="700" spans="10:45" x14ac:dyDescent="0.2"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</row>
    <row r="701" spans="10:45" x14ac:dyDescent="0.2"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</row>
    <row r="702" spans="10:45" x14ac:dyDescent="0.2"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</row>
    <row r="703" spans="10:45" x14ac:dyDescent="0.2"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</row>
    <row r="704" spans="10:45" x14ac:dyDescent="0.2"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</row>
    <row r="705" spans="10:45" x14ac:dyDescent="0.2"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</row>
    <row r="706" spans="10:45" x14ac:dyDescent="0.2"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</row>
    <row r="707" spans="10:45" x14ac:dyDescent="0.2"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</row>
    <row r="708" spans="10:45" x14ac:dyDescent="0.2"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</row>
    <row r="709" spans="10:45" x14ac:dyDescent="0.2"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</row>
    <row r="710" spans="10:45" x14ac:dyDescent="0.2"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</row>
    <row r="711" spans="10:45" x14ac:dyDescent="0.2"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</row>
    <row r="712" spans="10:45" x14ac:dyDescent="0.2"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</row>
    <row r="713" spans="10:45" x14ac:dyDescent="0.2"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</row>
    <row r="714" spans="10:45" x14ac:dyDescent="0.2"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</row>
    <row r="715" spans="10:45" x14ac:dyDescent="0.2"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</row>
    <row r="716" spans="10:45" x14ac:dyDescent="0.2"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</row>
    <row r="717" spans="10:45" x14ac:dyDescent="0.2"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</row>
    <row r="718" spans="10:45" x14ac:dyDescent="0.2"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</row>
    <row r="719" spans="10:45" x14ac:dyDescent="0.2"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</row>
    <row r="720" spans="10:45" x14ac:dyDescent="0.2"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</row>
    <row r="721" spans="10:45" x14ac:dyDescent="0.2"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</row>
    <row r="722" spans="10:45" x14ac:dyDescent="0.2"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</row>
    <row r="723" spans="10:45" x14ac:dyDescent="0.2"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</row>
    <row r="724" spans="10:45" x14ac:dyDescent="0.2"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</row>
    <row r="725" spans="10:45" x14ac:dyDescent="0.2"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</row>
    <row r="726" spans="10:45" x14ac:dyDescent="0.2"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</row>
    <row r="727" spans="10:45" x14ac:dyDescent="0.2"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</row>
    <row r="728" spans="10:45" x14ac:dyDescent="0.2"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</row>
    <row r="729" spans="10:45" x14ac:dyDescent="0.2"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</row>
    <row r="730" spans="10:45" x14ac:dyDescent="0.2"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</row>
    <row r="731" spans="10:45" x14ac:dyDescent="0.2"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</row>
    <row r="732" spans="10:45" x14ac:dyDescent="0.2"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</row>
    <row r="733" spans="10:45" x14ac:dyDescent="0.2"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</row>
    <row r="734" spans="10:45" x14ac:dyDescent="0.2"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</row>
    <row r="735" spans="10:45" x14ac:dyDescent="0.2"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</row>
    <row r="736" spans="10:45" x14ac:dyDescent="0.2"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</row>
    <row r="737" spans="10:45" x14ac:dyDescent="0.2"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</row>
    <row r="738" spans="10:45" x14ac:dyDescent="0.2"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</row>
    <row r="739" spans="10:45" x14ac:dyDescent="0.2"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</row>
    <row r="740" spans="10:45" x14ac:dyDescent="0.2"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</row>
    <row r="741" spans="10:45" x14ac:dyDescent="0.2"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</row>
    <row r="742" spans="10:45" x14ac:dyDescent="0.2"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</row>
    <row r="743" spans="10:45" x14ac:dyDescent="0.2"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</row>
    <row r="744" spans="10:45" x14ac:dyDescent="0.2"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</row>
    <row r="745" spans="10:45" x14ac:dyDescent="0.2"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</row>
    <row r="746" spans="10:45" x14ac:dyDescent="0.2"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</row>
    <row r="747" spans="10:45" x14ac:dyDescent="0.2"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</row>
    <row r="748" spans="10:45" x14ac:dyDescent="0.2"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</row>
    <row r="749" spans="10:45" x14ac:dyDescent="0.2"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</row>
    <row r="750" spans="10:45" x14ac:dyDescent="0.2"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</row>
    <row r="751" spans="10:45" x14ac:dyDescent="0.2"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</row>
    <row r="752" spans="10:45" x14ac:dyDescent="0.2"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</row>
    <row r="753" spans="10:45" x14ac:dyDescent="0.2"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</row>
    <row r="754" spans="10:45" x14ac:dyDescent="0.2"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</row>
    <row r="755" spans="10:45" x14ac:dyDescent="0.2"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</row>
    <row r="756" spans="10:45" x14ac:dyDescent="0.2"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</row>
    <row r="757" spans="10:45" x14ac:dyDescent="0.2"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</row>
    <row r="758" spans="10:45" x14ac:dyDescent="0.2"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</row>
    <row r="759" spans="10:45" x14ac:dyDescent="0.2"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</row>
    <row r="760" spans="10:45" x14ac:dyDescent="0.2"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</row>
    <row r="761" spans="10:45" x14ac:dyDescent="0.2"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</row>
    <row r="762" spans="10:45" x14ac:dyDescent="0.2"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</row>
    <row r="763" spans="10:45" x14ac:dyDescent="0.2"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</row>
    <row r="764" spans="10:45" x14ac:dyDescent="0.2"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</row>
    <row r="765" spans="10:45" x14ac:dyDescent="0.2"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</row>
    <row r="766" spans="10:45" x14ac:dyDescent="0.2"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</row>
    <row r="767" spans="10:45" x14ac:dyDescent="0.2"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</row>
    <row r="768" spans="10:45" x14ac:dyDescent="0.2"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</row>
    <row r="769" spans="10:45" x14ac:dyDescent="0.2"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</row>
    <row r="770" spans="10:45" x14ac:dyDescent="0.2"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</row>
    <row r="771" spans="10:45" x14ac:dyDescent="0.2"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</row>
    <row r="772" spans="10:45" x14ac:dyDescent="0.2"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</row>
    <row r="773" spans="10:45" x14ac:dyDescent="0.2"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</row>
    <row r="774" spans="10:45" x14ac:dyDescent="0.2"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</row>
    <row r="775" spans="10:45" x14ac:dyDescent="0.2"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</row>
    <row r="776" spans="10:45" x14ac:dyDescent="0.2"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</row>
    <row r="777" spans="10:45" x14ac:dyDescent="0.2"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</row>
    <row r="778" spans="10:45" x14ac:dyDescent="0.2"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</row>
    <row r="779" spans="10:45" x14ac:dyDescent="0.2"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</row>
    <row r="780" spans="10:45" x14ac:dyDescent="0.2"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</row>
    <row r="781" spans="10:45" x14ac:dyDescent="0.2"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</row>
    <row r="782" spans="10:45" x14ac:dyDescent="0.2"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</row>
    <row r="783" spans="10:45" x14ac:dyDescent="0.2"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</row>
    <row r="784" spans="10:45" x14ac:dyDescent="0.2"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</row>
    <row r="785" spans="10:45" x14ac:dyDescent="0.2"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</row>
    <row r="786" spans="10:45" x14ac:dyDescent="0.2"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</row>
    <row r="787" spans="10:45" x14ac:dyDescent="0.2"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</row>
    <row r="788" spans="10:45" x14ac:dyDescent="0.2"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</row>
    <row r="789" spans="10:45" x14ac:dyDescent="0.2"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</row>
    <row r="790" spans="10:45" x14ac:dyDescent="0.2"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</row>
    <row r="791" spans="10:45" x14ac:dyDescent="0.2"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</row>
    <row r="792" spans="10:45" x14ac:dyDescent="0.2"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</row>
    <row r="793" spans="10:45" x14ac:dyDescent="0.2"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</row>
    <row r="794" spans="10:45" x14ac:dyDescent="0.2"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</row>
    <row r="795" spans="10:45" x14ac:dyDescent="0.2"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</row>
    <row r="796" spans="10:45" x14ac:dyDescent="0.2"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</row>
    <row r="797" spans="10:45" x14ac:dyDescent="0.2"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</row>
    <row r="798" spans="10:45" x14ac:dyDescent="0.2"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</row>
    <row r="799" spans="10:45" x14ac:dyDescent="0.2"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</row>
    <row r="800" spans="10:45" x14ac:dyDescent="0.2"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</row>
    <row r="801" spans="10:45" x14ac:dyDescent="0.2"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</row>
    <row r="802" spans="10:45" x14ac:dyDescent="0.2"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</row>
    <row r="803" spans="10:45" x14ac:dyDescent="0.2"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</row>
    <row r="804" spans="10:45" x14ac:dyDescent="0.2"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</row>
    <row r="805" spans="10:45" x14ac:dyDescent="0.2"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</row>
    <row r="806" spans="10:45" x14ac:dyDescent="0.2"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</row>
    <row r="807" spans="10:45" x14ac:dyDescent="0.2"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</row>
    <row r="808" spans="10:45" x14ac:dyDescent="0.2"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</row>
    <row r="809" spans="10:45" x14ac:dyDescent="0.2"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</row>
    <row r="810" spans="10:45" x14ac:dyDescent="0.2"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</row>
    <row r="811" spans="10:45" x14ac:dyDescent="0.2"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</row>
    <row r="812" spans="10:45" x14ac:dyDescent="0.2"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</row>
    <row r="813" spans="10:45" x14ac:dyDescent="0.2"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</row>
    <row r="814" spans="10:45" x14ac:dyDescent="0.2"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</row>
    <row r="815" spans="10:45" x14ac:dyDescent="0.2"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</row>
    <row r="816" spans="10:45" x14ac:dyDescent="0.2"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</row>
    <row r="817" spans="10:45" x14ac:dyDescent="0.2"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</row>
    <row r="818" spans="10:45" x14ac:dyDescent="0.2"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</row>
    <row r="819" spans="10:45" x14ac:dyDescent="0.2"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</row>
    <row r="820" spans="10:45" x14ac:dyDescent="0.2"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</row>
    <row r="821" spans="10:45" x14ac:dyDescent="0.2"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</row>
    <row r="822" spans="10:45" x14ac:dyDescent="0.2"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</row>
    <row r="823" spans="10:45" x14ac:dyDescent="0.2"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</row>
    <row r="824" spans="10:45" x14ac:dyDescent="0.2"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</row>
    <row r="825" spans="10:45" x14ac:dyDescent="0.2"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</row>
    <row r="826" spans="10:45" x14ac:dyDescent="0.2"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</row>
    <row r="827" spans="10:45" x14ac:dyDescent="0.2"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</row>
    <row r="828" spans="10:45" x14ac:dyDescent="0.2"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</row>
    <row r="829" spans="10:45" x14ac:dyDescent="0.2"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</row>
    <row r="830" spans="10:45" x14ac:dyDescent="0.2"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</row>
    <row r="831" spans="10:45" x14ac:dyDescent="0.2"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</row>
    <row r="832" spans="10:45" x14ac:dyDescent="0.2"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</row>
    <row r="833" spans="10:45" x14ac:dyDescent="0.2"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</row>
    <row r="834" spans="10:45" x14ac:dyDescent="0.2"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</row>
    <row r="835" spans="10:45" x14ac:dyDescent="0.2"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</row>
    <row r="836" spans="10:45" x14ac:dyDescent="0.2"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</row>
    <row r="837" spans="10:45" x14ac:dyDescent="0.2"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</row>
    <row r="838" spans="10:45" x14ac:dyDescent="0.2"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</row>
    <row r="839" spans="10:45" x14ac:dyDescent="0.2"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</row>
    <row r="840" spans="10:45" x14ac:dyDescent="0.2"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</row>
    <row r="841" spans="10:45" x14ac:dyDescent="0.2"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</row>
    <row r="842" spans="10:45" x14ac:dyDescent="0.2"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</row>
    <row r="843" spans="10:45" x14ac:dyDescent="0.2"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</row>
    <row r="844" spans="10:45" x14ac:dyDescent="0.2"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</row>
    <row r="845" spans="10:45" x14ac:dyDescent="0.2"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</row>
    <row r="846" spans="10:45" x14ac:dyDescent="0.2"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</row>
    <row r="847" spans="10:45" x14ac:dyDescent="0.2"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</row>
    <row r="848" spans="10:45" x14ac:dyDescent="0.2"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</row>
    <row r="849" spans="10:45" x14ac:dyDescent="0.2"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</row>
    <row r="850" spans="10:45" x14ac:dyDescent="0.2"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</row>
    <row r="851" spans="10:45" x14ac:dyDescent="0.2"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</row>
    <row r="852" spans="10:45" x14ac:dyDescent="0.2"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</row>
    <row r="853" spans="10:45" x14ac:dyDescent="0.2"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</row>
    <row r="854" spans="10:45" x14ac:dyDescent="0.2"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</row>
    <row r="855" spans="10:45" x14ac:dyDescent="0.2"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</row>
    <row r="856" spans="10:45" x14ac:dyDescent="0.2"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</row>
    <row r="857" spans="10:45" x14ac:dyDescent="0.2"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</row>
    <row r="858" spans="10:45" x14ac:dyDescent="0.2"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</row>
    <row r="859" spans="10:45" x14ac:dyDescent="0.2"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</row>
    <row r="860" spans="10:45" x14ac:dyDescent="0.2"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</row>
    <row r="861" spans="10:45" x14ac:dyDescent="0.2"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</row>
    <row r="862" spans="10:45" x14ac:dyDescent="0.2"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</row>
    <row r="863" spans="10:45" x14ac:dyDescent="0.2"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</row>
    <row r="864" spans="10:45" x14ac:dyDescent="0.2"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</row>
    <row r="865" spans="10:45" x14ac:dyDescent="0.2"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</row>
    <row r="866" spans="10:45" x14ac:dyDescent="0.2"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</row>
    <row r="867" spans="10:45" x14ac:dyDescent="0.2"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</row>
    <row r="868" spans="10:45" x14ac:dyDescent="0.2"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</row>
    <row r="869" spans="10:45" x14ac:dyDescent="0.2"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</row>
    <row r="870" spans="10:45" x14ac:dyDescent="0.2"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</row>
    <row r="871" spans="10:45" x14ac:dyDescent="0.2"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</row>
    <row r="872" spans="10:45" x14ac:dyDescent="0.2"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</row>
    <row r="873" spans="10:45" x14ac:dyDescent="0.2"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</row>
    <row r="874" spans="10:45" x14ac:dyDescent="0.2"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</row>
    <row r="875" spans="10:45" x14ac:dyDescent="0.2"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</row>
    <row r="876" spans="10:45" x14ac:dyDescent="0.2"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</row>
    <row r="877" spans="10:45" x14ac:dyDescent="0.2"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</row>
    <row r="878" spans="10:45" x14ac:dyDescent="0.2"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</row>
    <row r="879" spans="10:45" x14ac:dyDescent="0.2"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</row>
    <row r="880" spans="10:45" x14ac:dyDescent="0.2"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</row>
    <row r="881" spans="10:45" x14ac:dyDescent="0.2"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</row>
    <row r="882" spans="10:45" x14ac:dyDescent="0.2"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</row>
    <row r="883" spans="10:45" x14ac:dyDescent="0.2"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</row>
    <row r="884" spans="10:45" x14ac:dyDescent="0.2"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</row>
    <row r="885" spans="10:45" x14ac:dyDescent="0.2"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</row>
    <row r="886" spans="10:45" x14ac:dyDescent="0.2"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</row>
    <row r="887" spans="10:45" x14ac:dyDescent="0.2"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</row>
    <row r="888" spans="10:45" x14ac:dyDescent="0.2"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</row>
    <row r="889" spans="10:45" x14ac:dyDescent="0.2"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</row>
    <row r="890" spans="10:45" x14ac:dyDescent="0.2"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</row>
    <row r="891" spans="10:45" x14ac:dyDescent="0.2"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</row>
    <row r="892" spans="10:45" x14ac:dyDescent="0.2"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</row>
    <row r="893" spans="10:45" x14ac:dyDescent="0.2"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</row>
    <row r="894" spans="10:45" x14ac:dyDescent="0.2"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</row>
    <row r="895" spans="10:45" x14ac:dyDescent="0.2"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</row>
    <row r="896" spans="10:45" x14ac:dyDescent="0.2"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</row>
    <row r="897" spans="10:45" x14ac:dyDescent="0.2"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</row>
    <row r="898" spans="10:45" x14ac:dyDescent="0.2"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</row>
    <row r="899" spans="10:45" x14ac:dyDescent="0.2"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</row>
    <row r="900" spans="10:45" x14ac:dyDescent="0.2"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</row>
    <row r="901" spans="10:45" x14ac:dyDescent="0.2"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</row>
    <row r="902" spans="10:45" x14ac:dyDescent="0.2"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</row>
    <row r="903" spans="10:45" x14ac:dyDescent="0.2"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</row>
    <row r="904" spans="10:45" x14ac:dyDescent="0.2"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</row>
    <row r="905" spans="10:45" x14ac:dyDescent="0.2"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</row>
    <row r="906" spans="10:45" x14ac:dyDescent="0.2"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</row>
    <row r="907" spans="10:45" x14ac:dyDescent="0.2"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</row>
    <row r="908" spans="10:45" x14ac:dyDescent="0.2"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</row>
    <row r="909" spans="10:45" x14ac:dyDescent="0.2"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</row>
    <row r="910" spans="10:45" x14ac:dyDescent="0.2"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</row>
    <row r="911" spans="10:45" x14ac:dyDescent="0.2"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</row>
    <row r="912" spans="10:45" x14ac:dyDescent="0.2"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</row>
    <row r="913" spans="10:45" x14ac:dyDescent="0.2"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</row>
    <row r="914" spans="10:45" x14ac:dyDescent="0.2"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</row>
    <row r="915" spans="10:45" x14ac:dyDescent="0.2"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</row>
    <row r="916" spans="10:45" x14ac:dyDescent="0.2"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</row>
    <row r="917" spans="10:45" x14ac:dyDescent="0.2"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</row>
    <row r="918" spans="10:45" x14ac:dyDescent="0.2"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</row>
    <row r="919" spans="10:45" x14ac:dyDescent="0.2"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</row>
    <row r="920" spans="10:45" x14ac:dyDescent="0.2"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</row>
    <row r="921" spans="10:45" x14ac:dyDescent="0.2"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</row>
    <row r="922" spans="10:45" x14ac:dyDescent="0.2"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</row>
    <row r="923" spans="10:45" x14ac:dyDescent="0.2"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</row>
    <row r="924" spans="10:45" x14ac:dyDescent="0.2"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</row>
    <row r="925" spans="10:45" x14ac:dyDescent="0.2"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</row>
    <row r="926" spans="10:45" x14ac:dyDescent="0.2"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</row>
    <row r="927" spans="10:45" x14ac:dyDescent="0.2"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</row>
    <row r="928" spans="10:45" x14ac:dyDescent="0.2"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</row>
    <row r="929" spans="10:45" x14ac:dyDescent="0.2"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</row>
    <row r="930" spans="10:45" x14ac:dyDescent="0.2"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</row>
    <row r="931" spans="10:45" x14ac:dyDescent="0.2"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</row>
    <row r="932" spans="10:45" x14ac:dyDescent="0.2"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</row>
    <row r="933" spans="10:45" x14ac:dyDescent="0.2"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</row>
    <row r="934" spans="10:45" x14ac:dyDescent="0.2"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</row>
    <row r="935" spans="10:45" x14ac:dyDescent="0.2"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</row>
    <row r="936" spans="10:45" x14ac:dyDescent="0.2"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</row>
    <row r="937" spans="10:45" x14ac:dyDescent="0.2"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</row>
    <row r="938" spans="10:45" x14ac:dyDescent="0.2"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</row>
    <row r="939" spans="10:45" x14ac:dyDescent="0.2"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</row>
    <row r="940" spans="10:45" x14ac:dyDescent="0.2"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</row>
    <row r="941" spans="10:45" x14ac:dyDescent="0.2"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</row>
    <row r="942" spans="10:45" x14ac:dyDescent="0.2"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</row>
    <row r="943" spans="10:45" x14ac:dyDescent="0.2"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</row>
    <row r="944" spans="10:45" x14ac:dyDescent="0.2"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</row>
    <row r="945" spans="10:45" x14ac:dyDescent="0.2"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</row>
    <row r="946" spans="10:45" x14ac:dyDescent="0.2"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</row>
    <row r="947" spans="10:45" x14ac:dyDescent="0.2"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</row>
    <row r="948" spans="10:45" x14ac:dyDescent="0.2"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</row>
    <row r="949" spans="10:45" x14ac:dyDescent="0.2"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</row>
    <row r="950" spans="10:45" x14ac:dyDescent="0.2"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</row>
    <row r="951" spans="10:45" x14ac:dyDescent="0.2"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</row>
    <row r="952" spans="10:45" x14ac:dyDescent="0.2"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</row>
    <row r="953" spans="10:45" x14ac:dyDescent="0.2"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</row>
    <row r="954" spans="10:45" x14ac:dyDescent="0.2"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</row>
    <row r="955" spans="10:45" x14ac:dyDescent="0.2"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</row>
    <row r="956" spans="10:45" x14ac:dyDescent="0.2"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</row>
    <row r="957" spans="10:45" x14ac:dyDescent="0.2"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</row>
    <row r="958" spans="10:45" x14ac:dyDescent="0.2"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</row>
    <row r="959" spans="10:45" x14ac:dyDescent="0.2"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</row>
    <row r="960" spans="10:45" x14ac:dyDescent="0.2"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</row>
    <row r="961" spans="10:45" x14ac:dyDescent="0.2"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</row>
    <row r="962" spans="10:45" x14ac:dyDescent="0.2"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</row>
    <row r="963" spans="10:45" x14ac:dyDescent="0.2"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</row>
    <row r="964" spans="10:45" x14ac:dyDescent="0.2"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</row>
    <row r="965" spans="10:45" x14ac:dyDescent="0.2"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</row>
    <row r="966" spans="10:45" x14ac:dyDescent="0.2"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</row>
    <row r="967" spans="10:45" x14ac:dyDescent="0.2"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</row>
    <row r="968" spans="10:45" x14ac:dyDescent="0.2"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</row>
    <row r="969" spans="10:45" x14ac:dyDescent="0.2"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</row>
    <row r="970" spans="10:45" x14ac:dyDescent="0.2"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</row>
    <row r="971" spans="10:45" x14ac:dyDescent="0.2"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</row>
    <row r="972" spans="10:45" x14ac:dyDescent="0.2"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</row>
    <row r="973" spans="10:45" x14ac:dyDescent="0.2"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</row>
    <row r="974" spans="10:45" x14ac:dyDescent="0.2"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</row>
    <row r="975" spans="10:45" x14ac:dyDescent="0.2"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</row>
    <row r="976" spans="10:45" x14ac:dyDescent="0.2"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</row>
    <row r="977" spans="10:45" x14ac:dyDescent="0.2"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</row>
    <row r="978" spans="10:45" x14ac:dyDescent="0.2"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</row>
    <row r="979" spans="10:45" x14ac:dyDescent="0.2"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</row>
    <row r="980" spans="10:45" x14ac:dyDescent="0.2"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</row>
    <row r="981" spans="10:45" x14ac:dyDescent="0.2"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</row>
    <row r="982" spans="10:45" x14ac:dyDescent="0.2"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</row>
    <row r="983" spans="10:45" x14ac:dyDescent="0.2"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</row>
    <row r="984" spans="10:45" x14ac:dyDescent="0.2"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</row>
    <row r="985" spans="10:45" x14ac:dyDescent="0.2"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</row>
    <row r="986" spans="10:45" x14ac:dyDescent="0.2"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</row>
    <row r="987" spans="10:45" x14ac:dyDescent="0.2"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</row>
    <row r="988" spans="10:45" x14ac:dyDescent="0.2"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</row>
    <row r="989" spans="10:45" x14ac:dyDescent="0.2"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</row>
    <row r="990" spans="10:45" x14ac:dyDescent="0.2"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</row>
    <row r="991" spans="10:45" x14ac:dyDescent="0.2"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</row>
    <row r="992" spans="10:45" x14ac:dyDescent="0.2"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</row>
    <row r="993" spans="10:45" x14ac:dyDescent="0.2"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</row>
    <row r="994" spans="10:45" x14ac:dyDescent="0.2"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</row>
    <row r="995" spans="10:45" x14ac:dyDescent="0.2"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</row>
    <row r="996" spans="10:45" x14ac:dyDescent="0.2"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</row>
    <row r="997" spans="10:45" x14ac:dyDescent="0.2"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</row>
    <row r="998" spans="10:45" x14ac:dyDescent="0.2"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</row>
    <row r="999" spans="10:45" x14ac:dyDescent="0.2"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</row>
    <row r="1000" spans="10:45" x14ac:dyDescent="0.2"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</row>
    <row r="1001" spans="10:45" x14ac:dyDescent="0.2"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</row>
    <row r="1002" spans="10:45" x14ac:dyDescent="0.2"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</row>
    <row r="1003" spans="10:45" x14ac:dyDescent="0.2"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</row>
    <row r="1004" spans="10:45" x14ac:dyDescent="0.2"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</row>
    <row r="1005" spans="10:45" x14ac:dyDescent="0.2"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</row>
    <row r="1006" spans="10:45" x14ac:dyDescent="0.2"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</row>
    <row r="1007" spans="10:45" x14ac:dyDescent="0.2"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</row>
    <row r="1008" spans="10:45" x14ac:dyDescent="0.2"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</row>
    <row r="1009" spans="10:45" x14ac:dyDescent="0.2"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</row>
    <row r="1010" spans="10:45" x14ac:dyDescent="0.2"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</row>
    <row r="1011" spans="10:45" x14ac:dyDescent="0.2"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</row>
    <row r="1012" spans="10:45" x14ac:dyDescent="0.2"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</row>
    <row r="1013" spans="10:45" x14ac:dyDescent="0.2"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</row>
    <row r="1014" spans="10:45" x14ac:dyDescent="0.2"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</row>
    <row r="1015" spans="10:45" x14ac:dyDescent="0.2"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</row>
    <row r="1016" spans="10:45" x14ac:dyDescent="0.2"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</row>
    <row r="1017" spans="10:45" x14ac:dyDescent="0.2"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</row>
    <row r="1018" spans="10:45" x14ac:dyDescent="0.2"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</row>
    <row r="1019" spans="10:45" x14ac:dyDescent="0.2"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</row>
    <row r="1020" spans="10:45" x14ac:dyDescent="0.2"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</row>
    <row r="1021" spans="10:45" x14ac:dyDescent="0.2"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</row>
    <row r="1022" spans="10:45" x14ac:dyDescent="0.2"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</row>
    <row r="1023" spans="10:45" x14ac:dyDescent="0.2"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</row>
    <row r="1024" spans="10:45" x14ac:dyDescent="0.2"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</row>
    <row r="1025" spans="10:45" x14ac:dyDescent="0.2"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</row>
    <row r="1026" spans="10:45" x14ac:dyDescent="0.2"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</row>
    <row r="1027" spans="10:45" x14ac:dyDescent="0.2"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</row>
    <row r="1028" spans="10:45" x14ac:dyDescent="0.2"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</row>
    <row r="1029" spans="10:45" x14ac:dyDescent="0.2"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</row>
    <row r="1030" spans="10:45" x14ac:dyDescent="0.2"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</row>
    <row r="1031" spans="10:45" x14ac:dyDescent="0.2"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</row>
    <row r="1032" spans="10:45" x14ac:dyDescent="0.2"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</row>
    <row r="1033" spans="10:45" x14ac:dyDescent="0.2"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</row>
    <row r="1034" spans="10:45" x14ac:dyDescent="0.2"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</row>
    <row r="1035" spans="10:45" x14ac:dyDescent="0.2"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</row>
    <row r="1036" spans="10:45" x14ac:dyDescent="0.2"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</row>
    <row r="1037" spans="10:45" x14ac:dyDescent="0.2"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</row>
    <row r="1038" spans="10:45" x14ac:dyDescent="0.2"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</row>
    <row r="1039" spans="10:45" x14ac:dyDescent="0.2"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</row>
    <row r="1040" spans="10:45" x14ac:dyDescent="0.2"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</row>
    <row r="1041" spans="10:45" x14ac:dyDescent="0.2"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</row>
    <row r="1042" spans="10:45" x14ac:dyDescent="0.2"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</row>
    <row r="1043" spans="10:45" x14ac:dyDescent="0.2"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</row>
    <row r="1044" spans="10:45" x14ac:dyDescent="0.2"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</row>
    <row r="1045" spans="10:45" x14ac:dyDescent="0.2"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</row>
    <row r="1046" spans="10:45" x14ac:dyDescent="0.2"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</row>
    <row r="1047" spans="10:45" x14ac:dyDescent="0.2"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</row>
    <row r="1048" spans="10:45" x14ac:dyDescent="0.2"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</row>
    <row r="1049" spans="10:45" x14ac:dyDescent="0.2"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</row>
    <row r="1050" spans="10:45" x14ac:dyDescent="0.2"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</row>
    <row r="1051" spans="10:45" x14ac:dyDescent="0.2"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</row>
    <row r="1052" spans="10:45" x14ac:dyDescent="0.2"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</row>
    <row r="1053" spans="10:45" x14ac:dyDescent="0.2"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</row>
    <row r="1054" spans="10:45" x14ac:dyDescent="0.2"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</row>
    <row r="1055" spans="10:45" x14ac:dyDescent="0.2"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</row>
    <row r="1056" spans="10:45" x14ac:dyDescent="0.2"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</row>
    <row r="1057" spans="10:45" x14ac:dyDescent="0.2"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</row>
    <row r="1058" spans="10:45" x14ac:dyDescent="0.2"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</row>
    <row r="1059" spans="10:45" x14ac:dyDescent="0.2"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</row>
    <row r="1060" spans="10:45" x14ac:dyDescent="0.2"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</row>
    <row r="1061" spans="10:45" x14ac:dyDescent="0.2"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</row>
    <row r="1062" spans="10:45" x14ac:dyDescent="0.2"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</row>
    <row r="1063" spans="10:45" x14ac:dyDescent="0.2"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</row>
    <row r="1064" spans="10:45" x14ac:dyDescent="0.2"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</row>
    <row r="1065" spans="10:45" x14ac:dyDescent="0.2"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</row>
    <row r="1066" spans="10:45" x14ac:dyDescent="0.2"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</row>
    <row r="1067" spans="10:45" x14ac:dyDescent="0.2"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</row>
    <row r="1068" spans="10:45" x14ac:dyDescent="0.2"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</row>
    <row r="1069" spans="10:45" x14ac:dyDescent="0.2"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</row>
    <row r="1070" spans="10:45" x14ac:dyDescent="0.2"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</row>
    <row r="1071" spans="10:45" x14ac:dyDescent="0.2"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</row>
    <row r="1072" spans="10:45" x14ac:dyDescent="0.2"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</row>
    <row r="1073" spans="10:45" x14ac:dyDescent="0.2"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</row>
    <row r="1074" spans="10:45" x14ac:dyDescent="0.2"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</row>
    <row r="1075" spans="10:45" x14ac:dyDescent="0.2"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</row>
    <row r="1076" spans="10:45" x14ac:dyDescent="0.2"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</row>
    <row r="1077" spans="10:45" x14ac:dyDescent="0.2"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</row>
    <row r="1078" spans="10:45" x14ac:dyDescent="0.2"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</row>
    <row r="1079" spans="10:45" x14ac:dyDescent="0.2"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</row>
    <row r="1080" spans="10:45" x14ac:dyDescent="0.2"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</row>
    <row r="1081" spans="10:45" x14ac:dyDescent="0.2"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</row>
    <row r="1082" spans="10:45" x14ac:dyDescent="0.2"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</row>
    <row r="1083" spans="10:45" x14ac:dyDescent="0.2"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</row>
    <row r="1084" spans="10:45" x14ac:dyDescent="0.2"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</row>
    <row r="1085" spans="10:45" x14ac:dyDescent="0.2"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</row>
    <row r="1086" spans="10:45" x14ac:dyDescent="0.2"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</row>
    <row r="1087" spans="10:45" x14ac:dyDescent="0.2"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</row>
    <row r="1088" spans="10:45" x14ac:dyDescent="0.2"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</row>
    <row r="1089" spans="10:45" x14ac:dyDescent="0.2"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</row>
    <row r="1090" spans="10:45" x14ac:dyDescent="0.2"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</row>
    <row r="1091" spans="10:45" x14ac:dyDescent="0.2"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</row>
    <row r="1092" spans="10:45" x14ac:dyDescent="0.2"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</row>
    <row r="1093" spans="10:45" x14ac:dyDescent="0.2"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</row>
    <row r="1094" spans="10:45" x14ac:dyDescent="0.2"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</row>
    <row r="1095" spans="10:45" x14ac:dyDescent="0.2"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</row>
    <row r="1096" spans="10:45" x14ac:dyDescent="0.2"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</row>
    <row r="1097" spans="10:45" x14ac:dyDescent="0.2"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</row>
    <row r="1098" spans="10:45" x14ac:dyDescent="0.2"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</row>
    <row r="1099" spans="10:45" x14ac:dyDescent="0.2"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</row>
    <row r="1100" spans="10:45" x14ac:dyDescent="0.2"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</row>
    <row r="1101" spans="10:45" x14ac:dyDescent="0.2"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</row>
    <row r="1102" spans="10:45" x14ac:dyDescent="0.2"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</row>
    <row r="1103" spans="10:45" x14ac:dyDescent="0.2"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</row>
    <row r="1104" spans="10:45" x14ac:dyDescent="0.2"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</row>
    <row r="1105" spans="10:45" x14ac:dyDescent="0.2"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</row>
    <row r="1106" spans="10:45" x14ac:dyDescent="0.2"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</row>
    <row r="1107" spans="10:45" x14ac:dyDescent="0.2"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</row>
    <row r="1108" spans="10:45" x14ac:dyDescent="0.2"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</row>
    <row r="1109" spans="10:45" x14ac:dyDescent="0.2"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</row>
    <row r="1110" spans="10:45" x14ac:dyDescent="0.2"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</row>
    <row r="1111" spans="10:45" x14ac:dyDescent="0.2"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</row>
    <row r="1112" spans="10:45" x14ac:dyDescent="0.2"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</row>
    <row r="1113" spans="10:45" x14ac:dyDescent="0.2"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</row>
    <row r="1114" spans="10:45" x14ac:dyDescent="0.2"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</row>
    <row r="1115" spans="10:45" x14ac:dyDescent="0.2"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</row>
    <row r="1116" spans="10:45" x14ac:dyDescent="0.2"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</row>
    <row r="1117" spans="10:45" x14ac:dyDescent="0.2"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</row>
    <row r="1118" spans="10:45" x14ac:dyDescent="0.2"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</row>
    <row r="1119" spans="10:45" x14ac:dyDescent="0.2"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</row>
    <row r="1120" spans="10:45" x14ac:dyDescent="0.2"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</row>
    <row r="1121" spans="10:45" x14ac:dyDescent="0.2"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</row>
    <row r="1122" spans="10:45" x14ac:dyDescent="0.2"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</row>
    <row r="1123" spans="10:45" x14ac:dyDescent="0.2"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</row>
    <row r="1124" spans="10:45" x14ac:dyDescent="0.2"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</row>
    <row r="1125" spans="10:45" x14ac:dyDescent="0.2"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</row>
    <row r="1126" spans="10:45" x14ac:dyDescent="0.2"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</row>
    <row r="1127" spans="10:45" x14ac:dyDescent="0.2"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</row>
    <row r="1128" spans="10:45" x14ac:dyDescent="0.2"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</row>
    <row r="1129" spans="10:45" x14ac:dyDescent="0.2"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</row>
    <row r="1130" spans="10:45" x14ac:dyDescent="0.2"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</row>
    <row r="1131" spans="10:45" x14ac:dyDescent="0.2"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</row>
    <row r="1132" spans="10:45" x14ac:dyDescent="0.2"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</row>
    <row r="1133" spans="10:45" x14ac:dyDescent="0.2"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</row>
    <row r="1134" spans="10:45" x14ac:dyDescent="0.2"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</row>
    <row r="1135" spans="10:45" x14ac:dyDescent="0.2"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</row>
    <row r="1136" spans="10:45" x14ac:dyDescent="0.2"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</row>
    <row r="1137" spans="10:45" x14ac:dyDescent="0.2"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</row>
    <row r="1138" spans="10:45" x14ac:dyDescent="0.2"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</row>
    <row r="1139" spans="10:45" x14ac:dyDescent="0.2"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</row>
    <row r="1140" spans="10:45" x14ac:dyDescent="0.2"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</row>
    <row r="1141" spans="10:45" x14ac:dyDescent="0.2"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</row>
    <row r="1142" spans="10:45" x14ac:dyDescent="0.2"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</row>
    <row r="1143" spans="10:45" x14ac:dyDescent="0.2"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</row>
    <row r="1144" spans="10:45" x14ac:dyDescent="0.2"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</row>
    <row r="1145" spans="10:45" x14ac:dyDescent="0.2"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</row>
    <row r="1146" spans="10:45" x14ac:dyDescent="0.2"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</row>
    <row r="1147" spans="10:45" x14ac:dyDescent="0.2"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</row>
    <row r="1148" spans="10:45" x14ac:dyDescent="0.2"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</row>
    <row r="1149" spans="10:45" x14ac:dyDescent="0.2"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</row>
    <row r="1150" spans="10:45" x14ac:dyDescent="0.2"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</row>
    <row r="1151" spans="10:45" x14ac:dyDescent="0.2"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</row>
    <row r="1152" spans="10:45" x14ac:dyDescent="0.2"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</row>
    <row r="1153" spans="10:45" x14ac:dyDescent="0.2"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</row>
    <row r="1154" spans="10:45" x14ac:dyDescent="0.2"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</row>
    <row r="1155" spans="10:45" x14ac:dyDescent="0.2"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</row>
    <row r="1156" spans="10:45" x14ac:dyDescent="0.2"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</row>
    <row r="1157" spans="10:45" x14ac:dyDescent="0.2"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</row>
    <row r="1158" spans="10:45" x14ac:dyDescent="0.2"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</row>
    <row r="1159" spans="10:45" x14ac:dyDescent="0.2"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</row>
    <row r="1160" spans="10:45" x14ac:dyDescent="0.2"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</row>
    <row r="1161" spans="10:45" x14ac:dyDescent="0.2"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</row>
    <row r="1162" spans="10:45" x14ac:dyDescent="0.2"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</row>
    <row r="1163" spans="10:45" x14ac:dyDescent="0.2"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</row>
    <row r="1164" spans="10:45" x14ac:dyDescent="0.2"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</row>
    <row r="1165" spans="10:45" x14ac:dyDescent="0.2"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</row>
    <row r="1166" spans="10:45" x14ac:dyDescent="0.2"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</row>
    <row r="1167" spans="10:45" x14ac:dyDescent="0.2"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</row>
    <row r="1168" spans="10:45" x14ac:dyDescent="0.2"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</row>
    <row r="1169" spans="10:45" x14ac:dyDescent="0.2"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</row>
    <row r="1170" spans="10:45" x14ac:dyDescent="0.2"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</row>
    <row r="1171" spans="10:45" x14ac:dyDescent="0.2"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</row>
    <row r="1172" spans="10:45" x14ac:dyDescent="0.2"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</row>
    <row r="1173" spans="10:45" x14ac:dyDescent="0.2"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</row>
    <row r="1174" spans="10:45" x14ac:dyDescent="0.2"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</row>
    <row r="1175" spans="10:45" x14ac:dyDescent="0.2"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</row>
    <row r="1176" spans="10:45" x14ac:dyDescent="0.2"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</row>
    <row r="1177" spans="10:45" x14ac:dyDescent="0.2"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</row>
    <row r="1178" spans="10:45" x14ac:dyDescent="0.2"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</row>
    <row r="1179" spans="10:45" x14ac:dyDescent="0.2"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</row>
    <row r="1180" spans="10:45" x14ac:dyDescent="0.2"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</row>
    <row r="1181" spans="10:45" x14ac:dyDescent="0.2"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</row>
    <row r="1182" spans="10:45" x14ac:dyDescent="0.2"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</row>
    <row r="1183" spans="10:45" x14ac:dyDescent="0.2"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</row>
    <row r="1184" spans="10:45" x14ac:dyDescent="0.2"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</row>
    <row r="1185" spans="10:45" x14ac:dyDescent="0.2"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</row>
    <row r="1186" spans="10:45" x14ac:dyDescent="0.2"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</row>
    <row r="1187" spans="10:45" x14ac:dyDescent="0.2"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</row>
    <row r="1188" spans="10:45" x14ac:dyDescent="0.2"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</row>
    <row r="1189" spans="10:45" x14ac:dyDescent="0.2"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</row>
    <row r="1190" spans="10:45" x14ac:dyDescent="0.2"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</row>
    <row r="1191" spans="10:45" x14ac:dyDescent="0.2"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</row>
    <row r="1192" spans="10:45" x14ac:dyDescent="0.2"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</row>
    <row r="1193" spans="10:45" x14ac:dyDescent="0.2"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</row>
    <row r="1194" spans="10:45" x14ac:dyDescent="0.2"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</row>
    <row r="1195" spans="10:45" x14ac:dyDescent="0.2"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</row>
    <row r="1196" spans="10:45" x14ac:dyDescent="0.2"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</row>
    <row r="1197" spans="10:45" x14ac:dyDescent="0.2"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</row>
    <row r="1198" spans="10:45" x14ac:dyDescent="0.2"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</row>
    <row r="1199" spans="10:45" x14ac:dyDescent="0.2"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</row>
    <row r="1200" spans="10:45" x14ac:dyDescent="0.2"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</row>
    <row r="1201" spans="10:45" x14ac:dyDescent="0.2"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</row>
    <row r="1202" spans="10:45" x14ac:dyDescent="0.2"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</row>
    <row r="1203" spans="10:45" x14ac:dyDescent="0.2"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</row>
    <row r="1204" spans="10:45" x14ac:dyDescent="0.2"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</row>
    <row r="1205" spans="10:45" x14ac:dyDescent="0.2"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</row>
    <row r="1206" spans="10:45" x14ac:dyDescent="0.2"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</row>
    <row r="1207" spans="10:45" x14ac:dyDescent="0.2"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</row>
    <row r="1208" spans="10:45" x14ac:dyDescent="0.2"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</row>
    <row r="1209" spans="10:45" x14ac:dyDescent="0.2"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</row>
    <row r="1210" spans="10:45" x14ac:dyDescent="0.2"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</row>
    <row r="1211" spans="10:45" x14ac:dyDescent="0.2"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</row>
    <row r="1212" spans="10:45" x14ac:dyDescent="0.2"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</row>
    <row r="1213" spans="10:45" x14ac:dyDescent="0.2"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</row>
    <row r="1214" spans="10:45" x14ac:dyDescent="0.2"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</row>
    <row r="1215" spans="10:45" x14ac:dyDescent="0.2"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</row>
    <row r="1216" spans="10:45" x14ac:dyDescent="0.2"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</row>
    <row r="1217" spans="10:45" x14ac:dyDescent="0.2"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</row>
    <row r="1218" spans="10:45" x14ac:dyDescent="0.2"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</row>
    <row r="1219" spans="10:45" x14ac:dyDescent="0.2"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</row>
    <row r="1220" spans="10:45" x14ac:dyDescent="0.2"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</row>
    <row r="1221" spans="10:45" x14ac:dyDescent="0.2"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</row>
    <row r="1222" spans="10:45" x14ac:dyDescent="0.2"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</row>
    <row r="1223" spans="10:45" x14ac:dyDescent="0.2"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</row>
    <row r="1224" spans="10:45" x14ac:dyDescent="0.2"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</row>
    <row r="1225" spans="10:45" x14ac:dyDescent="0.2"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</row>
    <row r="1226" spans="10:45" x14ac:dyDescent="0.2"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</row>
    <row r="1227" spans="10:45" x14ac:dyDescent="0.2"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</row>
    <row r="1228" spans="10:45" x14ac:dyDescent="0.2"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</row>
    <row r="1229" spans="10:45" x14ac:dyDescent="0.2"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</row>
    <row r="1230" spans="10:45" x14ac:dyDescent="0.2"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</row>
    <row r="1231" spans="10:45" x14ac:dyDescent="0.2"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</row>
    <row r="1232" spans="10:45" x14ac:dyDescent="0.2"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</row>
    <row r="1233" spans="10:45" x14ac:dyDescent="0.2"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</row>
    <row r="1234" spans="10:45" x14ac:dyDescent="0.2"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</row>
    <row r="1235" spans="10:45" x14ac:dyDescent="0.2"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</row>
    <row r="1236" spans="10:45" x14ac:dyDescent="0.2"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</row>
    <row r="1237" spans="10:45" x14ac:dyDescent="0.2"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</row>
    <row r="1238" spans="10:45" x14ac:dyDescent="0.2"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</row>
    <row r="1239" spans="10:45" x14ac:dyDescent="0.2"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</row>
    <row r="1240" spans="10:45" x14ac:dyDescent="0.2"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</row>
    <row r="1241" spans="10:45" x14ac:dyDescent="0.2"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</row>
    <row r="1242" spans="10:45" x14ac:dyDescent="0.2"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</row>
    <row r="1243" spans="10:45" x14ac:dyDescent="0.2"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</row>
    <row r="1244" spans="10:45" x14ac:dyDescent="0.2"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</row>
    <row r="1245" spans="10:45" x14ac:dyDescent="0.2"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</row>
    <row r="1246" spans="10:45" x14ac:dyDescent="0.2"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</row>
    <row r="1247" spans="10:45" x14ac:dyDescent="0.2"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</row>
    <row r="1248" spans="10:45" x14ac:dyDescent="0.2"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</row>
    <row r="1249" spans="10:45" x14ac:dyDescent="0.2"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</row>
    <row r="1250" spans="10:45" x14ac:dyDescent="0.2"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</row>
    <row r="1251" spans="10:45" x14ac:dyDescent="0.2"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</row>
    <row r="1252" spans="10:45" x14ac:dyDescent="0.2"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</row>
    <row r="1253" spans="10:45" x14ac:dyDescent="0.2"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</row>
    <row r="1254" spans="10:45" x14ac:dyDescent="0.2"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</row>
    <row r="1255" spans="10:45" x14ac:dyDescent="0.2"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</row>
    <row r="1256" spans="10:45" x14ac:dyDescent="0.2"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</row>
    <row r="1257" spans="10:45" x14ac:dyDescent="0.2"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</row>
    <row r="1258" spans="10:45" x14ac:dyDescent="0.2"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</row>
    <row r="1259" spans="10:45" x14ac:dyDescent="0.2"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</row>
    <row r="1260" spans="10:45" x14ac:dyDescent="0.2"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</row>
    <row r="1261" spans="10:45" x14ac:dyDescent="0.2"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</row>
    <row r="1262" spans="10:45" x14ac:dyDescent="0.2"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</row>
    <row r="1263" spans="10:45" x14ac:dyDescent="0.2"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</row>
    <row r="1264" spans="10:45" x14ac:dyDescent="0.2"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</row>
    <row r="1265" spans="10:45" x14ac:dyDescent="0.2"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</row>
    <row r="1266" spans="10:45" x14ac:dyDescent="0.2"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</row>
    <row r="1267" spans="10:45" x14ac:dyDescent="0.2"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</row>
    <row r="1268" spans="10:45" x14ac:dyDescent="0.2"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</row>
    <row r="1269" spans="10:45" x14ac:dyDescent="0.2"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</row>
    <row r="1270" spans="10:45" x14ac:dyDescent="0.2"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</row>
    <row r="1271" spans="10:45" x14ac:dyDescent="0.2"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</row>
    <row r="1272" spans="10:45" x14ac:dyDescent="0.2"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</row>
    <row r="1273" spans="10:45" x14ac:dyDescent="0.2"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</row>
    <row r="1274" spans="10:45" x14ac:dyDescent="0.2"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</row>
    <row r="1275" spans="10:45" x14ac:dyDescent="0.2"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</row>
    <row r="1276" spans="10:45" x14ac:dyDescent="0.2"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</row>
    <row r="1277" spans="10:45" x14ac:dyDescent="0.2"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</row>
    <row r="1278" spans="10:45" x14ac:dyDescent="0.2"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</row>
    <row r="1279" spans="10:45" x14ac:dyDescent="0.2"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</row>
    <row r="1280" spans="10:45" x14ac:dyDescent="0.2"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</row>
    <row r="1281" spans="10:45" x14ac:dyDescent="0.2"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</row>
    <row r="1282" spans="10:45" x14ac:dyDescent="0.2"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</row>
    <row r="1283" spans="10:45" x14ac:dyDescent="0.2"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</row>
    <row r="1284" spans="10:45" x14ac:dyDescent="0.2"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</row>
    <row r="1285" spans="10:45" x14ac:dyDescent="0.2"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</row>
    <row r="1286" spans="10:45" x14ac:dyDescent="0.2"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</row>
    <row r="1287" spans="10:45" x14ac:dyDescent="0.2"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</row>
    <row r="1288" spans="10:45" x14ac:dyDescent="0.2"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</row>
    <row r="1289" spans="10:45" x14ac:dyDescent="0.2"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</row>
    <row r="1290" spans="10:45" x14ac:dyDescent="0.2"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</row>
    <row r="1291" spans="10:45" x14ac:dyDescent="0.2"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</row>
    <row r="1292" spans="10:45" x14ac:dyDescent="0.2"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</row>
    <row r="1293" spans="10:45" x14ac:dyDescent="0.2"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</row>
    <row r="1294" spans="10:45" x14ac:dyDescent="0.2"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</row>
    <row r="1295" spans="10:45" x14ac:dyDescent="0.2"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</row>
    <row r="1296" spans="10:45" x14ac:dyDescent="0.2"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</row>
    <row r="1297" spans="10:45" x14ac:dyDescent="0.2"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</row>
    <row r="1298" spans="10:45" x14ac:dyDescent="0.2"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</row>
    <row r="1299" spans="10:45" x14ac:dyDescent="0.2"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</row>
    <row r="1300" spans="10:45" x14ac:dyDescent="0.2"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</row>
    <row r="1301" spans="10:45" x14ac:dyDescent="0.2"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</row>
    <row r="1302" spans="10:45" x14ac:dyDescent="0.2"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</row>
    <row r="1303" spans="10:45" x14ac:dyDescent="0.2"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</row>
    <row r="1304" spans="10:45" x14ac:dyDescent="0.2"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</row>
    <row r="1305" spans="10:45" x14ac:dyDescent="0.2"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</row>
    <row r="1306" spans="10:45" x14ac:dyDescent="0.2"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</row>
    <row r="1307" spans="10:45" x14ac:dyDescent="0.2"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</row>
    <row r="1308" spans="10:45" x14ac:dyDescent="0.2"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</row>
    <row r="1309" spans="10:45" x14ac:dyDescent="0.2"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</row>
    <row r="1310" spans="10:45" x14ac:dyDescent="0.2"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</row>
    <row r="1311" spans="10:45" x14ac:dyDescent="0.2"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</row>
    <row r="1312" spans="10:45" x14ac:dyDescent="0.2"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</row>
    <row r="1313" spans="10:45" x14ac:dyDescent="0.2"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</row>
    <row r="1314" spans="10:45" x14ac:dyDescent="0.2"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</row>
    <row r="1315" spans="10:45" x14ac:dyDescent="0.2"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</row>
    <row r="1316" spans="10:45" x14ac:dyDescent="0.2"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</row>
    <row r="1317" spans="10:45" x14ac:dyDescent="0.2"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</row>
    <row r="1318" spans="10:45" x14ac:dyDescent="0.2"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</row>
    <row r="1319" spans="10:45" x14ac:dyDescent="0.2"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</row>
    <row r="1320" spans="10:45" x14ac:dyDescent="0.2"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</row>
    <row r="1321" spans="10:45" x14ac:dyDescent="0.2"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</row>
    <row r="1322" spans="10:45" x14ac:dyDescent="0.2"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</row>
    <row r="1323" spans="10:45" x14ac:dyDescent="0.2"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</row>
    <row r="1324" spans="10:45" x14ac:dyDescent="0.2"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</row>
    <row r="1325" spans="10:45" x14ac:dyDescent="0.2"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</row>
    <row r="1326" spans="10:45" x14ac:dyDescent="0.2"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</row>
    <row r="1327" spans="10:45" x14ac:dyDescent="0.2"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</row>
    <row r="1328" spans="10:45" x14ac:dyDescent="0.2"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</row>
    <row r="1329" spans="10:45" x14ac:dyDescent="0.2"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</row>
    <row r="1330" spans="10:45" x14ac:dyDescent="0.2"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</row>
    <row r="1331" spans="10:45" x14ac:dyDescent="0.2"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</row>
    <row r="1332" spans="10:45" x14ac:dyDescent="0.2"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</row>
    <row r="1333" spans="10:45" x14ac:dyDescent="0.2"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</row>
    <row r="1334" spans="10:45" x14ac:dyDescent="0.2"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</row>
    <row r="1335" spans="10:45" x14ac:dyDescent="0.2"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</row>
    <row r="1336" spans="10:45" x14ac:dyDescent="0.2"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</row>
    <row r="1337" spans="10:45" x14ac:dyDescent="0.2"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</row>
    <row r="1338" spans="10:45" x14ac:dyDescent="0.2"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</row>
    <row r="1339" spans="10:45" x14ac:dyDescent="0.2"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</row>
    <row r="1340" spans="10:45" x14ac:dyDescent="0.2"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</row>
    <row r="1341" spans="10:45" x14ac:dyDescent="0.2"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</row>
    <row r="1342" spans="10:45" x14ac:dyDescent="0.2"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</row>
    <row r="1343" spans="10:45" x14ac:dyDescent="0.2"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</row>
    <row r="1344" spans="10:45" x14ac:dyDescent="0.2"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</row>
    <row r="1345" spans="10:45" x14ac:dyDescent="0.2"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</row>
    <row r="1346" spans="10:45" x14ac:dyDescent="0.2"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</row>
    <row r="1347" spans="10:45" x14ac:dyDescent="0.2"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</row>
    <row r="1348" spans="10:45" x14ac:dyDescent="0.2"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</row>
    <row r="1349" spans="10:45" x14ac:dyDescent="0.2"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</row>
    <row r="1350" spans="10:45" x14ac:dyDescent="0.2"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</row>
    <row r="1351" spans="10:45" x14ac:dyDescent="0.2"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</row>
    <row r="1352" spans="10:45" x14ac:dyDescent="0.2"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</row>
    <row r="1353" spans="10:45" x14ac:dyDescent="0.2"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</row>
    <row r="1354" spans="10:45" x14ac:dyDescent="0.2"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</row>
    <row r="1355" spans="10:45" x14ac:dyDescent="0.2"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</row>
    <row r="1356" spans="10:45" x14ac:dyDescent="0.2"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</row>
    <row r="1357" spans="10:45" x14ac:dyDescent="0.2"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</row>
    <row r="1358" spans="10:45" x14ac:dyDescent="0.2"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</row>
    <row r="1359" spans="10:45" x14ac:dyDescent="0.2"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</row>
    <row r="1360" spans="10:45" x14ac:dyDescent="0.2"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</row>
    <row r="1361" spans="10:45" x14ac:dyDescent="0.2"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</row>
    <row r="1362" spans="10:45" x14ac:dyDescent="0.2"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</row>
    <row r="1363" spans="10:45" x14ac:dyDescent="0.2"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</row>
    <row r="1364" spans="10:45" x14ac:dyDescent="0.2"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</row>
    <row r="1365" spans="10:45" x14ac:dyDescent="0.2"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</row>
    <row r="1366" spans="10:45" x14ac:dyDescent="0.2"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</row>
    <row r="1367" spans="10:45" x14ac:dyDescent="0.2"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</row>
    <row r="1368" spans="10:45" x14ac:dyDescent="0.2"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</row>
    <row r="1369" spans="10:45" x14ac:dyDescent="0.2"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</row>
    <row r="1370" spans="10:45" x14ac:dyDescent="0.2"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</row>
    <row r="1371" spans="10:45" x14ac:dyDescent="0.2"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</row>
    <row r="1372" spans="10:45" x14ac:dyDescent="0.2"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</row>
    <row r="1373" spans="10:45" x14ac:dyDescent="0.2"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</row>
    <row r="1374" spans="10:45" x14ac:dyDescent="0.2"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</row>
    <row r="1375" spans="10:45" x14ac:dyDescent="0.2"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</row>
    <row r="1376" spans="10:45" x14ac:dyDescent="0.2"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</row>
    <row r="1377" spans="10:45" x14ac:dyDescent="0.2"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</row>
    <row r="1378" spans="10:45" x14ac:dyDescent="0.2"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</row>
    <row r="1379" spans="10:45" x14ac:dyDescent="0.2"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</row>
    <row r="1380" spans="10:45" x14ac:dyDescent="0.2"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</row>
    <row r="1381" spans="10:45" x14ac:dyDescent="0.2"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</row>
    <row r="1382" spans="10:45" x14ac:dyDescent="0.2"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</row>
    <row r="1383" spans="10:45" x14ac:dyDescent="0.2"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</row>
    <row r="1384" spans="10:45" x14ac:dyDescent="0.2"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</row>
    <row r="1385" spans="10:45" x14ac:dyDescent="0.2"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</row>
    <row r="1386" spans="10:45" x14ac:dyDescent="0.2"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</row>
    <row r="1387" spans="10:45" x14ac:dyDescent="0.2"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</row>
    <row r="1388" spans="10:45" x14ac:dyDescent="0.2"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</row>
    <row r="1389" spans="10:45" x14ac:dyDescent="0.2"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</row>
    <row r="1390" spans="10:45" x14ac:dyDescent="0.2"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</row>
    <row r="1391" spans="10:45" x14ac:dyDescent="0.2"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</row>
    <row r="1392" spans="10:45" x14ac:dyDescent="0.2"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</row>
    <row r="1393" spans="10:45" x14ac:dyDescent="0.2"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</row>
    <row r="1394" spans="10:45" x14ac:dyDescent="0.2"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</row>
    <row r="1395" spans="10:45" x14ac:dyDescent="0.2"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</row>
    <row r="1396" spans="10:45" x14ac:dyDescent="0.2"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</row>
    <row r="1397" spans="10:45" x14ac:dyDescent="0.2"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</row>
    <row r="1398" spans="10:45" x14ac:dyDescent="0.2"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</row>
    <row r="1399" spans="10:45" x14ac:dyDescent="0.2"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</row>
    <row r="1400" spans="10:45" x14ac:dyDescent="0.2"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</row>
    <row r="1401" spans="10:45" x14ac:dyDescent="0.2"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</row>
    <row r="1402" spans="10:45" x14ac:dyDescent="0.2"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</row>
    <row r="1403" spans="10:45" x14ac:dyDescent="0.2"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</row>
    <row r="1404" spans="10:45" x14ac:dyDescent="0.2"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</row>
    <row r="1405" spans="10:45" x14ac:dyDescent="0.2"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</row>
    <row r="1406" spans="10:45" x14ac:dyDescent="0.2"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</row>
    <row r="1407" spans="10:45" x14ac:dyDescent="0.2"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</row>
    <row r="1408" spans="10:45" x14ac:dyDescent="0.2"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</row>
    <row r="1409" spans="10:45" x14ac:dyDescent="0.2"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</row>
    <row r="1410" spans="10:45" x14ac:dyDescent="0.2"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</row>
    <row r="1411" spans="10:45" x14ac:dyDescent="0.2"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</row>
    <row r="1412" spans="10:45" x14ac:dyDescent="0.2"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</row>
    <row r="1413" spans="10:45" x14ac:dyDescent="0.2"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</row>
    <row r="1414" spans="10:45" x14ac:dyDescent="0.2"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</row>
    <row r="1415" spans="10:45" x14ac:dyDescent="0.2"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</row>
    <row r="1416" spans="10:45" x14ac:dyDescent="0.2"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</row>
    <row r="1417" spans="10:45" x14ac:dyDescent="0.2"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</row>
    <row r="1418" spans="10:45" x14ac:dyDescent="0.2"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</row>
    <row r="1419" spans="10:45" x14ac:dyDescent="0.2"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</row>
    <row r="1420" spans="10:45" x14ac:dyDescent="0.2"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</row>
    <row r="1421" spans="10:45" x14ac:dyDescent="0.2"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</row>
    <row r="1422" spans="10:45" x14ac:dyDescent="0.2"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</row>
    <row r="1423" spans="10:45" x14ac:dyDescent="0.2"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</row>
    <row r="1424" spans="10:45" x14ac:dyDescent="0.2"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</row>
    <row r="1425" spans="10:45" x14ac:dyDescent="0.2"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</row>
    <row r="1426" spans="10:45" x14ac:dyDescent="0.2"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</row>
    <row r="1427" spans="10:45" x14ac:dyDescent="0.2"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</row>
    <row r="1428" spans="10:45" x14ac:dyDescent="0.2"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</row>
    <row r="1429" spans="10:45" x14ac:dyDescent="0.2"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</row>
    <row r="1430" spans="10:45" x14ac:dyDescent="0.2"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</row>
    <row r="1431" spans="10:45" x14ac:dyDescent="0.2"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</row>
    <row r="1432" spans="10:45" x14ac:dyDescent="0.2"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</row>
    <row r="1433" spans="10:45" x14ac:dyDescent="0.2"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</row>
    <row r="1434" spans="10:45" x14ac:dyDescent="0.2"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</row>
    <row r="1435" spans="10:45" x14ac:dyDescent="0.2"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</row>
    <row r="1436" spans="10:45" x14ac:dyDescent="0.2"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</row>
    <row r="1437" spans="10:45" x14ac:dyDescent="0.2"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</row>
    <row r="1438" spans="10:45" x14ac:dyDescent="0.2"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</row>
    <row r="1439" spans="10:45" x14ac:dyDescent="0.2"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</row>
    <row r="1440" spans="10:45" x14ac:dyDescent="0.2"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</row>
    <row r="1441" spans="10:45" x14ac:dyDescent="0.2"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</row>
    <row r="1442" spans="10:45" x14ac:dyDescent="0.2"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</row>
    <row r="1443" spans="10:45" x14ac:dyDescent="0.2"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</row>
    <row r="1444" spans="10:45" x14ac:dyDescent="0.2"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</row>
    <row r="1445" spans="10:45" x14ac:dyDescent="0.2"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</row>
    <row r="1446" spans="10:45" x14ac:dyDescent="0.2"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</row>
    <row r="1447" spans="10:45" x14ac:dyDescent="0.2"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</row>
    <row r="1448" spans="10:45" x14ac:dyDescent="0.2"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</row>
    <row r="1449" spans="10:45" x14ac:dyDescent="0.2"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</row>
    <row r="1450" spans="10:45" x14ac:dyDescent="0.2"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</row>
    <row r="1451" spans="10:45" x14ac:dyDescent="0.2"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</row>
    <row r="1452" spans="10:45" x14ac:dyDescent="0.2"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</row>
    <row r="1453" spans="10:45" x14ac:dyDescent="0.2"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</row>
    <row r="1454" spans="10:45" x14ac:dyDescent="0.2"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</row>
    <row r="1455" spans="10:45" x14ac:dyDescent="0.2"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</row>
    <row r="1456" spans="10:45" x14ac:dyDescent="0.2"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</row>
    <row r="1457" spans="10:45" x14ac:dyDescent="0.2"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</row>
    <row r="1458" spans="10:45" x14ac:dyDescent="0.2"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</row>
    <row r="1459" spans="10:45" x14ac:dyDescent="0.2"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</row>
    <row r="1460" spans="10:45" x14ac:dyDescent="0.2"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</row>
    <row r="1461" spans="10:45" x14ac:dyDescent="0.2"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</row>
    <row r="1462" spans="10:45" x14ac:dyDescent="0.2"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</row>
    <row r="1463" spans="10:45" x14ac:dyDescent="0.2"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</row>
    <row r="1464" spans="10:45" x14ac:dyDescent="0.2"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</row>
    <row r="1465" spans="10:45" x14ac:dyDescent="0.2"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</row>
    <row r="1466" spans="10:45" x14ac:dyDescent="0.2"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</row>
    <row r="1467" spans="10:45" x14ac:dyDescent="0.2"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</row>
    <row r="1468" spans="10:45" x14ac:dyDescent="0.2"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</row>
    <row r="1469" spans="10:45" x14ac:dyDescent="0.2"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</row>
    <row r="1470" spans="10:45" x14ac:dyDescent="0.2"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</row>
    <row r="1471" spans="10:45" x14ac:dyDescent="0.2"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</row>
    <row r="1472" spans="10:45" x14ac:dyDescent="0.2"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</row>
    <row r="1473" spans="10:45" x14ac:dyDescent="0.2"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</row>
    <row r="1474" spans="10:45" x14ac:dyDescent="0.2"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</row>
    <row r="1475" spans="10:45" x14ac:dyDescent="0.2"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</row>
    <row r="1476" spans="10:45" x14ac:dyDescent="0.2"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</row>
    <row r="1477" spans="10:45" x14ac:dyDescent="0.2"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</row>
    <row r="1478" spans="10:45" x14ac:dyDescent="0.2"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</row>
    <row r="1479" spans="10:45" x14ac:dyDescent="0.2"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</row>
    <row r="1480" spans="10:45" x14ac:dyDescent="0.2"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</row>
    <row r="1481" spans="10:45" x14ac:dyDescent="0.2"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</row>
    <row r="1482" spans="10:45" x14ac:dyDescent="0.2"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</row>
    <row r="1483" spans="10:45" x14ac:dyDescent="0.2"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</row>
    <row r="1484" spans="10:45" x14ac:dyDescent="0.2"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</row>
    <row r="1485" spans="10:45" x14ac:dyDescent="0.2"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</row>
    <row r="1486" spans="10:45" x14ac:dyDescent="0.2"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</row>
    <row r="1487" spans="10:45" x14ac:dyDescent="0.2"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</row>
    <row r="1488" spans="10:45" x14ac:dyDescent="0.2"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</row>
    <row r="1489" spans="10:45" x14ac:dyDescent="0.2"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</row>
    <row r="1490" spans="10:45" x14ac:dyDescent="0.2"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</row>
    <row r="1491" spans="10:45" x14ac:dyDescent="0.2"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</row>
    <row r="1492" spans="10:45" x14ac:dyDescent="0.2"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</row>
    <row r="1493" spans="10:45" x14ac:dyDescent="0.2"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</row>
    <row r="1494" spans="10:45" x14ac:dyDescent="0.2"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</row>
    <row r="1495" spans="10:45" x14ac:dyDescent="0.2"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</row>
    <row r="1496" spans="10:45" x14ac:dyDescent="0.2"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</row>
    <row r="1497" spans="10:45" x14ac:dyDescent="0.2"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</row>
    <row r="1498" spans="10:45" x14ac:dyDescent="0.2"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</row>
    <row r="1499" spans="10:45" x14ac:dyDescent="0.2"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</row>
    <row r="1500" spans="10:45" x14ac:dyDescent="0.2"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</row>
    <row r="1501" spans="10:45" x14ac:dyDescent="0.2"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45"/>
      <c r="AJ1501" s="45"/>
      <c r="AK1501" s="45"/>
      <c r="AL1501" s="45"/>
      <c r="AM1501" s="45"/>
      <c r="AN1501" s="45"/>
      <c r="AO1501" s="45"/>
      <c r="AP1501" s="45"/>
      <c r="AQ1501" s="45"/>
      <c r="AR1501" s="45"/>
      <c r="AS1501" s="45"/>
    </row>
    <row r="1502" spans="10:45" x14ac:dyDescent="0.2"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</row>
    <row r="1503" spans="10:45" x14ac:dyDescent="0.2"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</row>
    <row r="1504" spans="10:45" x14ac:dyDescent="0.2"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</row>
    <row r="1505" spans="10:45" x14ac:dyDescent="0.2"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/>
    </row>
    <row r="1506" spans="10:45" x14ac:dyDescent="0.2"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</row>
    <row r="1507" spans="10:45" x14ac:dyDescent="0.2"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</row>
    <row r="1508" spans="10:45" x14ac:dyDescent="0.2"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</row>
    <row r="1509" spans="10:45" x14ac:dyDescent="0.2"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</row>
    <row r="1510" spans="10:45" x14ac:dyDescent="0.2"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</row>
    <row r="1511" spans="10:45" x14ac:dyDescent="0.2"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</row>
    <row r="1512" spans="10:45" x14ac:dyDescent="0.2"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</row>
    <row r="1513" spans="10:45" x14ac:dyDescent="0.2"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</row>
    <row r="1514" spans="10:45" x14ac:dyDescent="0.2"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</row>
    <row r="1515" spans="10:45" x14ac:dyDescent="0.2"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</row>
    <row r="1516" spans="10:45" x14ac:dyDescent="0.2"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/>
      <c r="AP1516" s="45"/>
      <c r="AQ1516" s="45"/>
      <c r="AR1516" s="45"/>
      <c r="AS1516" s="45"/>
    </row>
    <row r="1517" spans="10:45" x14ac:dyDescent="0.2"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</row>
    <row r="1518" spans="10:45" x14ac:dyDescent="0.2"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</row>
    <row r="1519" spans="10:45" x14ac:dyDescent="0.2"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/>
      <c r="AR1519" s="45"/>
      <c r="AS1519" s="45"/>
    </row>
    <row r="1520" spans="10:45" x14ac:dyDescent="0.2"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</row>
    <row r="1521" spans="10:45" x14ac:dyDescent="0.2"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</row>
    <row r="1522" spans="10:45" x14ac:dyDescent="0.2"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</row>
    <row r="1523" spans="10:45" x14ac:dyDescent="0.2"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</row>
    <row r="1524" spans="10:45" x14ac:dyDescent="0.2"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</row>
    <row r="1525" spans="10:45" x14ac:dyDescent="0.2"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</row>
    <row r="1526" spans="10:45" x14ac:dyDescent="0.2"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</row>
    <row r="1527" spans="10:45" x14ac:dyDescent="0.2"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</row>
    <row r="1528" spans="10:45" x14ac:dyDescent="0.2"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</row>
    <row r="1529" spans="10:45" x14ac:dyDescent="0.2"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45"/>
      <c r="AJ1529" s="45"/>
      <c r="AK1529" s="45"/>
      <c r="AL1529" s="45"/>
      <c r="AM1529" s="45"/>
      <c r="AN1529" s="45"/>
      <c r="AO1529" s="45"/>
      <c r="AP1529" s="45"/>
      <c r="AQ1529" s="45"/>
      <c r="AR1529" s="45"/>
      <c r="AS1529" s="45"/>
    </row>
    <row r="1530" spans="10:45" x14ac:dyDescent="0.2"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/>
      <c r="AP1530" s="45"/>
      <c r="AQ1530" s="45"/>
      <c r="AR1530" s="45"/>
      <c r="AS1530" s="45"/>
    </row>
    <row r="1531" spans="10:45" x14ac:dyDescent="0.2"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</row>
    <row r="1532" spans="10:45" x14ac:dyDescent="0.2"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</row>
    <row r="1533" spans="10:45" x14ac:dyDescent="0.2"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</row>
    <row r="1534" spans="10:45" x14ac:dyDescent="0.2"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</row>
    <row r="1535" spans="10:45" x14ac:dyDescent="0.2"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</row>
    <row r="1536" spans="10:45" x14ac:dyDescent="0.2"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/>
      <c r="AP1536" s="45"/>
      <c r="AQ1536" s="45"/>
      <c r="AR1536" s="45"/>
      <c r="AS1536" s="45"/>
    </row>
    <row r="1537" spans="10:45" x14ac:dyDescent="0.2"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/>
      <c r="AS1537" s="45"/>
    </row>
    <row r="1538" spans="10:45" x14ac:dyDescent="0.2"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</row>
    <row r="1539" spans="10:45" x14ac:dyDescent="0.2"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</row>
    <row r="1540" spans="10:45" x14ac:dyDescent="0.2"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/>
      <c r="AL1540" s="45"/>
      <c r="AM1540" s="45"/>
      <c r="AN1540" s="45"/>
      <c r="AO1540" s="45"/>
      <c r="AP1540" s="45"/>
      <c r="AQ1540" s="45"/>
      <c r="AR1540" s="45"/>
      <c r="AS1540" s="45"/>
    </row>
    <row r="1541" spans="10:45" x14ac:dyDescent="0.2"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</row>
    <row r="1542" spans="10:45" x14ac:dyDescent="0.2"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</row>
    <row r="1543" spans="10:45" x14ac:dyDescent="0.2"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</row>
    <row r="1544" spans="10:45" x14ac:dyDescent="0.2"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</row>
    <row r="1545" spans="10:45" x14ac:dyDescent="0.2"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</row>
    <row r="1546" spans="10:45" x14ac:dyDescent="0.2"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</row>
    <row r="1547" spans="10:45" x14ac:dyDescent="0.2"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</row>
    <row r="1548" spans="10:45" x14ac:dyDescent="0.2"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/>
      <c r="AP1548" s="45"/>
      <c r="AQ1548" s="45"/>
      <c r="AR1548" s="45"/>
      <c r="AS1548" s="45"/>
    </row>
    <row r="1549" spans="10:45" x14ac:dyDescent="0.2"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</row>
    <row r="1550" spans="10:45" x14ac:dyDescent="0.2"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</row>
    <row r="1551" spans="10:45" x14ac:dyDescent="0.2"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/>
      <c r="AK1551" s="45"/>
      <c r="AL1551" s="45"/>
      <c r="AM1551" s="45"/>
      <c r="AN1551" s="45"/>
      <c r="AO1551" s="45"/>
      <c r="AP1551" s="45"/>
      <c r="AQ1551" s="45"/>
      <c r="AR1551" s="45"/>
      <c r="AS1551" s="45"/>
    </row>
    <row r="1552" spans="10:45" x14ac:dyDescent="0.2"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</row>
    <row r="1553" spans="10:45" x14ac:dyDescent="0.2"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</row>
    <row r="1554" spans="10:45" x14ac:dyDescent="0.2"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</row>
    <row r="1555" spans="10:45" x14ac:dyDescent="0.2"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</row>
    <row r="1556" spans="10:45" x14ac:dyDescent="0.2"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</row>
    <row r="1557" spans="10:45" x14ac:dyDescent="0.2"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/>
      <c r="AK1557" s="45"/>
      <c r="AL1557" s="45"/>
      <c r="AM1557" s="45"/>
      <c r="AN1557" s="45"/>
      <c r="AO1557" s="45"/>
      <c r="AP1557" s="45"/>
      <c r="AQ1557" s="45"/>
      <c r="AR1557" s="45"/>
      <c r="AS1557" s="45"/>
    </row>
    <row r="1558" spans="10:45" x14ac:dyDescent="0.2"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</row>
    <row r="1559" spans="10:45" x14ac:dyDescent="0.2"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</row>
    <row r="1560" spans="10:45" x14ac:dyDescent="0.2"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</row>
    <row r="1561" spans="10:45" x14ac:dyDescent="0.2"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</row>
    <row r="1562" spans="10:45" x14ac:dyDescent="0.2"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/>
      <c r="AK1562" s="45"/>
      <c r="AL1562" s="45"/>
      <c r="AM1562" s="45"/>
      <c r="AN1562" s="45"/>
      <c r="AO1562" s="45"/>
      <c r="AP1562" s="45"/>
      <c r="AQ1562" s="45"/>
      <c r="AR1562" s="45"/>
      <c r="AS1562" s="45"/>
    </row>
    <row r="1563" spans="10:45" x14ac:dyDescent="0.2"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/>
      <c r="AO1563" s="45"/>
      <c r="AP1563" s="45"/>
      <c r="AQ1563" s="45"/>
      <c r="AR1563" s="45"/>
      <c r="AS1563" s="45"/>
    </row>
    <row r="1564" spans="10:45" x14ac:dyDescent="0.2"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</row>
    <row r="1565" spans="10:45" x14ac:dyDescent="0.2"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</row>
    <row r="1566" spans="10:45" x14ac:dyDescent="0.2"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</row>
    <row r="1567" spans="10:45" x14ac:dyDescent="0.2"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</row>
    <row r="1568" spans="10:45" x14ac:dyDescent="0.2"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</row>
    <row r="1569" spans="10:45" x14ac:dyDescent="0.2"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</row>
    <row r="1570" spans="10:45" x14ac:dyDescent="0.2"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</row>
    <row r="1571" spans="10:45" x14ac:dyDescent="0.2"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</row>
    <row r="1572" spans="10:45" x14ac:dyDescent="0.2"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</row>
    <row r="1573" spans="10:45" x14ac:dyDescent="0.2"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</row>
    <row r="1574" spans="10:45" x14ac:dyDescent="0.2"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/>
      <c r="AK1574" s="45"/>
      <c r="AL1574" s="45"/>
      <c r="AM1574" s="45"/>
      <c r="AN1574" s="45"/>
      <c r="AO1574" s="45"/>
      <c r="AP1574" s="45"/>
      <c r="AQ1574" s="45"/>
      <c r="AR1574" s="45"/>
      <c r="AS1574" s="45"/>
    </row>
    <row r="1575" spans="10:45" x14ac:dyDescent="0.2"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</row>
    <row r="1576" spans="10:45" x14ac:dyDescent="0.2"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/>
      <c r="AM1576" s="45"/>
      <c r="AN1576" s="45"/>
      <c r="AO1576" s="45"/>
      <c r="AP1576" s="45"/>
      <c r="AQ1576" s="45"/>
      <c r="AR1576" s="45"/>
      <c r="AS1576" s="45"/>
    </row>
    <row r="1577" spans="10:45" x14ac:dyDescent="0.2"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/>
    </row>
    <row r="1578" spans="10:45" x14ac:dyDescent="0.2"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</row>
    <row r="1579" spans="10:45" x14ac:dyDescent="0.2"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</row>
    <row r="1580" spans="10:45" x14ac:dyDescent="0.2"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</row>
    <row r="1581" spans="10:45" x14ac:dyDescent="0.2"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</row>
    <row r="1582" spans="10:45" x14ac:dyDescent="0.2"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</row>
    <row r="1583" spans="10:45" x14ac:dyDescent="0.2"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</row>
    <row r="1584" spans="10:45" x14ac:dyDescent="0.2"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</row>
    <row r="1585" spans="10:45" x14ac:dyDescent="0.2"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</row>
    <row r="1586" spans="10:45" x14ac:dyDescent="0.2"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</row>
    <row r="1587" spans="10:45" x14ac:dyDescent="0.2"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/>
      <c r="AL1587" s="45"/>
      <c r="AM1587" s="45"/>
      <c r="AN1587" s="45"/>
      <c r="AO1587" s="45"/>
      <c r="AP1587" s="45"/>
      <c r="AQ1587" s="45"/>
      <c r="AR1587" s="45"/>
      <c r="AS1587" s="45"/>
    </row>
    <row r="1588" spans="10:45" x14ac:dyDescent="0.2"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</row>
    <row r="1589" spans="10:45" x14ac:dyDescent="0.2"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</row>
    <row r="1590" spans="10:45" x14ac:dyDescent="0.2"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</row>
    <row r="1591" spans="10:45" x14ac:dyDescent="0.2"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45"/>
      <c r="AJ1591" s="45"/>
      <c r="AK1591" s="45"/>
      <c r="AL1591" s="45"/>
      <c r="AM1591" s="45"/>
      <c r="AN1591" s="45"/>
      <c r="AO1591" s="45"/>
      <c r="AP1591" s="45"/>
      <c r="AQ1591" s="45"/>
      <c r="AR1591" s="45"/>
      <c r="AS1591" s="45"/>
    </row>
    <row r="1592" spans="10:45" x14ac:dyDescent="0.2"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</row>
    <row r="1593" spans="10:45" x14ac:dyDescent="0.2"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</row>
    <row r="1594" spans="10:45" x14ac:dyDescent="0.2"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</row>
    <row r="1595" spans="10:45" x14ac:dyDescent="0.2"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</row>
    <row r="1596" spans="10:45" x14ac:dyDescent="0.2"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</row>
    <row r="1597" spans="10:45" x14ac:dyDescent="0.2"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</row>
    <row r="1598" spans="10:45" x14ac:dyDescent="0.2"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</row>
    <row r="1599" spans="10:45" x14ac:dyDescent="0.2"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</row>
    <row r="1600" spans="10:45" x14ac:dyDescent="0.2"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</row>
    <row r="1601" spans="10:45" x14ac:dyDescent="0.2"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</row>
    <row r="1602" spans="10:45" x14ac:dyDescent="0.2"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</row>
    <row r="1603" spans="10:45" x14ac:dyDescent="0.2"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</row>
    <row r="1604" spans="10:45" x14ac:dyDescent="0.2"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</row>
    <row r="1605" spans="10:45" x14ac:dyDescent="0.2"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</row>
    <row r="1606" spans="10:45" x14ac:dyDescent="0.2"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</row>
    <row r="1607" spans="10:45" x14ac:dyDescent="0.2"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</row>
    <row r="1608" spans="10:45" x14ac:dyDescent="0.2"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/>
      <c r="AO1608" s="45"/>
      <c r="AP1608" s="45"/>
      <c r="AQ1608" s="45"/>
      <c r="AR1608" s="45"/>
      <c r="AS1608" s="45"/>
    </row>
    <row r="1609" spans="10:45" x14ac:dyDescent="0.2"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</row>
    <row r="1610" spans="10:45" x14ac:dyDescent="0.2"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</row>
    <row r="1611" spans="10:45" x14ac:dyDescent="0.2"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5"/>
      <c r="AJ1611" s="45"/>
      <c r="AK1611" s="45"/>
      <c r="AL1611" s="45"/>
      <c r="AM1611" s="45"/>
      <c r="AN1611" s="45"/>
      <c r="AO1611" s="45"/>
      <c r="AP1611" s="45"/>
      <c r="AQ1611" s="45"/>
      <c r="AR1611" s="45"/>
      <c r="AS1611" s="45"/>
    </row>
    <row r="1612" spans="10:45" x14ac:dyDescent="0.2"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</row>
    <row r="1613" spans="10:45" x14ac:dyDescent="0.2"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</row>
    <row r="1614" spans="10:45" x14ac:dyDescent="0.2"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</row>
    <row r="1615" spans="10:45" x14ac:dyDescent="0.2"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</row>
    <row r="1616" spans="10:45" x14ac:dyDescent="0.2"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</row>
    <row r="1617" spans="10:45" x14ac:dyDescent="0.2"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/>
      <c r="AR1617" s="45"/>
      <c r="AS1617" s="45"/>
    </row>
    <row r="1618" spans="10:45" x14ac:dyDescent="0.2"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</row>
    <row r="1619" spans="10:45" x14ac:dyDescent="0.2"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/>
      <c r="AS1619" s="45"/>
    </row>
    <row r="1620" spans="10:45" x14ac:dyDescent="0.2"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</row>
    <row r="1621" spans="10:45" x14ac:dyDescent="0.2"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</row>
    <row r="1622" spans="10:45" x14ac:dyDescent="0.2"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</row>
    <row r="1623" spans="10:45" x14ac:dyDescent="0.2"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</row>
    <row r="1624" spans="10:45" x14ac:dyDescent="0.2"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</row>
    <row r="1625" spans="10:45" x14ac:dyDescent="0.2"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</row>
    <row r="1626" spans="10:45" x14ac:dyDescent="0.2"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</row>
    <row r="1627" spans="10:45" x14ac:dyDescent="0.2"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</row>
    <row r="1628" spans="10:45" x14ac:dyDescent="0.2"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</row>
    <row r="1629" spans="10:45" x14ac:dyDescent="0.2"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</row>
    <row r="1630" spans="10:45" x14ac:dyDescent="0.2"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</row>
    <row r="1631" spans="10:45" x14ac:dyDescent="0.2"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</row>
    <row r="1632" spans="10:45" x14ac:dyDescent="0.2"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</row>
    <row r="1633" spans="10:45" x14ac:dyDescent="0.2"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</row>
    <row r="1634" spans="10:45" x14ac:dyDescent="0.2"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/>
      <c r="AK1634" s="45"/>
      <c r="AL1634" s="45"/>
      <c r="AM1634" s="45"/>
      <c r="AN1634" s="45"/>
      <c r="AO1634" s="45"/>
      <c r="AP1634" s="45"/>
      <c r="AQ1634" s="45"/>
      <c r="AR1634" s="45"/>
      <c r="AS1634" s="45"/>
    </row>
    <row r="1635" spans="10:45" x14ac:dyDescent="0.2"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</row>
    <row r="1636" spans="10:45" x14ac:dyDescent="0.2"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</row>
    <row r="1637" spans="10:45" x14ac:dyDescent="0.2"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</row>
    <row r="1638" spans="10:45" x14ac:dyDescent="0.2"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</row>
    <row r="1639" spans="10:45" x14ac:dyDescent="0.2"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</row>
    <row r="1640" spans="10:45" x14ac:dyDescent="0.2"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</row>
    <row r="1641" spans="10:45" x14ac:dyDescent="0.2"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</row>
    <row r="1642" spans="10:45" x14ac:dyDescent="0.2"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</row>
    <row r="1643" spans="10:45" x14ac:dyDescent="0.2"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</row>
    <row r="1644" spans="10:45" x14ac:dyDescent="0.2"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</row>
    <row r="1645" spans="10:45" x14ac:dyDescent="0.2"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</row>
    <row r="1646" spans="10:45" x14ac:dyDescent="0.2"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</row>
    <row r="1647" spans="10:45" x14ac:dyDescent="0.2"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</row>
    <row r="1648" spans="10:45" x14ac:dyDescent="0.2"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</row>
    <row r="1649" spans="10:45" x14ac:dyDescent="0.2"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</row>
    <row r="1650" spans="10:45" x14ac:dyDescent="0.2"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</row>
    <row r="1651" spans="10:45" x14ac:dyDescent="0.2"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</row>
    <row r="1652" spans="10:45" x14ac:dyDescent="0.2"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</row>
    <row r="1653" spans="10:45" x14ac:dyDescent="0.2"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</row>
    <row r="1654" spans="10:45" x14ac:dyDescent="0.2"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/>
      <c r="AM1654" s="45"/>
      <c r="AN1654" s="45"/>
      <c r="AO1654" s="45"/>
      <c r="AP1654" s="45"/>
      <c r="AQ1654" s="45"/>
      <c r="AR1654" s="45"/>
      <c r="AS1654" s="45"/>
    </row>
    <row r="1655" spans="10:45" x14ac:dyDescent="0.2"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</row>
    <row r="1656" spans="10:45" x14ac:dyDescent="0.2"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</row>
    <row r="1657" spans="10:45" x14ac:dyDescent="0.2"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/>
      <c r="AK1657" s="45"/>
      <c r="AL1657" s="45"/>
      <c r="AM1657" s="45"/>
      <c r="AN1657" s="45"/>
      <c r="AO1657" s="45"/>
      <c r="AP1657" s="45"/>
      <c r="AQ1657" s="45"/>
      <c r="AR1657" s="45"/>
      <c r="AS1657" s="45"/>
    </row>
    <row r="1658" spans="10:45" x14ac:dyDescent="0.2"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</row>
    <row r="1659" spans="10:45" x14ac:dyDescent="0.2"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/>
    </row>
    <row r="1660" spans="10:45" x14ac:dyDescent="0.2"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</row>
    <row r="1661" spans="10:45" x14ac:dyDescent="0.2"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</row>
    <row r="1662" spans="10:45" x14ac:dyDescent="0.2"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</row>
    <row r="1663" spans="10:45" x14ac:dyDescent="0.2"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</row>
    <row r="1664" spans="10:45" x14ac:dyDescent="0.2"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</row>
    <row r="1665" spans="10:45" x14ac:dyDescent="0.2"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/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</row>
    <row r="1666" spans="10:45" x14ac:dyDescent="0.2"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</row>
    <row r="1667" spans="10:45" x14ac:dyDescent="0.2"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</row>
    <row r="1668" spans="10:45" x14ac:dyDescent="0.2"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</row>
    <row r="1669" spans="10:45" x14ac:dyDescent="0.2"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</row>
    <row r="1670" spans="10:45" x14ac:dyDescent="0.2"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/>
      <c r="AK1670" s="45"/>
      <c r="AL1670" s="45"/>
      <c r="AM1670" s="45"/>
      <c r="AN1670" s="45"/>
      <c r="AO1670" s="45"/>
      <c r="AP1670" s="45"/>
      <c r="AQ1670" s="45"/>
      <c r="AR1670" s="45"/>
      <c r="AS1670" s="45"/>
    </row>
    <row r="1671" spans="10:45" x14ac:dyDescent="0.2"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</row>
    <row r="1672" spans="10:45" x14ac:dyDescent="0.2"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5"/>
      <c r="AJ1672" s="45"/>
      <c r="AK1672" s="45"/>
      <c r="AL1672" s="45"/>
      <c r="AM1672" s="45"/>
      <c r="AN1672" s="45"/>
      <c r="AO1672" s="45"/>
      <c r="AP1672" s="45"/>
      <c r="AQ1672" s="45"/>
      <c r="AR1672" s="45"/>
      <c r="AS1672" s="45"/>
    </row>
    <row r="1673" spans="10:45" x14ac:dyDescent="0.2"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</row>
    <row r="1674" spans="10:45" x14ac:dyDescent="0.2"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</row>
    <row r="1675" spans="10:45" x14ac:dyDescent="0.2"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/>
      <c r="AL1675" s="45"/>
      <c r="AM1675" s="45"/>
      <c r="AN1675" s="45"/>
      <c r="AO1675" s="45"/>
      <c r="AP1675" s="45"/>
      <c r="AQ1675" s="45"/>
      <c r="AR1675" s="45"/>
      <c r="AS1675" s="45"/>
    </row>
    <row r="1676" spans="10:45" x14ac:dyDescent="0.2"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/>
    </row>
    <row r="1677" spans="10:45" x14ac:dyDescent="0.2"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/>
      <c r="AR1677" s="45"/>
      <c r="AS1677" s="45"/>
    </row>
    <row r="1678" spans="10:45" x14ac:dyDescent="0.2"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</row>
    <row r="1679" spans="10:45" x14ac:dyDescent="0.2"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</row>
    <row r="1680" spans="10:45" x14ac:dyDescent="0.2"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/>
      <c r="AO1680" s="45"/>
      <c r="AP1680" s="45"/>
      <c r="AQ1680" s="45"/>
      <c r="AR1680" s="45"/>
      <c r="AS1680" s="45"/>
    </row>
    <row r="1681" spans="10:45" x14ac:dyDescent="0.2"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/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</row>
    <row r="1682" spans="10:45" x14ac:dyDescent="0.2"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</row>
    <row r="1683" spans="10:45" x14ac:dyDescent="0.2"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</row>
    <row r="1684" spans="10:45" x14ac:dyDescent="0.2"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</row>
    <row r="1685" spans="10:45" x14ac:dyDescent="0.2"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</row>
    <row r="1686" spans="10:45" x14ac:dyDescent="0.2"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</row>
    <row r="1687" spans="10:45" x14ac:dyDescent="0.2"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</row>
    <row r="1688" spans="10:45" x14ac:dyDescent="0.2"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</row>
    <row r="1689" spans="10:45" x14ac:dyDescent="0.2"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</row>
    <row r="1690" spans="10:45" x14ac:dyDescent="0.2"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</row>
    <row r="1691" spans="10:45" x14ac:dyDescent="0.2"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</row>
    <row r="1692" spans="10:45" x14ac:dyDescent="0.2"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</row>
    <row r="1693" spans="10:45" x14ac:dyDescent="0.2"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</row>
    <row r="1694" spans="10:45" x14ac:dyDescent="0.2"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</row>
    <row r="1695" spans="10:45" x14ac:dyDescent="0.2"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</row>
    <row r="1696" spans="10:45" x14ac:dyDescent="0.2"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</row>
    <row r="1697" spans="10:45" x14ac:dyDescent="0.2"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</row>
    <row r="1698" spans="10:45" x14ac:dyDescent="0.2"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</row>
    <row r="1699" spans="10:45" x14ac:dyDescent="0.2"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/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</row>
    <row r="1700" spans="10:45" x14ac:dyDescent="0.2"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</row>
    <row r="1701" spans="10:45" x14ac:dyDescent="0.2"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</row>
    <row r="1702" spans="10:45" x14ac:dyDescent="0.2"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</row>
    <row r="1703" spans="10:45" x14ac:dyDescent="0.2"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</row>
    <row r="1704" spans="10:45" x14ac:dyDescent="0.2"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</row>
    <row r="1705" spans="10:45" x14ac:dyDescent="0.2"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</row>
    <row r="1706" spans="10:45" x14ac:dyDescent="0.2"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</row>
    <row r="1707" spans="10:45" x14ac:dyDescent="0.2"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</row>
    <row r="1708" spans="10:45" x14ac:dyDescent="0.2"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</row>
    <row r="1709" spans="10:45" x14ac:dyDescent="0.2"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</row>
    <row r="1710" spans="10:45" x14ac:dyDescent="0.2"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</row>
    <row r="1711" spans="10:45" x14ac:dyDescent="0.2"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</row>
    <row r="1712" spans="10:45" x14ac:dyDescent="0.2"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</row>
    <row r="1713" spans="10:45" x14ac:dyDescent="0.2"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</row>
    <row r="1714" spans="10:45" x14ac:dyDescent="0.2"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</row>
    <row r="1715" spans="10:45" x14ac:dyDescent="0.2"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</row>
    <row r="1716" spans="10:45" x14ac:dyDescent="0.2"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</row>
    <row r="1717" spans="10:45" x14ac:dyDescent="0.2"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</row>
    <row r="1718" spans="10:45" x14ac:dyDescent="0.2"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</row>
    <row r="1719" spans="10:45" x14ac:dyDescent="0.2"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</row>
    <row r="1720" spans="10:45" x14ac:dyDescent="0.2"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</row>
    <row r="1721" spans="10:45" x14ac:dyDescent="0.2"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/>
      <c r="AM1721" s="45"/>
      <c r="AN1721" s="45"/>
      <c r="AO1721" s="45"/>
      <c r="AP1721" s="45"/>
      <c r="AQ1721" s="45"/>
      <c r="AR1721" s="45"/>
      <c r="AS1721" s="45"/>
    </row>
    <row r="1722" spans="10:45" x14ac:dyDescent="0.2"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/>
      <c r="AK1722" s="45"/>
      <c r="AL1722" s="45"/>
      <c r="AM1722" s="45"/>
      <c r="AN1722" s="45"/>
      <c r="AO1722" s="45"/>
      <c r="AP1722" s="45"/>
      <c r="AQ1722" s="45"/>
      <c r="AR1722" s="45"/>
      <c r="AS1722" s="45"/>
    </row>
    <row r="1723" spans="10:45" x14ac:dyDescent="0.2"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</row>
    <row r="1724" spans="10:45" x14ac:dyDescent="0.2"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</row>
    <row r="1725" spans="10:45" x14ac:dyDescent="0.2"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/>
    </row>
    <row r="1726" spans="10:45" x14ac:dyDescent="0.2"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</row>
    <row r="1727" spans="10:45" x14ac:dyDescent="0.2"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</row>
    <row r="1728" spans="10:45" x14ac:dyDescent="0.2"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</row>
    <row r="1729" spans="10:45" x14ac:dyDescent="0.2"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/>
      <c r="AP1729" s="45"/>
      <c r="AQ1729" s="45"/>
      <c r="AR1729" s="45"/>
      <c r="AS1729" s="45"/>
    </row>
    <row r="1730" spans="10:45" x14ac:dyDescent="0.2"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</row>
    <row r="1731" spans="10:45" x14ac:dyDescent="0.2"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</row>
    <row r="1732" spans="10:45" x14ac:dyDescent="0.2"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</row>
    <row r="1733" spans="10:45" x14ac:dyDescent="0.2"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/>
      <c r="AK1733" s="45"/>
      <c r="AL1733" s="45"/>
      <c r="AM1733" s="45"/>
      <c r="AN1733" s="45"/>
      <c r="AO1733" s="45"/>
      <c r="AP1733" s="45"/>
      <c r="AQ1733" s="45"/>
      <c r="AR1733" s="45"/>
      <c r="AS1733" s="45"/>
    </row>
    <row r="1734" spans="10:45" x14ac:dyDescent="0.2"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</row>
    <row r="1735" spans="10:45" x14ac:dyDescent="0.2"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</row>
    <row r="1736" spans="10:45" x14ac:dyDescent="0.2"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</row>
    <row r="1737" spans="10:45" x14ac:dyDescent="0.2"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</row>
    <row r="1738" spans="10:45" x14ac:dyDescent="0.2"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</row>
    <row r="1739" spans="10:45" x14ac:dyDescent="0.2"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</row>
    <row r="1740" spans="10:45" x14ac:dyDescent="0.2"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</row>
    <row r="1741" spans="10:45" x14ac:dyDescent="0.2"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</row>
    <row r="1742" spans="10:45" x14ac:dyDescent="0.2"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</row>
    <row r="1743" spans="10:45" x14ac:dyDescent="0.2"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</row>
    <row r="1744" spans="10:45" x14ac:dyDescent="0.2"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</row>
    <row r="1745" spans="10:45" x14ac:dyDescent="0.2"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</row>
    <row r="1746" spans="10:45" x14ac:dyDescent="0.2"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</row>
    <row r="1747" spans="10:45" x14ac:dyDescent="0.2"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</row>
    <row r="1748" spans="10:45" x14ac:dyDescent="0.2"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</row>
    <row r="1749" spans="10:45" x14ac:dyDescent="0.2"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</row>
    <row r="1750" spans="10:45" x14ac:dyDescent="0.2"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</row>
    <row r="1751" spans="10:45" x14ac:dyDescent="0.2"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/>
      <c r="AS1751" s="45"/>
    </row>
    <row r="1752" spans="10:45" x14ac:dyDescent="0.2"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</row>
    <row r="1753" spans="10:45" x14ac:dyDescent="0.2"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/>
    </row>
    <row r="1754" spans="10:45" x14ac:dyDescent="0.2"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</row>
    <row r="1755" spans="10:45" x14ac:dyDescent="0.2"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/>
      <c r="AL1755" s="45"/>
      <c r="AM1755" s="45"/>
      <c r="AN1755" s="45"/>
      <c r="AO1755" s="45"/>
      <c r="AP1755" s="45"/>
      <c r="AQ1755" s="45"/>
      <c r="AR1755" s="45"/>
      <c r="AS1755" s="45"/>
    </row>
    <row r="1756" spans="10:45" x14ac:dyDescent="0.2"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</row>
    <row r="1757" spans="10:45" x14ac:dyDescent="0.2"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</row>
    <row r="1758" spans="10:45" x14ac:dyDescent="0.2"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</row>
    <row r="1759" spans="10:45" x14ac:dyDescent="0.2"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</row>
    <row r="1760" spans="10:45" x14ac:dyDescent="0.2"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</row>
    <row r="1761" spans="10:45" x14ac:dyDescent="0.2"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</row>
    <row r="1762" spans="10:45" x14ac:dyDescent="0.2"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</row>
    <row r="1763" spans="10:45" x14ac:dyDescent="0.2"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</row>
    <row r="1764" spans="10:45" x14ac:dyDescent="0.2"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</row>
    <row r="1765" spans="10:45" x14ac:dyDescent="0.2"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</row>
    <row r="1766" spans="10:45" x14ac:dyDescent="0.2"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</row>
    <row r="1767" spans="10:45" x14ac:dyDescent="0.2"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</row>
    <row r="1768" spans="10:45" x14ac:dyDescent="0.2"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</row>
    <row r="1769" spans="10:45" x14ac:dyDescent="0.2"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</row>
    <row r="1770" spans="10:45" x14ac:dyDescent="0.2"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</row>
    <row r="1771" spans="10:45" x14ac:dyDescent="0.2"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</row>
    <row r="1772" spans="10:45" x14ac:dyDescent="0.2"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</row>
    <row r="1773" spans="10:45" x14ac:dyDescent="0.2"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</row>
    <row r="1774" spans="10:45" x14ac:dyDescent="0.2"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</row>
    <row r="1775" spans="10:45" x14ac:dyDescent="0.2"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</row>
    <row r="1776" spans="10:45" x14ac:dyDescent="0.2"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</row>
    <row r="1777" spans="10:45" x14ac:dyDescent="0.2"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</row>
    <row r="1778" spans="10:45" x14ac:dyDescent="0.2"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</row>
    <row r="1779" spans="10:45" x14ac:dyDescent="0.2"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</row>
    <row r="1780" spans="10:45" x14ac:dyDescent="0.2"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</row>
    <row r="1781" spans="10:45" x14ac:dyDescent="0.2"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</row>
    <row r="1782" spans="10:45" x14ac:dyDescent="0.2"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</row>
    <row r="1783" spans="10:45" x14ac:dyDescent="0.2"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</row>
    <row r="1784" spans="10:45" x14ac:dyDescent="0.2"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</row>
    <row r="1785" spans="10:45" x14ac:dyDescent="0.2"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</row>
    <row r="1786" spans="10:45" x14ac:dyDescent="0.2"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</row>
    <row r="1787" spans="10:45" x14ac:dyDescent="0.2"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</row>
    <row r="1788" spans="10:45" x14ac:dyDescent="0.2"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</row>
    <row r="1789" spans="10:45" x14ac:dyDescent="0.2"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</row>
    <row r="1790" spans="10:45" x14ac:dyDescent="0.2"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</row>
    <row r="1791" spans="10:45" x14ac:dyDescent="0.2"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</row>
    <row r="1792" spans="10:45" x14ac:dyDescent="0.2"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</row>
    <row r="1793" spans="10:45" x14ac:dyDescent="0.2"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</row>
    <row r="1794" spans="10:45" x14ac:dyDescent="0.2"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</row>
    <row r="1795" spans="10:45" x14ac:dyDescent="0.2"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</row>
    <row r="1796" spans="10:45" x14ac:dyDescent="0.2"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</row>
    <row r="1797" spans="10:45" x14ac:dyDescent="0.2"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</row>
    <row r="1798" spans="10:45" x14ac:dyDescent="0.2"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</row>
    <row r="1799" spans="10:45" x14ac:dyDescent="0.2"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</row>
    <row r="1800" spans="10:45" x14ac:dyDescent="0.2"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</row>
    <row r="1801" spans="10:45" x14ac:dyDescent="0.2"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</row>
    <row r="1802" spans="10:45" x14ac:dyDescent="0.2"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</row>
    <row r="1803" spans="10:45" x14ac:dyDescent="0.2"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</row>
    <row r="1804" spans="10:45" x14ac:dyDescent="0.2"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</row>
    <row r="1805" spans="10:45" x14ac:dyDescent="0.2"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</row>
    <row r="1806" spans="10:45" x14ac:dyDescent="0.2"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</row>
    <row r="1807" spans="10:45" x14ac:dyDescent="0.2"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</row>
    <row r="1808" spans="10:45" x14ac:dyDescent="0.2"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</row>
    <row r="1809" spans="10:45" x14ac:dyDescent="0.2"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</row>
    <row r="1810" spans="10:45" x14ac:dyDescent="0.2"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</row>
    <row r="1811" spans="10:45" x14ac:dyDescent="0.2"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</row>
    <row r="1812" spans="10:45" x14ac:dyDescent="0.2"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</row>
    <row r="1813" spans="10:45" x14ac:dyDescent="0.2"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</row>
    <row r="1814" spans="10:45" x14ac:dyDescent="0.2"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</row>
    <row r="1815" spans="10:45" x14ac:dyDescent="0.2"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</row>
    <row r="1816" spans="10:45" x14ac:dyDescent="0.2"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</row>
    <row r="1817" spans="10:45" x14ac:dyDescent="0.2"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</row>
    <row r="1818" spans="10:45" x14ac:dyDescent="0.2"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</row>
    <row r="1819" spans="10:45" x14ac:dyDescent="0.2"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</row>
    <row r="1820" spans="10:45" x14ac:dyDescent="0.2"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</row>
    <row r="1821" spans="10:45" x14ac:dyDescent="0.2"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</row>
    <row r="1822" spans="10:45" x14ac:dyDescent="0.2"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</row>
    <row r="1823" spans="10:45" x14ac:dyDescent="0.2"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</row>
    <row r="1824" spans="10:45" x14ac:dyDescent="0.2"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/>
      <c r="AS1824" s="45"/>
    </row>
    <row r="1825" spans="10:45" x14ac:dyDescent="0.2"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</row>
    <row r="1826" spans="10:45" x14ac:dyDescent="0.2"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</row>
    <row r="1827" spans="10:45" x14ac:dyDescent="0.2"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</row>
    <row r="1828" spans="10:45" x14ac:dyDescent="0.2"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</row>
    <row r="1829" spans="10:45" x14ac:dyDescent="0.2"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</row>
    <row r="1830" spans="10:45" x14ac:dyDescent="0.2"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</row>
    <row r="1831" spans="10:45" x14ac:dyDescent="0.2"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</row>
    <row r="1832" spans="10:45" x14ac:dyDescent="0.2"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</row>
    <row r="1833" spans="10:45" x14ac:dyDescent="0.2"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</row>
    <row r="1834" spans="10:45" x14ac:dyDescent="0.2"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</row>
    <row r="1835" spans="10:45" x14ac:dyDescent="0.2"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  <c r="AI1835" s="45"/>
      <c r="AJ1835" s="45"/>
      <c r="AK1835" s="45"/>
      <c r="AL1835" s="45"/>
      <c r="AM1835" s="45"/>
      <c r="AN1835" s="45"/>
      <c r="AO1835" s="45"/>
      <c r="AP1835" s="45"/>
      <c r="AQ1835" s="45"/>
      <c r="AR1835" s="45"/>
      <c r="AS1835" s="45"/>
    </row>
    <row r="1836" spans="10:45" x14ac:dyDescent="0.2"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</row>
    <row r="1837" spans="10:45" x14ac:dyDescent="0.2"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/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</row>
    <row r="1838" spans="10:45" x14ac:dyDescent="0.2"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</row>
    <row r="1839" spans="10:45" x14ac:dyDescent="0.2"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</row>
    <row r="1840" spans="10:45" x14ac:dyDescent="0.2"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</row>
    <row r="1841" spans="10:45" x14ac:dyDescent="0.2"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</row>
    <row r="1842" spans="10:45" x14ac:dyDescent="0.2"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</row>
    <row r="1843" spans="10:45" x14ac:dyDescent="0.2"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</row>
    <row r="1844" spans="10:45" x14ac:dyDescent="0.2"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</row>
    <row r="1845" spans="10:45" x14ac:dyDescent="0.2"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</row>
    <row r="1846" spans="10:45" x14ac:dyDescent="0.2"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</row>
    <row r="1847" spans="10:45" x14ac:dyDescent="0.2"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</row>
    <row r="1848" spans="10:45" x14ac:dyDescent="0.2"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</row>
    <row r="1849" spans="10:45" x14ac:dyDescent="0.2"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</row>
    <row r="1850" spans="10:45" x14ac:dyDescent="0.2"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</row>
    <row r="1851" spans="10:45" x14ac:dyDescent="0.2"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</row>
    <row r="1852" spans="10:45" x14ac:dyDescent="0.2"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</row>
    <row r="1853" spans="10:45" x14ac:dyDescent="0.2"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</row>
    <row r="1854" spans="10:45" x14ac:dyDescent="0.2"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</row>
    <row r="1855" spans="10:45" x14ac:dyDescent="0.2"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</row>
    <row r="1856" spans="10:45" x14ac:dyDescent="0.2"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</row>
    <row r="1857" spans="10:45" x14ac:dyDescent="0.2"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</row>
    <row r="1858" spans="10:45" x14ac:dyDescent="0.2"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</row>
    <row r="1859" spans="10:45" x14ac:dyDescent="0.2"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</row>
    <row r="1860" spans="10:45" x14ac:dyDescent="0.2"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</row>
    <row r="1861" spans="10:45" x14ac:dyDescent="0.2"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</row>
    <row r="1862" spans="10:45" x14ac:dyDescent="0.2"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</row>
    <row r="1863" spans="10:45" x14ac:dyDescent="0.2"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</row>
    <row r="1864" spans="10:45" x14ac:dyDescent="0.2"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</row>
    <row r="1865" spans="10:45" x14ac:dyDescent="0.2"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</row>
    <row r="1866" spans="10:45" x14ac:dyDescent="0.2"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</row>
    <row r="1867" spans="10:45" x14ac:dyDescent="0.2"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</row>
    <row r="1868" spans="10:45" x14ac:dyDescent="0.2"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</row>
    <row r="1869" spans="10:45" x14ac:dyDescent="0.2"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</row>
    <row r="1870" spans="10:45" x14ac:dyDescent="0.2"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</row>
    <row r="1871" spans="10:45" x14ac:dyDescent="0.2"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</row>
    <row r="1872" spans="10:45" x14ac:dyDescent="0.2"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</row>
    <row r="1873" spans="10:45" x14ac:dyDescent="0.2"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</row>
    <row r="1874" spans="10:45" x14ac:dyDescent="0.2"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</row>
    <row r="1875" spans="10:45" x14ac:dyDescent="0.2"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</row>
    <row r="1876" spans="10:45" x14ac:dyDescent="0.2"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</row>
    <row r="1877" spans="10:45" x14ac:dyDescent="0.2"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</row>
    <row r="1878" spans="10:45" x14ac:dyDescent="0.2"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</row>
    <row r="1879" spans="10:45" x14ac:dyDescent="0.2"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  <c r="AI1879" s="45"/>
      <c r="AJ1879" s="45"/>
      <c r="AK1879" s="45"/>
      <c r="AL1879" s="45"/>
      <c r="AM1879" s="45"/>
      <c r="AN1879" s="45"/>
      <c r="AO1879" s="45"/>
      <c r="AP1879" s="45"/>
      <c r="AQ1879" s="45"/>
      <c r="AR1879" s="45"/>
      <c r="AS1879" s="45"/>
    </row>
    <row r="1880" spans="10:45" x14ac:dyDescent="0.2"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</row>
    <row r="1881" spans="10:45" x14ac:dyDescent="0.2"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</row>
    <row r="1882" spans="10:45" x14ac:dyDescent="0.2"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</row>
    <row r="1883" spans="10:45" x14ac:dyDescent="0.2"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/>
    </row>
    <row r="1884" spans="10:45" x14ac:dyDescent="0.2"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</row>
    <row r="1885" spans="10:45" x14ac:dyDescent="0.2"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</row>
    <row r="1886" spans="10:45" x14ac:dyDescent="0.2"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</row>
    <row r="1887" spans="10:45" x14ac:dyDescent="0.2"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</row>
    <row r="1888" spans="10:45" x14ac:dyDescent="0.2"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</row>
    <row r="1889" spans="10:45" x14ac:dyDescent="0.2"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</row>
    <row r="1890" spans="10:45" x14ac:dyDescent="0.2"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</row>
    <row r="1891" spans="10:45" x14ac:dyDescent="0.2"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</row>
    <row r="1892" spans="10:45" x14ac:dyDescent="0.2"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</row>
    <row r="1893" spans="10:45" x14ac:dyDescent="0.2"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</row>
    <row r="1894" spans="10:45" x14ac:dyDescent="0.2"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</row>
    <row r="1895" spans="10:45" x14ac:dyDescent="0.2"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</row>
    <row r="1896" spans="10:45" x14ac:dyDescent="0.2"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/>
      <c r="AL1896" s="45"/>
      <c r="AM1896" s="45"/>
      <c r="AN1896" s="45"/>
      <c r="AO1896" s="45"/>
      <c r="AP1896" s="45"/>
      <c r="AQ1896" s="45"/>
      <c r="AR1896" s="45"/>
      <c r="AS1896" s="45"/>
    </row>
    <row r="1897" spans="10:45" x14ac:dyDescent="0.2"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</row>
    <row r="1898" spans="10:45" x14ac:dyDescent="0.2"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</row>
    <row r="1899" spans="10:45" x14ac:dyDescent="0.2"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</row>
    <row r="1900" spans="10:45" x14ac:dyDescent="0.2"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</row>
    <row r="1901" spans="10:45" x14ac:dyDescent="0.2"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</row>
    <row r="1902" spans="10:45" x14ac:dyDescent="0.2"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</row>
    <row r="1903" spans="10:45" x14ac:dyDescent="0.2"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</row>
    <row r="1904" spans="10:45" x14ac:dyDescent="0.2"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</row>
    <row r="1905" spans="10:45" x14ac:dyDescent="0.2"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</row>
    <row r="1906" spans="10:45" x14ac:dyDescent="0.2"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</row>
    <row r="1907" spans="10:45" x14ac:dyDescent="0.2"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</row>
    <row r="1908" spans="10:45" x14ac:dyDescent="0.2"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</row>
    <row r="1909" spans="10:45" x14ac:dyDescent="0.2"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</row>
    <row r="1910" spans="10:45" x14ac:dyDescent="0.2"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</row>
    <row r="1911" spans="10:45" x14ac:dyDescent="0.2"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</row>
    <row r="1912" spans="10:45" x14ac:dyDescent="0.2"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</row>
    <row r="1913" spans="10:45" x14ac:dyDescent="0.2"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</row>
    <row r="1914" spans="10:45" x14ac:dyDescent="0.2"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</row>
    <row r="1915" spans="10:45" x14ac:dyDescent="0.2"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</row>
    <row r="1916" spans="10:45" x14ac:dyDescent="0.2"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</row>
    <row r="1917" spans="10:45" x14ac:dyDescent="0.2"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</row>
    <row r="1918" spans="10:45" x14ac:dyDescent="0.2"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/>
      <c r="AS1918" s="45"/>
    </row>
    <row r="1919" spans="10:45" x14ac:dyDescent="0.2"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</row>
    <row r="1920" spans="10:45" x14ac:dyDescent="0.2"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/>
      <c r="AP1920" s="45"/>
      <c r="AQ1920" s="45"/>
      <c r="AR1920" s="45"/>
      <c r="AS1920" s="45"/>
    </row>
    <row r="1921" spans="10:45" x14ac:dyDescent="0.2"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</row>
    <row r="1922" spans="10:45" x14ac:dyDescent="0.2"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</row>
    <row r="1923" spans="10:45" x14ac:dyDescent="0.2"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</row>
    <row r="1924" spans="10:45" x14ac:dyDescent="0.2"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</row>
    <row r="1925" spans="10:45" x14ac:dyDescent="0.2"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</row>
    <row r="1926" spans="10:45" x14ac:dyDescent="0.2"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</row>
    <row r="1927" spans="10:45" x14ac:dyDescent="0.2"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</row>
    <row r="1928" spans="10:45" x14ac:dyDescent="0.2"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  <c r="AI1928" s="45"/>
      <c r="AJ1928" s="45"/>
      <c r="AK1928" s="45"/>
      <c r="AL1928" s="45"/>
      <c r="AM1928" s="45"/>
      <c r="AN1928" s="45"/>
      <c r="AO1928" s="45"/>
      <c r="AP1928" s="45"/>
      <c r="AQ1928" s="45"/>
      <c r="AR1928" s="45"/>
      <c r="AS1928" s="45"/>
    </row>
    <row r="1929" spans="10:45" x14ac:dyDescent="0.2"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</row>
    <row r="1930" spans="10:45" x14ac:dyDescent="0.2"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</row>
    <row r="1931" spans="10:45" x14ac:dyDescent="0.2"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</row>
    <row r="1932" spans="10:45" x14ac:dyDescent="0.2"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</row>
    <row r="1933" spans="10:45" x14ac:dyDescent="0.2"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</row>
    <row r="1934" spans="10:45" x14ac:dyDescent="0.2"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</row>
    <row r="1935" spans="10:45" x14ac:dyDescent="0.2"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/>
      <c r="AS1935" s="45"/>
    </row>
    <row r="1936" spans="10:45" x14ac:dyDescent="0.2"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  <c r="AI1936" s="45"/>
      <c r="AJ1936" s="45"/>
      <c r="AK1936" s="45"/>
      <c r="AL1936" s="45"/>
      <c r="AM1936" s="45"/>
      <c r="AN1936" s="45"/>
      <c r="AO1936" s="45"/>
      <c r="AP1936" s="45"/>
      <c r="AQ1936" s="45"/>
      <c r="AR1936" s="45"/>
      <c r="AS1936" s="45"/>
    </row>
    <row r="1937" spans="10:45" x14ac:dyDescent="0.2"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  <c r="AI1937" s="45"/>
      <c r="AJ1937" s="45"/>
      <c r="AK1937" s="45"/>
      <c r="AL1937" s="45"/>
      <c r="AM1937" s="45"/>
      <c r="AN1937" s="45"/>
      <c r="AO1937" s="45"/>
      <c r="AP1937" s="45"/>
      <c r="AQ1937" s="45"/>
      <c r="AR1937" s="45"/>
      <c r="AS1937" s="45"/>
    </row>
    <row r="1938" spans="10:45" x14ac:dyDescent="0.2"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S1938" s="45"/>
    </row>
    <row r="1939" spans="10:45" x14ac:dyDescent="0.2"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</row>
    <row r="1940" spans="10:45" x14ac:dyDescent="0.2"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  <c r="AI1940" s="45"/>
      <c r="AJ1940" s="45"/>
      <c r="AK1940" s="45"/>
      <c r="AL1940" s="45"/>
      <c r="AM1940" s="45"/>
      <c r="AN1940" s="45"/>
      <c r="AO1940" s="45"/>
      <c r="AP1940" s="45"/>
      <c r="AQ1940" s="45"/>
      <c r="AR1940" s="45"/>
      <c r="AS1940" s="45"/>
    </row>
    <row r="1941" spans="10:45" x14ac:dyDescent="0.2"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  <c r="AI1941" s="45"/>
      <c r="AJ1941" s="45"/>
      <c r="AK1941" s="45"/>
      <c r="AL1941" s="45"/>
      <c r="AM1941" s="45"/>
      <c r="AN1941" s="45"/>
      <c r="AO1941" s="45"/>
      <c r="AP1941" s="45"/>
      <c r="AQ1941" s="45"/>
      <c r="AR1941" s="45"/>
      <c r="AS1941" s="45"/>
    </row>
    <row r="1942" spans="10:45" x14ac:dyDescent="0.2"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  <c r="AI1942" s="45"/>
      <c r="AJ1942" s="45"/>
      <c r="AK1942" s="45"/>
      <c r="AL1942" s="45"/>
      <c r="AM1942" s="45"/>
      <c r="AN1942" s="45"/>
      <c r="AO1942" s="45"/>
      <c r="AP1942" s="45"/>
      <c r="AQ1942" s="45"/>
      <c r="AR1942" s="45"/>
      <c r="AS1942" s="45"/>
    </row>
    <row r="1943" spans="10:45" x14ac:dyDescent="0.2"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</row>
    <row r="1944" spans="10:45" x14ac:dyDescent="0.2"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  <c r="AI1944" s="45"/>
      <c r="AJ1944" s="45"/>
      <c r="AK1944" s="45"/>
      <c r="AL1944" s="45"/>
      <c r="AM1944" s="45"/>
      <c r="AN1944" s="45"/>
      <c r="AO1944" s="45"/>
      <c r="AP1944" s="45"/>
      <c r="AQ1944" s="45"/>
      <c r="AR1944" s="45"/>
      <c r="AS1944" s="45"/>
    </row>
    <row r="1945" spans="10:45" x14ac:dyDescent="0.2"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  <c r="AI1945" s="45"/>
      <c r="AJ1945" s="45"/>
      <c r="AK1945" s="45"/>
      <c r="AL1945" s="45"/>
      <c r="AM1945" s="45"/>
      <c r="AN1945" s="45"/>
      <c r="AO1945" s="45"/>
      <c r="AP1945" s="45"/>
      <c r="AQ1945" s="45"/>
      <c r="AR1945" s="45"/>
      <c r="AS1945" s="45"/>
    </row>
    <row r="1946" spans="10:45" x14ac:dyDescent="0.2"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  <c r="AI1946" s="45"/>
      <c r="AJ1946" s="45"/>
      <c r="AK1946" s="45"/>
      <c r="AL1946" s="45"/>
      <c r="AM1946" s="45"/>
      <c r="AN1946" s="45"/>
      <c r="AO1946" s="45"/>
      <c r="AP1946" s="45"/>
      <c r="AQ1946" s="45"/>
      <c r="AR1946" s="45"/>
      <c r="AS1946" s="45"/>
    </row>
    <row r="1947" spans="10:45" x14ac:dyDescent="0.2"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  <c r="AI1947" s="45"/>
      <c r="AJ1947" s="45"/>
      <c r="AK1947" s="45"/>
      <c r="AL1947" s="45"/>
      <c r="AM1947" s="45"/>
      <c r="AN1947" s="45"/>
      <c r="AO1947" s="45"/>
      <c r="AP1947" s="45"/>
      <c r="AQ1947" s="45"/>
      <c r="AR1947" s="45"/>
      <c r="AS1947" s="45"/>
    </row>
    <row r="1948" spans="10:45" x14ac:dyDescent="0.2"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  <c r="AI1948" s="45"/>
      <c r="AJ1948" s="45"/>
      <c r="AK1948" s="45"/>
      <c r="AL1948" s="45"/>
      <c r="AM1948" s="45"/>
      <c r="AN1948" s="45"/>
      <c r="AO1948" s="45"/>
      <c r="AP1948" s="45"/>
      <c r="AQ1948" s="45"/>
      <c r="AR1948" s="45"/>
      <c r="AS1948" s="45"/>
    </row>
    <row r="1949" spans="10:45" x14ac:dyDescent="0.2"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</row>
    <row r="1950" spans="10:45" x14ac:dyDescent="0.2"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  <c r="AI1950" s="45"/>
      <c r="AJ1950" s="45"/>
      <c r="AK1950" s="45"/>
      <c r="AL1950" s="45"/>
      <c r="AM1950" s="45"/>
      <c r="AN1950" s="45"/>
      <c r="AO1950" s="45"/>
      <c r="AP1950" s="45"/>
      <c r="AQ1950" s="45"/>
      <c r="AR1950" s="45"/>
      <c r="AS1950" s="45"/>
    </row>
    <row r="1951" spans="10:45" x14ac:dyDescent="0.2"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  <c r="AI1951" s="45"/>
      <c r="AJ1951" s="45"/>
      <c r="AK1951" s="45"/>
      <c r="AL1951" s="45"/>
      <c r="AM1951" s="45"/>
      <c r="AN1951" s="45"/>
      <c r="AO1951" s="45"/>
      <c r="AP1951" s="45"/>
      <c r="AQ1951" s="45"/>
      <c r="AR1951" s="45"/>
      <c r="AS1951" s="45"/>
    </row>
    <row r="1952" spans="10:45" x14ac:dyDescent="0.2"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</row>
    <row r="1953" spans="10:45" x14ac:dyDescent="0.2"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  <c r="AI1953" s="45"/>
      <c r="AJ1953" s="45"/>
      <c r="AK1953" s="45"/>
      <c r="AL1953" s="45"/>
      <c r="AM1953" s="45"/>
      <c r="AN1953" s="45"/>
      <c r="AO1953" s="45"/>
      <c r="AP1953" s="45"/>
      <c r="AQ1953" s="45"/>
      <c r="AR1953" s="45"/>
      <c r="AS1953" s="45"/>
    </row>
    <row r="1954" spans="10:45" x14ac:dyDescent="0.2"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</row>
    <row r="1955" spans="10:45" x14ac:dyDescent="0.2"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  <c r="AI1955" s="45"/>
      <c r="AJ1955" s="45"/>
      <c r="AK1955" s="45"/>
      <c r="AL1955" s="45"/>
      <c r="AM1955" s="45"/>
      <c r="AN1955" s="45"/>
      <c r="AO1955" s="45"/>
      <c r="AP1955" s="45"/>
      <c r="AQ1955" s="45"/>
      <c r="AR1955" s="45"/>
      <c r="AS1955" s="45"/>
    </row>
    <row r="1956" spans="10:45" x14ac:dyDescent="0.2"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  <c r="AI1956" s="45"/>
      <c r="AJ1956" s="45"/>
      <c r="AK1956" s="45"/>
      <c r="AL1956" s="45"/>
      <c r="AM1956" s="45"/>
      <c r="AN1956" s="45"/>
      <c r="AO1956" s="45"/>
      <c r="AP1956" s="45"/>
      <c r="AQ1956" s="45"/>
      <c r="AR1956" s="45"/>
      <c r="AS1956" s="45"/>
    </row>
    <row r="1957" spans="10:45" x14ac:dyDescent="0.2"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  <c r="AI1957" s="45"/>
      <c r="AJ1957" s="45"/>
      <c r="AK1957" s="45"/>
      <c r="AL1957" s="45"/>
      <c r="AM1957" s="45"/>
      <c r="AN1957" s="45"/>
      <c r="AO1957" s="45"/>
      <c r="AP1957" s="45"/>
      <c r="AQ1957" s="45"/>
      <c r="AR1957" s="45"/>
      <c r="AS1957" s="45"/>
    </row>
    <row r="1958" spans="10:45" x14ac:dyDescent="0.2"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</row>
    <row r="1959" spans="10:45" x14ac:dyDescent="0.2"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  <c r="AI1959" s="45"/>
      <c r="AJ1959" s="45"/>
      <c r="AK1959" s="45"/>
      <c r="AL1959" s="45"/>
      <c r="AM1959" s="45"/>
      <c r="AN1959" s="45"/>
      <c r="AO1959" s="45"/>
      <c r="AP1959" s="45"/>
      <c r="AQ1959" s="45"/>
      <c r="AR1959" s="45"/>
      <c r="AS1959" s="45"/>
    </row>
    <row r="1960" spans="10:45" x14ac:dyDescent="0.2"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  <c r="AI1960" s="45"/>
      <c r="AJ1960" s="45"/>
      <c r="AK1960" s="45"/>
      <c r="AL1960" s="45"/>
      <c r="AM1960" s="45"/>
      <c r="AN1960" s="45"/>
      <c r="AO1960" s="45"/>
      <c r="AP1960" s="45"/>
      <c r="AQ1960" s="45"/>
      <c r="AR1960" s="45"/>
      <c r="AS1960" s="45"/>
    </row>
    <row r="1961" spans="10:45" x14ac:dyDescent="0.2"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5"/>
      <c r="AJ1961" s="45"/>
      <c r="AK1961" s="45"/>
      <c r="AL1961" s="45"/>
      <c r="AM1961" s="45"/>
      <c r="AN1961" s="45"/>
      <c r="AO1961" s="45"/>
      <c r="AP1961" s="45"/>
      <c r="AQ1961" s="45"/>
      <c r="AR1961" s="45"/>
      <c r="AS1961" s="45"/>
    </row>
    <row r="1962" spans="10:45" x14ac:dyDescent="0.2"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</row>
    <row r="1963" spans="10:45" x14ac:dyDescent="0.2"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  <c r="AI1963" s="45"/>
      <c r="AJ1963" s="45"/>
      <c r="AK1963" s="45"/>
      <c r="AL1963" s="45"/>
      <c r="AM1963" s="45"/>
      <c r="AN1963" s="45"/>
      <c r="AO1963" s="45"/>
      <c r="AP1963" s="45"/>
      <c r="AQ1963" s="45"/>
      <c r="AR1963" s="45"/>
      <c r="AS1963" s="45"/>
    </row>
    <row r="1964" spans="10:45" x14ac:dyDescent="0.2"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  <c r="AI1964" s="45"/>
      <c r="AJ1964" s="45"/>
      <c r="AK1964" s="45"/>
      <c r="AL1964" s="45"/>
      <c r="AM1964" s="45"/>
      <c r="AN1964" s="45"/>
      <c r="AO1964" s="45"/>
      <c r="AP1964" s="45"/>
      <c r="AQ1964" s="45"/>
      <c r="AR1964" s="45"/>
      <c r="AS1964" s="45"/>
    </row>
    <row r="1965" spans="10:45" x14ac:dyDescent="0.2"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</row>
    <row r="1966" spans="10:45" x14ac:dyDescent="0.2"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  <c r="AI1966" s="45"/>
      <c r="AJ1966" s="45"/>
      <c r="AK1966" s="45"/>
      <c r="AL1966" s="45"/>
      <c r="AM1966" s="45"/>
      <c r="AN1966" s="45"/>
      <c r="AO1966" s="45"/>
      <c r="AP1966" s="45"/>
      <c r="AQ1966" s="45"/>
      <c r="AR1966" s="45"/>
      <c r="AS1966" s="45"/>
    </row>
    <row r="1967" spans="10:45" x14ac:dyDescent="0.2"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  <c r="AI1967" s="45"/>
      <c r="AJ1967" s="45"/>
      <c r="AK1967" s="45"/>
      <c r="AL1967" s="45"/>
      <c r="AM1967" s="45"/>
      <c r="AN1967" s="45"/>
      <c r="AO1967" s="45"/>
      <c r="AP1967" s="45"/>
      <c r="AQ1967" s="45"/>
      <c r="AR1967" s="45"/>
      <c r="AS1967" s="45"/>
    </row>
    <row r="1968" spans="10:45" x14ac:dyDescent="0.2"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  <c r="AI1968" s="45"/>
      <c r="AJ1968" s="45"/>
      <c r="AK1968" s="45"/>
      <c r="AL1968" s="45"/>
      <c r="AM1968" s="45"/>
      <c r="AN1968" s="45"/>
      <c r="AO1968" s="45"/>
      <c r="AP1968" s="45"/>
      <c r="AQ1968" s="45"/>
      <c r="AR1968" s="45"/>
      <c r="AS1968" s="45"/>
    </row>
    <row r="1969" spans="10:45" x14ac:dyDescent="0.2"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  <c r="AI1969" s="45"/>
      <c r="AJ1969" s="45"/>
      <c r="AK1969" s="45"/>
      <c r="AL1969" s="45"/>
      <c r="AM1969" s="45"/>
      <c r="AN1969" s="45"/>
      <c r="AO1969" s="45"/>
      <c r="AP1969" s="45"/>
      <c r="AQ1969" s="45"/>
      <c r="AR1969" s="45"/>
      <c r="AS1969" s="45"/>
    </row>
    <row r="1970" spans="10:45" x14ac:dyDescent="0.2"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  <c r="AI1970" s="45"/>
      <c r="AJ1970" s="45"/>
      <c r="AK1970" s="45"/>
      <c r="AL1970" s="45"/>
      <c r="AM1970" s="45"/>
      <c r="AN1970" s="45"/>
      <c r="AO1970" s="45"/>
      <c r="AP1970" s="45"/>
      <c r="AQ1970" s="45"/>
      <c r="AR1970" s="45"/>
      <c r="AS1970" s="45"/>
    </row>
    <row r="1971" spans="10:45" x14ac:dyDescent="0.2"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  <c r="AI1971" s="45"/>
      <c r="AJ1971" s="45"/>
      <c r="AK1971" s="45"/>
      <c r="AL1971" s="45"/>
      <c r="AM1971" s="45"/>
      <c r="AN1971" s="45"/>
      <c r="AO1971" s="45"/>
      <c r="AP1971" s="45"/>
      <c r="AQ1971" s="45"/>
      <c r="AR1971" s="45"/>
      <c r="AS1971" s="45"/>
    </row>
    <row r="1972" spans="10:45" x14ac:dyDescent="0.2"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</row>
    <row r="1973" spans="10:45" x14ac:dyDescent="0.2"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  <c r="AI1973" s="45"/>
      <c r="AJ1973" s="45"/>
      <c r="AK1973" s="45"/>
      <c r="AL1973" s="45"/>
      <c r="AM1973" s="45"/>
      <c r="AN1973" s="45"/>
      <c r="AO1973" s="45"/>
      <c r="AP1973" s="45"/>
      <c r="AQ1973" s="45"/>
      <c r="AR1973" s="45"/>
      <c r="AS1973" s="45"/>
    </row>
    <row r="1974" spans="10:45" x14ac:dyDescent="0.2"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  <c r="AI1974" s="45"/>
      <c r="AJ1974" s="45"/>
      <c r="AK1974" s="45"/>
      <c r="AL1974" s="45"/>
      <c r="AM1974" s="45"/>
      <c r="AN1974" s="45"/>
      <c r="AO1974" s="45"/>
      <c r="AP1974" s="45"/>
      <c r="AQ1974" s="45"/>
      <c r="AR1974" s="45"/>
      <c r="AS1974" s="45"/>
    </row>
    <row r="1975" spans="10:45" x14ac:dyDescent="0.2"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  <c r="AI1975" s="45"/>
      <c r="AJ1975" s="45"/>
      <c r="AK1975" s="45"/>
      <c r="AL1975" s="45"/>
      <c r="AM1975" s="45"/>
      <c r="AN1975" s="45"/>
      <c r="AO1975" s="45"/>
      <c r="AP1975" s="45"/>
      <c r="AQ1975" s="45"/>
      <c r="AR1975" s="45"/>
      <c r="AS1975" s="45"/>
    </row>
    <row r="1976" spans="10:45" x14ac:dyDescent="0.2"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  <c r="AI1976" s="45"/>
      <c r="AJ1976" s="45"/>
      <c r="AK1976" s="45"/>
      <c r="AL1976" s="45"/>
      <c r="AM1976" s="45"/>
      <c r="AN1976" s="45"/>
      <c r="AO1976" s="45"/>
      <c r="AP1976" s="45"/>
      <c r="AQ1976" s="45"/>
      <c r="AR1976" s="45"/>
      <c r="AS1976" s="45"/>
    </row>
    <row r="1977" spans="10:45" x14ac:dyDescent="0.2"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  <c r="AI1977" s="45"/>
      <c r="AJ1977" s="45"/>
      <c r="AK1977" s="45"/>
      <c r="AL1977" s="45"/>
      <c r="AM1977" s="45"/>
      <c r="AN1977" s="45"/>
      <c r="AO1977" s="45"/>
      <c r="AP1977" s="45"/>
      <c r="AQ1977" s="45"/>
      <c r="AR1977" s="45"/>
      <c r="AS1977" s="45"/>
    </row>
    <row r="1978" spans="10:45" x14ac:dyDescent="0.2"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</row>
    <row r="1979" spans="10:45" x14ac:dyDescent="0.2"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  <c r="AG1979" s="45"/>
      <c r="AH1979" s="45"/>
      <c r="AI1979" s="45"/>
      <c r="AJ1979" s="45"/>
      <c r="AK1979" s="45"/>
      <c r="AL1979" s="45"/>
      <c r="AM1979" s="45"/>
      <c r="AN1979" s="45"/>
      <c r="AO1979" s="45"/>
      <c r="AP1979" s="45"/>
      <c r="AQ1979" s="45"/>
      <c r="AR1979" s="45"/>
      <c r="AS1979" s="45"/>
    </row>
    <row r="1980" spans="10:45" x14ac:dyDescent="0.2"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  <c r="AG1980" s="45"/>
      <c r="AH1980" s="45"/>
      <c r="AI1980" s="45"/>
      <c r="AJ1980" s="45"/>
      <c r="AK1980" s="45"/>
      <c r="AL1980" s="45"/>
      <c r="AM1980" s="45"/>
      <c r="AN1980" s="45"/>
      <c r="AO1980" s="45"/>
      <c r="AP1980" s="45"/>
      <c r="AQ1980" s="45"/>
      <c r="AR1980" s="45"/>
      <c r="AS1980" s="45"/>
    </row>
    <row r="1981" spans="10:45" x14ac:dyDescent="0.2"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  <c r="AG1981" s="45"/>
      <c r="AH1981" s="45"/>
      <c r="AI1981" s="45"/>
      <c r="AJ1981" s="45"/>
      <c r="AK1981" s="45"/>
      <c r="AL1981" s="45"/>
      <c r="AM1981" s="45"/>
      <c r="AN1981" s="45"/>
      <c r="AO1981" s="45"/>
      <c r="AP1981" s="45"/>
      <c r="AQ1981" s="45"/>
      <c r="AR1981" s="45"/>
      <c r="AS1981" s="45"/>
    </row>
    <row r="1982" spans="10:45" x14ac:dyDescent="0.2"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  <c r="AG1982" s="45"/>
      <c r="AH1982" s="45"/>
      <c r="AI1982" s="45"/>
      <c r="AJ1982" s="45"/>
      <c r="AK1982" s="45"/>
      <c r="AL1982" s="45"/>
      <c r="AM1982" s="45"/>
      <c r="AN1982" s="45"/>
      <c r="AO1982" s="45"/>
      <c r="AP1982" s="45"/>
      <c r="AQ1982" s="45"/>
      <c r="AR1982" s="45"/>
      <c r="AS1982" s="45"/>
    </row>
    <row r="1983" spans="10:45" x14ac:dyDescent="0.2"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</row>
    <row r="1984" spans="10:45" x14ac:dyDescent="0.2"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</row>
    <row r="1985" spans="10:45" x14ac:dyDescent="0.2"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  <c r="AG1985" s="45"/>
      <c r="AH1985" s="45"/>
      <c r="AI1985" s="45"/>
      <c r="AJ1985" s="45"/>
      <c r="AK1985" s="45"/>
      <c r="AL1985" s="45"/>
      <c r="AM1985" s="45"/>
      <c r="AN1985" s="45"/>
      <c r="AO1985" s="45"/>
      <c r="AP1985" s="45"/>
      <c r="AQ1985" s="45"/>
      <c r="AR1985" s="45"/>
      <c r="AS1985" s="45"/>
    </row>
    <row r="1986" spans="10:45" x14ac:dyDescent="0.2"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  <c r="AG1986" s="45"/>
      <c r="AH1986" s="45"/>
      <c r="AI1986" s="45"/>
      <c r="AJ1986" s="45"/>
      <c r="AK1986" s="45"/>
      <c r="AL1986" s="45"/>
      <c r="AM1986" s="45"/>
      <c r="AN1986" s="45"/>
      <c r="AO1986" s="45"/>
      <c r="AP1986" s="45"/>
      <c r="AQ1986" s="45"/>
      <c r="AR1986" s="45"/>
      <c r="AS1986" s="45"/>
    </row>
    <row r="1987" spans="10:45" x14ac:dyDescent="0.2"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  <c r="AG1987" s="45"/>
      <c r="AH1987" s="45"/>
      <c r="AI1987" s="45"/>
      <c r="AJ1987" s="45"/>
      <c r="AK1987" s="45"/>
      <c r="AL1987" s="45"/>
      <c r="AM1987" s="45"/>
      <c r="AN1987" s="45"/>
      <c r="AO1987" s="45"/>
      <c r="AP1987" s="45"/>
      <c r="AQ1987" s="45"/>
      <c r="AR1987" s="45"/>
      <c r="AS1987" s="45"/>
    </row>
    <row r="1988" spans="10:45" x14ac:dyDescent="0.2"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  <c r="AG1988" s="45"/>
      <c r="AH1988" s="45"/>
      <c r="AI1988" s="45"/>
      <c r="AJ1988" s="45"/>
      <c r="AK1988" s="45"/>
      <c r="AL1988" s="45"/>
      <c r="AM1988" s="45"/>
      <c r="AN1988" s="45"/>
      <c r="AO1988" s="45"/>
      <c r="AP1988" s="45"/>
      <c r="AQ1988" s="45"/>
      <c r="AR1988" s="45"/>
      <c r="AS1988" s="45"/>
    </row>
    <row r="1989" spans="10:45" x14ac:dyDescent="0.2"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</row>
    <row r="1990" spans="10:45" x14ac:dyDescent="0.2"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  <c r="AA1990" s="45"/>
      <c r="AB1990" s="45"/>
      <c r="AC1990" s="45"/>
      <c r="AD1990" s="45"/>
      <c r="AE1990" s="45"/>
      <c r="AF1990" s="45"/>
      <c r="AG1990" s="45"/>
      <c r="AH1990" s="45"/>
      <c r="AI1990" s="45"/>
      <c r="AJ1990" s="45"/>
      <c r="AK1990" s="45"/>
      <c r="AL1990" s="45"/>
      <c r="AM1990" s="45"/>
      <c r="AN1990" s="45"/>
      <c r="AO1990" s="45"/>
      <c r="AP1990" s="45"/>
      <c r="AQ1990" s="45"/>
      <c r="AR1990" s="45"/>
      <c r="AS1990" s="45"/>
    </row>
    <row r="1991" spans="10:45" x14ac:dyDescent="0.2"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  <c r="AA1991" s="45"/>
      <c r="AB1991" s="45"/>
      <c r="AC1991" s="45"/>
      <c r="AD1991" s="45"/>
      <c r="AE1991" s="45"/>
      <c r="AF1991" s="45"/>
      <c r="AG1991" s="45"/>
      <c r="AH1991" s="45"/>
      <c r="AI1991" s="45"/>
      <c r="AJ1991" s="45"/>
      <c r="AK1991" s="45"/>
      <c r="AL1991" s="45"/>
      <c r="AM1991" s="45"/>
      <c r="AN1991" s="45"/>
      <c r="AO1991" s="45"/>
      <c r="AP1991" s="45"/>
      <c r="AQ1991" s="45"/>
      <c r="AR1991" s="45"/>
      <c r="AS1991" s="45"/>
    </row>
    <row r="1992" spans="10:45" x14ac:dyDescent="0.2"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45"/>
      <c r="AE1992" s="45"/>
      <c r="AF1992" s="45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</row>
    <row r="1993" spans="10:45" x14ac:dyDescent="0.2"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  <c r="AA1993" s="45"/>
      <c r="AB1993" s="45"/>
      <c r="AC1993" s="45"/>
      <c r="AD1993" s="45"/>
      <c r="AE1993" s="45"/>
      <c r="AF1993" s="45"/>
      <c r="AG1993" s="45"/>
      <c r="AH1993" s="45"/>
      <c r="AI1993" s="45"/>
      <c r="AJ1993" s="45"/>
      <c r="AK1993" s="45"/>
      <c r="AL1993" s="45"/>
      <c r="AM1993" s="45"/>
      <c r="AN1993" s="45"/>
      <c r="AO1993" s="45"/>
      <c r="AP1993" s="45"/>
      <c r="AQ1993" s="45"/>
      <c r="AR1993" s="45"/>
      <c r="AS1993" s="45"/>
    </row>
    <row r="1994" spans="10:45" x14ac:dyDescent="0.2"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  <c r="AA1994" s="45"/>
      <c r="AB1994" s="45"/>
      <c r="AC1994" s="45"/>
      <c r="AD1994" s="45"/>
      <c r="AE1994" s="45"/>
      <c r="AF1994" s="45"/>
      <c r="AG1994" s="45"/>
      <c r="AH1994" s="45"/>
      <c r="AI1994" s="45"/>
      <c r="AJ1994" s="45"/>
      <c r="AK1994" s="45"/>
      <c r="AL1994" s="45"/>
      <c r="AM1994" s="45"/>
      <c r="AN1994" s="45"/>
      <c r="AO1994" s="45"/>
      <c r="AP1994" s="45"/>
      <c r="AQ1994" s="45"/>
      <c r="AR1994" s="45"/>
      <c r="AS1994" s="45"/>
    </row>
    <row r="1995" spans="10:45" x14ac:dyDescent="0.2"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  <c r="AA1995" s="45"/>
      <c r="AB1995" s="45"/>
      <c r="AC1995" s="45"/>
      <c r="AD1995" s="45"/>
      <c r="AE1995" s="45"/>
      <c r="AF1995" s="45"/>
      <c r="AG1995" s="45"/>
      <c r="AH1995" s="45"/>
      <c r="AI1995" s="45"/>
      <c r="AJ1995" s="45"/>
      <c r="AK1995" s="45"/>
      <c r="AL1995" s="45"/>
      <c r="AM1995" s="45"/>
      <c r="AN1995" s="45"/>
      <c r="AO1995" s="45"/>
      <c r="AP1995" s="45"/>
      <c r="AQ1995" s="45"/>
      <c r="AR1995" s="45"/>
      <c r="AS1995" s="45"/>
    </row>
    <row r="1996" spans="10:45" x14ac:dyDescent="0.2"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  <c r="AA1996" s="45"/>
      <c r="AB1996" s="45"/>
      <c r="AC1996" s="45"/>
      <c r="AD1996" s="45"/>
      <c r="AE1996" s="45"/>
      <c r="AF1996" s="45"/>
      <c r="AG1996" s="45"/>
      <c r="AH1996" s="45"/>
      <c r="AI1996" s="45"/>
      <c r="AJ1996" s="45"/>
      <c r="AK1996" s="45"/>
      <c r="AL1996" s="45"/>
      <c r="AM1996" s="45"/>
      <c r="AN1996" s="45"/>
      <c r="AO1996" s="45"/>
      <c r="AP1996" s="45"/>
      <c r="AQ1996" s="45"/>
      <c r="AR1996" s="45"/>
      <c r="AS1996" s="45"/>
    </row>
    <row r="1997" spans="10:45" x14ac:dyDescent="0.2"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  <c r="AA1997" s="45"/>
      <c r="AB1997" s="45"/>
      <c r="AC1997" s="45"/>
      <c r="AD1997" s="45"/>
      <c r="AE1997" s="45"/>
      <c r="AF1997" s="45"/>
      <c r="AG1997" s="45"/>
      <c r="AH1997" s="45"/>
      <c r="AI1997" s="45"/>
      <c r="AJ1997" s="45"/>
      <c r="AK1997" s="45"/>
      <c r="AL1997" s="45"/>
      <c r="AM1997" s="45"/>
      <c r="AN1997" s="45"/>
      <c r="AO1997" s="45"/>
      <c r="AP1997" s="45"/>
      <c r="AQ1997" s="45"/>
      <c r="AR1997" s="45"/>
      <c r="AS1997" s="45"/>
    </row>
    <row r="1998" spans="10:45" x14ac:dyDescent="0.2"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</row>
    <row r="1999" spans="10:45" x14ac:dyDescent="0.2"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/>
      <c r="AG1999" s="45"/>
      <c r="AH1999" s="45"/>
      <c r="AI1999" s="45"/>
      <c r="AJ1999" s="45"/>
      <c r="AK1999" s="45"/>
      <c r="AL1999" s="45"/>
      <c r="AM1999" s="45"/>
      <c r="AN1999" s="45"/>
      <c r="AO1999" s="45"/>
      <c r="AP1999" s="45"/>
      <c r="AQ1999" s="45"/>
      <c r="AR1999" s="45"/>
      <c r="AS1999" s="45"/>
    </row>
    <row r="2000" spans="10:45" x14ac:dyDescent="0.2"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/>
      <c r="AG2000" s="45"/>
      <c r="AH2000" s="45"/>
      <c r="AI2000" s="45"/>
      <c r="AJ2000" s="45"/>
      <c r="AK2000" s="45"/>
      <c r="AL2000" s="45"/>
      <c r="AM2000" s="45"/>
      <c r="AN2000" s="45"/>
      <c r="AO2000" s="45"/>
      <c r="AP2000" s="45"/>
      <c r="AQ2000" s="45"/>
      <c r="AR2000" s="45"/>
      <c r="AS2000" s="45"/>
    </row>
    <row r="2001" spans="10:45" x14ac:dyDescent="0.2"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</row>
    <row r="2002" spans="10:45" x14ac:dyDescent="0.2"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/>
      <c r="AG2002" s="45"/>
      <c r="AH2002" s="45"/>
      <c r="AI2002" s="45"/>
      <c r="AJ2002" s="45"/>
      <c r="AK2002" s="45"/>
      <c r="AL2002" s="45"/>
      <c r="AM2002" s="45"/>
      <c r="AN2002" s="45"/>
      <c r="AO2002" s="45"/>
      <c r="AP2002" s="45"/>
      <c r="AQ2002" s="45"/>
      <c r="AR2002" s="45"/>
      <c r="AS2002" s="45"/>
    </row>
    <row r="2003" spans="10:45" x14ac:dyDescent="0.2"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  <c r="AA2003" s="45"/>
      <c r="AB2003" s="45"/>
      <c r="AC2003" s="45"/>
      <c r="AD2003" s="45"/>
      <c r="AE2003" s="45"/>
      <c r="AF2003" s="45"/>
      <c r="AG2003" s="45"/>
      <c r="AH2003" s="45"/>
      <c r="AI2003" s="45"/>
      <c r="AJ2003" s="45"/>
      <c r="AK2003" s="45"/>
      <c r="AL2003" s="45"/>
      <c r="AM2003" s="45"/>
      <c r="AN2003" s="45"/>
      <c r="AO2003" s="45"/>
      <c r="AP2003" s="45"/>
      <c r="AQ2003" s="45"/>
      <c r="AR2003" s="45"/>
      <c r="AS2003" s="45"/>
    </row>
    <row r="2004" spans="10:45" x14ac:dyDescent="0.2"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  <c r="AA2004" s="45"/>
      <c r="AB2004" s="45"/>
      <c r="AC2004" s="45"/>
      <c r="AD2004" s="45"/>
      <c r="AE2004" s="45"/>
      <c r="AF2004" s="45"/>
      <c r="AG2004" s="45"/>
      <c r="AH2004" s="45"/>
      <c r="AI2004" s="45"/>
      <c r="AJ2004" s="45"/>
      <c r="AK2004" s="45"/>
      <c r="AL2004" s="45"/>
      <c r="AM2004" s="45"/>
      <c r="AN2004" s="45"/>
      <c r="AO2004" s="45"/>
      <c r="AP2004" s="45"/>
      <c r="AQ2004" s="45"/>
      <c r="AR2004" s="45"/>
      <c r="AS2004" s="45"/>
    </row>
    <row r="2005" spans="10:45" x14ac:dyDescent="0.2"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  <c r="AA2005" s="45"/>
      <c r="AB2005" s="45"/>
      <c r="AC2005" s="45"/>
      <c r="AD2005" s="45"/>
      <c r="AE2005" s="45"/>
      <c r="AF2005" s="45"/>
      <c r="AG2005" s="45"/>
      <c r="AH2005" s="45"/>
      <c r="AI2005" s="45"/>
      <c r="AJ2005" s="45"/>
      <c r="AK2005" s="45"/>
      <c r="AL2005" s="45"/>
      <c r="AM2005" s="45"/>
      <c r="AN2005" s="45"/>
      <c r="AO2005" s="45"/>
      <c r="AP2005" s="45"/>
      <c r="AQ2005" s="45"/>
      <c r="AR2005" s="45"/>
      <c r="AS2005" s="45"/>
    </row>
    <row r="2006" spans="10:45" x14ac:dyDescent="0.2"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  <c r="AA2006" s="45"/>
      <c r="AB2006" s="45"/>
      <c r="AC2006" s="45"/>
      <c r="AD2006" s="45"/>
      <c r="AE2006" s="45"/>
      <c r="AF2006" s="45"/>
      <c r="AG2006" s="45"/>
      <c r="AH2006" s="45"/>
      <c r="AI2006" s="45"/>
      <c r="AJ2006" s="45"/>
      <c r="AK2006" s="45"/>
      <c r="AL2006" s="45"/>
      <c r="AM2006" s="45"/>
      <c r="AN2006" s="45"/>
      <c r="AO2006" s="45"/>
      <c r="AP2006" s="45"/>
      <c r="AQ2006" s="45"/>
      <c r="AR2006" s="45"/>
      <c r="AS2006" s="45"/>
    </row>
    <row r="2007" spans="10:45" x14ac:dyDescent="0.2"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45"/>
      <c r="AE2007" s="45"/>
      <c r="AF2007" s="45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</row>
    <row r="2008" spans="10:45" x14ac:dyDescent="0.2"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  <c r="AA2008" s="45"/>
      <c r="AB2008" s="45"/>
      <c r="AC2008" s="45"/>
      <c r="AD2008" s="45"/>
      <c r="AE2008" s="45"/>
      <c r="AF2008" s="45"/>
      <c r="AG2008" s="45"/>
      <c r="AH2008" s="45"/>
      <c r="AI2008" s="45"/>
      <c r="AJ2008" s="45"/>
      <c r="AK2008" s="45"/>
      <c r="AL2008" s="45"/>
      <c r="AM2008" s="45"/>
      <c r="AN2008" s="45"/>
      <c r="AO2008" s="45"/>
      <c r="AP2008" s="45"/>
      <c r="AQ2008" s="45"/>
      <c r="AR2008" s="45"/>
      <c r="AS2008" s="45"/>
    </row>
    <row r="2009" spans="10:45" x14ac:dyDescent="0.2"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  <c r="AA2009" s="45"/>
      <c r="AB2009" s="45"/>
      <c r="AC2009" s="45"/>
      <c r="AD2009" s="45"/>
      <c r="AE2009" s="45"/>
      <c r="AF2009" s="45"/>
      <c r="AG2009" s="45"/>
      <c r="AH2009" s="45"/>
      <c r="AI2009" s="45"/>
      <c r="AJ2009" s="45"/>
      <c r="AK2009" s="45"/>
      <c r="AL2009" s="45"/>
      <c r="AM2009" s="45"/>
      <c r="AN2009" s="45"/>
      <c r="AO2009" s="45"/>
      <c r="AP2009" s="45"/>
      <c r="AQ2009" s="45"/>
      <c r="AR2009" s="45"/>
      <c r="AS2009" s="45"/>
    </row>
    <row r="2010" spans="10:45" x14ac:dyDescent="0.2"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5"/>
      <c r="AD2010" s="45"/>
      <c r="AE2010" s="45"/>
      <c r="AF2010" s="45"/>
      <c r="AG2010" s="45"/>
      <c r="AH2010" s="45"/>
      <c r="AI2010" s="45"/>
      <c r="AJ2010" s="45"/>
      <c r="AK2010" s="45"/>
      <c r="AL2010" s="45"/>
      <c r="AM2010" s="45"/>
      <c r="AN2010" s="45"/>
      <c r="AO2010" s="45"/>
      <c r="AP2010" s="45"/>
      <c r="AQ2010" s="45"/>
      <c r="AR2010" s="45"/>
      <c r="AS2010" s="45"/>
    </row>
    <row r="2011" spans="10:45" x14ac:dyDescent="0.2"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45"/>
      <c r="AE2011" s="45"/>
      <c r="AF2011" s="45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</row>
    <row r="2012" spans="10:45" x14ac:dyDescent="0.2"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5"/>
      <c r="AD2012" s="45"/>
      <c r="AE2012" s="45"/>
      <c r="AF2012" s="45"/>
      <c r="AG2012" s="45"/>
      <c r="AH2012" s="45"/>
      <c r="AI2012" s="45"/>
      <c r="AJ2012" s="45"/>
      <c r="AK2012" s="45"/>
      <c r="AL2012" s="45"/>
      <c r="AM2012" s="45"/>
      <c r="AN2012" s="45"/>
      <c r="AO2012" s="45"/>
      <c r="AP2012" s="45"/>
      <c r="AQ2012" s="45"/>
      <c r="AR2012" s="45"/>
      <c r="AS2012" s="45"/>
    </row>
    <row r="2013" spans="10:45" x14ac:dyDescent="0.2"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5"/>
      <c r="AD2013" s="45"/>
      <c r="AE2013" s="45"/>
      <c r="AF2013" s="45"/>
      <c r="AG2013" s="45"/>
      <c r="AH2013" s="45"/>
      <c r="AI2013" s="45"/>
      <c r="AJ2013" s="45"/>
      <c r="AK2013" s="45"/>
      <c r="AL2013" s="45"/>
      <c r="AM2013" s="45"/>
      <c r="AN2013" s="45"/>
      <c r="AO2013" s="45"/>
      <c r="AP2013" s="45"/>
      <c r="AQ2013" s="45"/>
      <c r="AR2013" s="45"/>
      <c r="AS2013" s="45"/>
    </row>
    <row r="2014" spans="10:45" x14ac:dyDescent="0.2"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  <c r="AA2014" s="45"/>
      <c r="AB2014" s="45"/>
      <c r="AC2014" s="45"/>
      <c r="AD2014" s="45"/>
      <c r="AE2014" s="45"/>
      <c r="AF2014" s="45"/>
      <c r="AG2014" s="45"/>
      <c r="AH2014" s="45"/>
      <c r="AI2014" s="45"/>
      <c r="AJ2014" s="45"/>
      <c r="AK2014" s="45"/>
      <c r="AL2014" s="45"/>
      <c r="AM2014" s="45"/>
      <c r="AN2014" s="45"/>
      <c r="AO2014" s="45"/>
      <c r="AP2014" s="45"/>
      <c r="AQ2014" s="45"/>
      <c r="AR2014" s="45"/>
      <c r="AS2014" s="45"/>
    </row>
    <row r="2015" spans="10:45" x14ac:dyDescent="0.2"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  <c r="AA2015" s="45"/>
      <c r="AB2015" s="45"/>
      <c r="AC2015" s="45"/>
      <c r="AD2015" s="45"/>
      <c r="AE2015" s="45"/>
      <c r="AF2015" s="45"/>
      <c r="AG2015" s="45"/>
      <c r="AH2015" s="45"/>
      <c r="AI2015" s="45"/>
      <c r="AJ2015" s="45"/>
      <c r="AK2015" s="45"/>
      <c r="AL2015" s="45"/>
      <c r="AM2015" s="45"/>
      <c r="AN2015" s="45"/>
      <c r="AO2015" s="45"/>
      <c r="AP2015" s="45"/>
      <c r="AQ2015" s="45"/>
      <c r="AR2015" s="45"/>
      <c r="AS2015" s="45"/>
    </row>
    <row r="2016" spans="10:45" x14ac:dyDescent="0.2"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  <c r="AA2016" s="45"/>
      <c r="AB2016" s="45"/>
      <c r="AC2016" s="45"/>
      <c r="AD2016" s="45"/>
      <c r="AE2016" s="45"/>
      <c r="AF2016" s="45"/>
      <c r="AG2016" s="45"/>
      <c r="AH2016" s="45"/>
      <c r="AI2016" s="45"/>
      <c r="AJ2016" s="45"/>
      <c r="AK2016" s="45"/>
      <c r="AL2016" s="45"/>
      <c r="AM2016" s="45"/>
      <c r="AN2016" s="45"/>
      <c r="AO2016" s="45"/>
      <c r="AP2016" s="45"/>
      <c r="AQ2016" s="45"/>
      <c r="AR2016" s="45"/>
      <c r="AS2016" s="45"/>
    </row>
    <row r="2017" spans="10:45" x14ac:dyDescent="0.2"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45"/>
      <c r="AE2017" s="45"/>
      <c r="AF2017" s="45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</row>
    <row r="2018" spans="10:45" x14ac:dyDescent="0.2"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  <c r="AA2018" s="45"/>
      <c r="AB2018" s="45"/>
      <c r="AC2018" s="45"/>
      <c r="AD2018" s="45"/>
      <c r="AE2018" s="45"/>
      <c r="AF2018" s="45"/>
      <c r="AG2018" s="45"/>
      <c r="AH2018" s="45"/>
      <c r="AI2018" s="45"/>
      <c r="AJ2018" s="45"/>
      <c r="AK2018" s="45"/>
      <c r="AL2018" s="45"/>
      <c r="AM2018" s="45"/>
      <c r="AN2018" s="45"/>
      <c r="AO2018" s="45"/>
      <c r="AP2018" s="45"/>
      <c r="AQ2018" s="45"/>
      <c r="AR2018" s="45"/>
      <c r="AS2018" s="45"/>
    </row>
    <row r="2019" spans="10:45" x14ac:dyDescent="0.2"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  <c r="AA2019" s="45"/>
      <c r="AB2019" s="45"/>
      <c r="AC2019" s="45"/>
      <c r="AD2019" s="45"/>
      <c r="AE2019" s="45"/>
      <c r="AF2019" s="45"/>
      <c r="AG2019" s="45"/>
      <c r="AH2019" s="45"/>
      <c r="AI2019" s="45"/>
      <c r="AJ2019" s="45"/>
      <c r="AK2019" s="45"/>
      <c r="AL2019" s="45"/>
      <c r="AM2019" s="45"/>
      <c r="AN2019" s="45"/>
      <c r="AO2019" s="45"/>
      <c r="AP2019" s="45"/>
      <c r="AQ2019" s="45"/>
      <c r="AR2019" s="45"/>
      <c r="AS2019" s="45"/>
    </row>
    <row r="2020" spans="10:45" x14ac:dyDescent="0.2"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</row>
    <row r="2021" spans="10:45" x14ac:dyDescent="0.2"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</row>
    <row r="2022" spans="10:45" x14ac:dyDescent="0.2"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  <c r="AA2022" s="45"/>
      <c r="AB2022" s="45"/>
      <c r="AC2022" s="45"/>
      <c r="AD2022" s="45"/>
      <c r="AE2022" s="45"/>
      <c r="AF2022" s="45"/>
      <c r="AG2022" s="45"/>
      <c r="AH2022" s="45"/>
      <c r="AI2022" s="45"/>
      <c r="AJ2022" s="45"/>
      <c r="AK2022" s="45"/>
      <c r="AL2022" s="45"/>
      <c r="AM2022" s="45"/>
      <c r="AN2022" s="45"/>
      <c r="AO2022" s="45"/>
      <c r="AP2022" s="45"/>
      <c r="AQ2022" s="45"/>
      <c r="AR2022" s="45"/>
      <c r="AS2022" s="45"/>
    </row>
    <row r="2023" spans="10:45" x14ac:dyDescent="0.2"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  <c r="AA2023" s="45"/>
      <c r="AB2023" s="45"/>
      <c r="AC2023" s="45"/>
      <c r="AD2023" s="45"/>
      <c r="AE2023" s="45"/>
      <c r="AF2023" s="45"/>
      <c r="AG2023" s="45"/>
      <c r="AH2023" s="45"/>
      <c r="AI2023" s="45"/>
      <c r="AJ2023" s="45"/>
      <c r="AK2023" s="45"/>
      <c r="AL2023" s="45"/>
      <c r="AM2023" s="45"/>
      <c r="AN2023" s="45"/>
      <c r="AO2023" s="45"/>
      <c r="AP2023" s="45"/>
      <c r="AQ2023" s="45"/>
      <c r="AR2023" s="45"/>
      <c r="AS2023" s="45"/>
    </row>
    <row r="2024" spans="10:45" x14ac:dyDescent="0.2"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45"/>
      <c r="AE2024" s="45"/>
      <c r="AF2024" s="45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</row>
    <row r="2025" spans="10:45" x14ac:dyDescent="0.2"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  <c r="AA2025" s="45"/>
      <c r="AB2025" s="45"/>
      <c r="AC2025" s="45"/>
      <c r="AD2025" s="45"/>
      <c r="AE2025" s="45"/>
      <c r="AF2025" s="45"/>
      <c r="AG2025" s="45"/>
      <c r="AH2025" s="45"/>
      <c r="AI2025" s="45"/>
      <c r="AJ2025" s="45"/>
      <c r="AK2025" s="45"/>
      <c r="AL2025" s="45"/>
      <c r="AM2025" s="45"/>
      <c r="AN2025" s="45"/>
      <c r="AO2025" s="45"/>
      <c r="AP2025" s="45"/>
      <c r="AQ2025" s="45"/>
      <c r="AR2025" s="45"/>
      <c r="AS2025" s="45"/>
    </row>
    <row r="2026" spans="10:45" x14ac:dyDescent="0.2"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  <c r="AA2026" s="45"/>
      <c r="AB2026" s="45"/>
      <c r="AC2026" s="45"/>
      <c r="AD2026" s="45"/>
      <c r="AE2026" s="45"/>
      <c r="AF2026" s="45"/>
      <c r="AG2026" s="45"/>
      <c r="AH2026" s="45"/>
      <c r="AI2026" s="45"/>
      <c r="AJ2026" s="45"/>
      <c r="AK2026" s="45"/>
      <c r="AL2026" s="45"/>
      <c r="AM2026" s="45"/>
      <c r="AN2026" s="45"/>
      <c r="AO2026" s="45"/>
      <c r="AP2026" s="45"/>
      <c r="AQ2026" s="45"/>
      <c r="AR2026" s="45"/>
      <c r="AS2026" s="45"/>
    </row>
    <row r="2027" spans="10:45" x14ac:dyDescent="0.2"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  <c r="AA2027" s="45"/>
      <c r="AB2027" s="45"/>
      <c r="AC2027" s="45"/>
      <c r="AD2027" s="45"/>
      <c r="AE2027" s="45"/>
      <c r="AF2027" s="45"/>
      <c r="AG2027" s="45"/>
      <c r="AH2027" s="45"/>
      <c r="AI2027" s="45"/>
      <c r="AJ2027" s="45"/>
      <c r="AK2027" s="45"/>
      <c r="AL2027" s="45"/>
      <c r="AM2027" s="45"/>
      <c r="AN2027" s="45"/>
      <c r="AO2027" s="45"/>
      <c r="AP2027" s="45"/>
      <c r="AQ2027" s="45"/>
      <c r="AR2027" s="45"/>
      <c r="AS2027" s="45"/>
    </row>
    <row r="2028" spans="10:45" x14ac:dyDescent="0.2"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45"/>
      <c r="AE2028" s="45"/>
      <c r="AF2028" s="45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</row>
    <row r="2029" spans="10:45" x14ac:dyDescent="0.2"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  <c r="AA2029" s="45"/>
      <c r="AB2029" s="45"/>
      <c r="AC2029" s="45"/>
      <c r="AD2029" s="45"/>
      <c r="AE2029" s="45"/>
      <c r="AF2029" s="45"/>
      <c r="AG2029" s="45"/>
      <c r="AH2029" s="45"/>
      <c r="AI2029" s="45"/>
      <c r="AJ2029" s="45"/>
      <c r="AK2029" s="45"/>
      <c r="AL2029" s="45"/>
      <c r="AM2029" s="45"/>
      <c r="AN2029" s="45"/>
      <c r="AO2029" s="45"/>
      <c r="AP2029" s="45"/>
      <c r="AQ2029" s="45"/>
      <c r="AR2029" s="45"/>
      <c r="AS2029" s="45"/>
    </row>
    <row r="2030" spans="10:45" x14ac:dyDescent="0.2"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  <c r="AA2030" s="45"/>
      <c r="AB2030" s="45"/>
      <c r="AC2030" s="45"/>
      <c r="AD2030" s="45"/>
      <c r="AE2030" s="45"/>
      <c r="AF2030" s="45"/>
      <c r="AG2030" s="45"/>
      <c r="AH2030" s="45"/>
      <c r="AI2030" s="45"/>
      <c r="AJ2030" s="45"/>
      <c r="AK2030" s="45"/>
      <c r="AL2030" s="45"/>
      <c r="AM2030" s="45"/>
      <c r="AN2030" s="45"/>
      <c r="AO2030" s="45"/>
      <c r="AP2030" s="45"/>
      <c r="AQ2030" s="45"/>
      <c r="AR2030" s="45"/>
      <c r="AS2030" s="45"/>
    </row>
    <row r="2031" spans="10:45" x14ac:dyDescent="0.2"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45"/>
      <c r="AE2031" s="45"/>
      <c r="AF2031" s="45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</row>
    <row r="2032" spans="10:45" x14ac:dyDescent="0.2"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45"/>
      <c r="AE2032" s="45"/>
      <c r="AF2032" s="45"/>
      <c r="AG2032" s="45"/>
      <c r="AH2032" s="45"/>
      <c r="AI2032" s="45"/>
      <c r="AJ2032" s="45"/>
      <c r="AK2032" s="45"/>
      <c r="AL2032" s="45"/>
      <c r="AM2032" s="45"/>
      <c r="AN2032" s="45"/>
      <c r="AO2032" s="45"/>
      <c r="AP2032" s="45"/>
      <c r="AQ2032" s="45"/>
      <c r="AR2032" s="45"/>
      <c r="AS2032" s="45"/>
    </row>
    <row r="2033" spans="10:45" x14ac:dyDescent="0.2"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  <c r="AA2033" s="45"/>
      <c r="AB2033" s="45"/>
      <c r="AC2033" s="45"/>
      <c r="AD2033" s="45"/>
      <c r="AE2033" s="45"/>
      <c r="AF2033" s="45"/>
      <c r="AG2033" s="45"/>
      <c r="AH2033" s="45"/>
      <c r="AI2033" s="45"/>
      <c r="AJ2033" s="45"/>
      <c r="AK2033" s="45"/>
      <c r="AL2033" s="45"/>
      <c r="AM2033" s="45"/>
      <c r="AN2033" s="45"/>
      <c r="AO2033" s="45"/>
      <c r="AP2033" s="45"/>
      <c r="AQ2033" s="45"/>
      <c r="AR2033" s="45"/>
      <c r="AS2033" s="45"/>
    </row>
    <row r="2034" spans="10:45" x14ac:dyDescent="0.2"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  <c r="AA2034" s="45"/>
      <c r="AB2034" s="45"/>
      <c r="AC2034" s="45"/>
      <c r="AD2034" s="45"/>
      <c r="AE2034" s="45"/>
      <c r="AF2034" s="45"/>
      <c r="AG2034" s="45"/>
      <c r="AH2034" s="45"/>
      <c r="AI2034" s="45"/>
      <c r="AJ2034" s="45"/>
      <c r="AK2034" s="45"/>
      <c r="AL2034" s="45"/>
      <c r="AM2034" s="45"/>
      <c r="AN2034" s="45"/>
      <c r="AO2034" s="45"/>
      <c r="AP2034" s="45"/>
      <c r="AQ2034" s="45"/>
      <c r="AR2034" s="45"/>
      <c r="AS2034" s="45"/>
    </row>
    <row r="2035" spans="10:45" x14ac:dyDescent="0.2"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  <c r="AA2035" s="45"/>
      <c r="AB2035" s="45"/>
      <c r="AC2035" s="45"/>
      <c r="AD2035" s="45"/>
      <c r="AE2035" s="45"/>
      <c r="AF2035" s="45"/>
      <c r="AG2035" s="45"/>
      <c r="AH2035" s="45"/>
      <c r="AI2035" s="45"/>
      <c r="AJ2035" s="45"/>
      <c r="AK2035" s="45"/>
      <c r="AL2035" s="45"/>
      <c r="AM2035" s="45"/>
      <c r="AN2035" s="45"/>
      <c r="AO2035" s="45"/>
      <c r="AP2035" s="45"/>
      <c r="AQ2035" s="45"/>
      <c r="AR2035" s="45"/>
      <c r="AS2035" s="45"/>
    </row>
    <row r="2036" spans="10:45" x14ac:dyDescent="0.2"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  <c r="AA2036" s="45"/>
      <c r="AB2036" s="45"/>
      <c r="AC2036" s="45"/>
      <c r="AD2036" s="45"/>
      <c r="AE2036" s="45"/>
      <c r="AF2036" s="45"/>
      <c r="AG2036" s="45"/>
      <c r="AH2036" s="45"/>
      <c r="AI2036" s="45"/>
      <c r="AJ2036" s="45"/>
      <c r="AK2036" s="45"/>
      <c r="AL2036" s="45"/>
      <c r="AM2036" s="45"/>
      <c r="AN2036" s="45"/>
      <c r="AO2036" s="45"/>
      <c r="AP2036" s="45"/>
      <c r="AQ2036" s="45"/>
      <c r="AR2036" s="45"/>
      <c r="AS2036" s="45"/>
    </row>
    <row r="2037" spans="10:45" x14ac:dyDescent="0.2"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  <c r="AA2037" s="45"/>
      <c r="AB2037" s="45"/>
      <c r="AC2037" s="45"/>
      <c r="AD2037" s="45"/>
      <c r="AE2037" s="45"/>
      <c r="AF2037" s="45"/>
      <c r="AG2037" s="45"/>
      <c r="AH2037" s="45"/>
      <c r="AI2037" s="45"/>
      <c r="AJ2037" s="45"/>
      <c r="AK2037" s="45"/>
      <c r="AL2037" s="45"/>
      <c r="AM2037" s="45"/>
      <c r="AN2037" s="45"/>
      <c r="AO2037" s="45"/>
      <c r="AP2037" s="45"/>
      <c r="AQ2037" s="45"/>
      <c r="AR2037" s="45"/>
      <c r="AS2037" s="45"/>
    </row>
    <row r="2038" spans="10:45" x14ac:dyDescent="0.2"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45"/>
      <c r="AE2038" s="45"/>
      <c r="AF2038" s="45"/>
      <c r="AG2038" s="45"/>
      <c r="AH2038" s="45"/>
      <c r="AI2038" s="45"/>
      <c r="AJ2038" s="45"/>
      <c r="AK2038" s="45"/>
      <c r="AL2038" s="45"/>
      <c r="AM2038" s="45"/>
      <c r="AN2038" s="45"/>
      <c r="AO2038" s="45"/>
      <c r="AP2038" s="45"/>
      <c r="AQ2038" s="45"/>
      <c r="AR2038" s="45"/>
      <c r="AS2038" s="45"/>
    </row>
    <row r="2039" spans="10:45" x14ac:dyDescent="0.2"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  <c r="AA2039" s="45"/>
      <c r="AB2039" s="45"/>
      <c r="AC2039" s="45"/>
      <c r="AD2039" s="45"/>
      <c r="AE2039" s="45"/>
      <c r="AF2039" s="45"/>
      <c r="AG2039" s="45"/>
      <c r="AH2039" s="45"/>
      <c r="AI2039" s="45"/>
      <c r="AJ2039" s="45"/>
      <c r="AK2039" s="45"/>
      <c r="AL2039" s="45"/>
      <c r="AM2039" s="45"/>
      <c r="AN2039" s="45"/>
      <c r="AO2039" s="45"/>
      <c r="AP2039" s="45"/>
      <c r="AQ2039" s="45"/>
      <c r="AR2039" s="45"/>
      <c r="AS2039" s="45"/>
    </row>
    <row r="2040" spans="10:45" x14ac:dyDescent="0.2"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  <c r="AA2040" s="45"/>
      <c r="AB2040" s="45"/>
      <c r="AC2040" s="45"/>
      <c r="AD2040" s="45"/>
      <c r="AE2040" s="45"/>
      <c r="AF2040" s="45"/>
      <c r="AG2040" s="45"/>
      <c r="AH2040" s="45"/>
      <c r="AI2040" s="45"/>
      <c r="AJ2040" s="45"/>
      <c r="AK2040" s="45"/>
      <c r="AL2040" s="45"/>
      <c r="AM2040" s="45"/>
      <c r="AN2040" s="45"/>
      <c r="AO2040" s="45"/>
      <c r="AP2040" s="45"/>
      <c r="AQ2040" s="45"/>
      <c r="AR2040" s="45"/>
      <c r="AS2040" s="45"/>
    </row>
    <row r="2041" spans="10:45" x14ac:dyDescent="0.2"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45"/>
      <c r="AE2041" s="45"/>
      <c r="AF2041" s="45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</row>
    <row r="2042" spans="10:45" x14ac:dyDescent="0.2"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  <c r="AA2042" s="45"/>
      <c r="AB2042" s="45"/>
      <c r="AC2042" s="45"/>
      <c r="AD2042" s="45"/>
      <c r="AE2042" s="45"/>
      <c r="AF2042" s="45"/>
      <c r="AG2042" s="45"/>
      <c r="AH2042" s="45"/>
      <c r="AI2042" s="45"/>
      <c r="AJ2042" s="45"/>
      <c r="AK2042" s="45"/>
      <c r="AL2042" s="45"/>
      <c r="AM2042" s="45"/>
      <c r="AN2042" s="45"/>
      <c r="AO2042" s="45"/>
      <c r="AP2042" s="45"/>
      <c r="AQ2042" s="45"/>
      <c r="AR2042" s="45"/>
      <c r="AS2042" s="45"/>
    </row>
    <row r="2043" spans="10:45" x14ac:dyDescent="0.2"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  <c r="AA2043" s="45"/>
      <c r="AB2043" s="45"/>
      <c r="AC2043" s="45"/>
      <c r="AD2043" s="45"/>
      <c r="AE2043" s="45"/>
      <c r="AF2043" s="45"/>
      <c r="AG2043" s="45"/>
      <c r="AH2043" s="45"/>
      <c r="AI2043" s="45"/>
      <c r="AJ2043" s="45"/>
      <c r="AK2043" s="45"/>
      <c r="AL2043" s="45"/>
      <c r="AM2043" s="45"/>
      <c r="AN2043" s="45"/>
      <c r="AO2043" s="45"/>
      <c r="AP2043" s="45"/>
      <c r="AQ2043" s="45"/>
      <c r="AR2043" s="45"/>
      <c r="AS2043" s="45"/>
    </row>
    <row r="2044" spans="10:45" x14ac:dyDescent="0.2"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  <c r="AA2044" s="45"/>
      <c r="AB2044" s="45"/>
      <c r="AC2044" s="45"/>
      <c r="AD2044" s="45"/>
      <c r="AE2044" s="45"/>
      <c r="AF2044" s="45"/>
      <c r="AG2044" s="45"/>
      <c r="AH2044" s="45"/>
      <c r="AI2044" s="45"/>
      <c r="AJ2044" s="45"/>
      <c r="AK2044" s="45"/>
      <c r="AL2044" s="45"/>
      <c r="AM2044" s="45"/>
      <c r="AN2044" s="45"/>
      <c r="AO2044" s="45"/>
      <c r="AP2044" s="45"/>
      <c r="AQ2044" s="45"/>
      <c r="AR2044" s="45"/>
      <c r="AS2044" s="45"/>
    </row>
    <row r="2045" spans="10:45" x14ac:dyDescent="0.2"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45"/>
      <c r="AE2045" s="45"/>
      <c r="AF2045" s="45"/>
      <c r="AG2045" s="45"/>
      <c r="AH2045" s="45"/>
      <c r="AI2045" s="45"/>
      <c r="AJ2045" s="45"/>
      <c r="AK2045" s="45"/>
      <c r="AL2045" s="45"/>
      <c r="AM2045" s="45"/>
      <c r="AN2045" s="45"/>
      <c r="AO2045" s="45"/>
      <c r="AP2045" s="45"/>
      <c r="AQ2045" s="45"/>
      <c r="AR2045" s="45"/>
      <c r="AS2045" s="45"/>
    </row>
    <row r="2046" spans="10:45" x14ac:dyDescent="0.2"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45"/>
      <c r="AE2046" s="45"/>
      <c r="AF2046" s="45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</row>
    <row r="2047" spans="10:45" x14ac:dyDescent="0.2"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  <c r="AA2047" s="45"/>
      <c r="AB2047" s="45"/>
      <c r="AC2047" s="45"/>
      <c r="AD2047" s="45"/>
      <c r="AE2047" s="45"/>
      <c r="AF2047" s="45"/>
      <c r="AG2047" s="45"/>
      <c r="AH2047" s="45"/>
      <c r="AI2047" s="45"/>
      <c r="AJ2047" s="45"/>
      <c r="AK2047" s="45"/>
      <c r="AL2047" s="45"/>
      <c r="AM2047" s="45"/>
      <c r="AN2047" s="45"/>
      <c r="AO2047" s="45"/>
      <c r="AP2047" s="45"/>
      <c r="AQ2047" s="45"/>
      <c r="AR2047" s="45"/>
      <c r="AS2047" s="45"/>
    </row>
    <row r="2048" spans="10:45" x14ac:dyDescent="0.2"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45"/>
      <c r="AE2048" s="45"/>
      <c r="AF2048" s="45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</row>
    <row r="2049" spans="10:45" x14ac:dyDescent="0.2"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  <c r="AA2049" s="45"/>
      <c r="AB2049" s="45"/>
      <c r="AC2049" s="45"/>
      <c r="AD2049" s="45"/>
      <c r="AE2049" s="45"/>
      <c r="AF2049" s="45"/>
      <c r="AG2049" s="45"/>
      <c r="AH2049" s="45"/>
      <c r="AI2049" s="45"/>
      <c r="AJ2049" s="45"/>
      <c r="AK2049" s="45"/>
      <c r="AL2049" s="45"/>
      <c r="AM2049" s="45"/>
      <c r="AN2049" s="45"/>
      <c r="AO2049" s="45"/>
      <c r="AP2049" s="45"/>
      <c r="AQ2049" s="45"/>
      <c r="AR2049" s="45"/>
      <c r="AS2049" s="45"/>
    </row>
    <row r="2050" spans="10:45" x14ac:dyDescent="0.2"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  <c r="AA2050" s="45"/>
      <c r="AB2050" s="45"/>
      <c r="AC2050" s="45"/>
      <c r="AD2050" s="45"/>
      <c r="AE2050" s="45"/>
      <c r="AF2050" s="45"/>
      <c r="AG2050" s="45"/>
      <c r="AH2050" s="45"/>
      <c r="AI2050" s="45"/>
      <c r="AJ2050" s="45"/>
      <c r="AK2050" s="45"/>
      <c r="AL2050" s="45"/>
      <c r="AM2050" s="45"/>
      <c r="AN2050" s="45"/>
      <c r="AO2050" s="45"/>
      <c r="AP2050" s="45"/>
      <c r="AQ2050" s="45"/>
      <c r="AR2050" s="45"/>
      <c r="AS2050" s="45"/>
    </row>
    <row r="2051" spans="10:45" x14ac:dyDescent="0.2"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  <c r="AA2051" s="45"/>
      <c r="AB2051" s="45"/>
      <c r="AC2051" s="45"/>
      <c r="AD2051" s="45"/>
      <c r="AE2051" s="45"/>
      <c r="AF2051" s="45"/>
      <c r="AG2051" s="45"/>
      <c r="AH2051" s="45"/>
      <c r="AI2051" s="45"/>
      <c r="AJ2051" s="45"/>
      <c r="AK2051" s="45"/>
      <c r="AL2051" s="45"/>
      <c r="AM2051" s="45"/>
      <c r="AN2051" s="45"/>
      <c r="AO2051" s="45"/>
      <c r="AP2051" s="45"/>
      <c r="AQ2051" s="45"/>
      <c r="AR2051" s="45"/>
      <c r="AS2051" s="45"/>
    </row>
    <row r="2052" spans="10:45" x14ac:dyDescent="0.2"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45"/>
      <c r="AE2052" s="45"/>
      <c r="AF2052" s="45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</row>
    <row r="2053" spans="10:45" x14ac:dyDescent="0.2"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  <c r="AA2053" s="45"/>
      <c r="AB2053" s="45"/>
      <c r="AC2053" s="45"/>
      <c r="AD2053" s="45"/>
      <c r="AE2053" s="45"/>
      <c r="AF2053" s="45"/>
      <c r="AG2053" s="45"/>
      <c r="AH2053" s="45"/>
      <c r="AI2053" s="45"/>
      <c r="AJ2053" s="45"/>
      <c r="AK2053" s="45"/>
      <c r="AL2053" s="45"/>
      <c r="AM2053" s="45"/>
      <c r="AN2053" s="45"/>
      <c r="AO2053" s="45"/>
      <c r="AP2053" s="45"/>
      <c r="AQ2053" s="45"/>
      <c r="AR2053" s="45"/>
      <c r="AS2053" s="45"/>
    </row>
    <row r="2054" spans="10:45" x14ac:dyDescent="0.2"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  <c r="AA2054" s="45"/>
      <c r="AB2054" s="45"/>
      <c r="AC2054" s="45"/>
      <c r="AD2054" s="45"/>
      <c r="AE2054" s="45"/>
      <c r="AF2054" s="45"/>
      <c r="AG2054" s="45"/>
      <c r="AH2054" s="45"/>
      <c r="AI2054" s="45"/>
      <c r="AJ2054" s="45"/>
      <c r="AK2054" s="45"/>
      <c r="AL2054" s="45"/>
      <c r="AM2054" s="45"/>
      <c r="AN2054" s="45"/>
      <c r="AO2054" s="45"/>
      <c r="AP2054" s="45"/>
      <c r="AQ2054" s="45"/>
      <c r="AR2054" s="45"/>
      <c r="AS2054" s="45"/>
    </row>
    <row r="2055" spans="10:45" x14ac:dyDescent="0.2"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  <c r="AA2055" s="45"/>
      <c r="AB2055" s="45"/>
      <c r="AC2055" s="45"/>
      <c r="AD2055" s="45"/>
      <c r="AE2055" s="45"/>
      <c r="AF2055" s="45"/>
      <c r="AG2055" s="45"/>
      <c r="AH2055" s="45"/>
      <c r="AI2055" s="45"/>
      <c r="AJ2055" s="45"/>
      <c r="AK2055" s="45"/>
      <c r="AL2055" s="45"/>
      <c r="AM2055" s="45"/>
      <c r="AN2055" s="45"/>
      <c r="AO2055" s="45"/>
      <c r="AP2055" s="45"/>
      <c r="AQ2055" s="45"/>
      <c r="AR2055" s="45"/>
      <c r="AS2055" s="45"/>
    </row>
    <row r="2056" spans="10:45" x14ac:dyDescent="0.2"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  <c r="AA2056" s="45"/>
      <c r="AB2056" s="45"/>
      <c r="AC2056" s="45"/>
      <c r="AD2056" s="45"/>
      <c r="AE2056" s="45"/>
      <c r="AF2056" s="45"/>
      <c r="AG2056" s="45"/>
      <c r="AH2056" s="45"/>
      <c r="AI2056" s="45"/>
      <c r="AJ2056" s="45"/>
      <c r="AK2056" s="45"/>
      <c r="AL2056" s="45"/>
      <c r="AM2056" s="45"/>
      <c r="AN2056" s="45"/>
      <c r="AO2056" s="45"/>
      <c r="AP2056" s="45"/>
      <c r="AQ2056" s="45"/>
      <c r="AR2056" s="45"/>
      <c r="AS2056" s="45"/>
    </row>
    <row r="2057" spans="10:45" x14ac:dyDescent="0.2"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  <c r="AA2057" s="45"/>
      <c r="AB2057" s="45"/>
      <c r="AC2057" s="45"/>
      <c r="AD2057" s="45"/>
      <c r="AE2057" s="45"/>
      <c r="AF2057" s="45"/>
      <c r="AG2057" s="45"/>
      <c r="AH2057" s="45"/>
      <c r="AI2057" s="45"/>
      <c r="AJ2057" s="45"/>
      <c r="AK2057" s="45"/>
      <c r="AL2057" s="45"/>
      <c r="AM2057" s="45"/>
      <c r="AN2057" s="45"/>
      <c r="AO2057" s="45"/>
      <c r="AP2057" s="45"/>
      <c r="AQ2057" s="45"/>
      <c r="AR2057" s="45"/>
      <c r="AS2057" s="45"/>
    </row>
    <row r="2058" spans="10:45" x14ac:dyDescent="0.2"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45"/>
      <c r="AE2058" s="45"/>
      <c r="AF2058" s="45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</row>
    <row r="2059" spans="10:45" x14ac:dyDescent="0.2"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45"/>
      <c r="AE2059" s="45"/>
      <c r="AF2059" s="45"/>
      <c r="AG2059" s="45"/>
      <c r="AH2059" s="45"/>
      <c r="AI2059" s="45"/>
      <c r="AJ2059" s="45"/>
      <c r="AK2059" s="45"/>
      <c r="AL2059" s="45"/>
      <c r="AM2059" s="45"/>
      <c r="AN2059" s="45"/>
      <c r="AO2059" s="45"/>
      <c r="AP2059" s="45"/>
      <c r="AQ2059" s="45"/>
      <c r="AR2059" s="45"/>
      <c r="AS2059" s="45"/>
    </row>
    <row r="2060" spans="10:45" x14ac:dyDescent="0.2"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  <c r="AA2060" s="45"/>
      <c r="AB2060" s="45"/>
      <c r="AC2060" s="45"/>
      <c r="AD2060" s="45"/>
      <c r="AE2060" s="45"/>
      <c r="AF2060" s="45"/>
      <c r="AG2060" s="45"/>
      <c r="AH2060" s="45"/>
      <c r="AI2060" s="45"/>
      <c r="AJ2060" s="45"/>
      <c r="AK2060" s="45"/>
      <c r="AL2060" s="45"/>
      <c r="AM2060" s="45"/>
      <c r="AN2060" s="45"/>
      <c r="AO2060" s="45"/>
      <c r="AP2060" s="45"/>
      <c r="AQ2060" s="45"/>
      <c r="AR2060" s="45"/>
      <c r="AS2060" s="45"/>
    </row>
    <row r="2061" spans="10:45" x14ac:dyDescent="0.2"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45"/>
      <c r="AE2061" s="45"/>
      <c r="AF2061" s="45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</row>
    <row r="2062" spans="10:45" x14ac:dyDescent="0.2"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  <c r="AA2062" s="45"/>
      <c r="AB2062" s="45"/>
      <c r="AC2062" s="45"/>
      <c r="AD2062" s="45"/>
      <c r="AE2062" s="45"/>
      <c r="AF2062" s="45"/>
      <c r="AG2062" s="45"/>
      <c r="AH2062" s="45"/>
      <c r="AI2062" s="45"/>
      <c r="AJ2062" s="45"/>
      <c r="AK2062" s="45"/>
      <c r="AL2062" s="45"/>
      <c r="AM2062" s="45"/>
      <c r="AN2062" s="45"/>
      <c r="AO2062" s="45"/>
      <c r="AP2062" s="45"/>
      <c r="AQ2062" s="45"/>
      <c r="AR2062" s="45"/>
      <c r="AS2062" s="45"/>
    </row>
    <row r="2063" spans="10:45" x14ac:dyDescent="0.2"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  <c r="AA2063" s="45"/>
      <c r="AB2063" s="45"/>
      <c r="AC2063" s="45"/>
      <c r="AD2063" s="45"/>
      <c r="AE2063" s="45"/>
      <c r="AF2063" s="45"/>
      <c r="AG2063" s="45"/>
      <c r="AH2063" s="45"/>
      <c r="AI2063" s="45"/>
      <c r="AJ2063" s="45"/>
      <c r="AK2063" s="45"/>
      <c r="AL2063" s="45"/>
      <c r="AM2063" s="45"/>
      <c r="AN2063" s="45"/>
      <c r="AO2063" s="45"/>
      <c r="AP2063" s="45"/>
      <c r="AQ2063" s="45"/>
      <c r="AR2063" s="45"/>
      <c r="AS2063" s="45"/>
    </row>
    <row r="2064" spans="10:45" x14ac:dyDescent="0.2"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</row>
    <row r="2065" spans="10:45" x14ac:dyDescent="0.2"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  <c r="AO2065" s="45"/>
      <c r="AP2065" s="45"/>
      <c r="AQ2065" s="45"/>
      <c r="AR2065" s="45"/>
      <c r="AS2065" s="45"/>
    </row>
    <row r="2066" spans="10:45" x14ac:dyDescent="0.2"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  <c r="AO2066" s="45"/>
      <c r="AP2066" s="45"/>
      <c r="AQ2066" s="45"/>
      <c r="AR2066" s="45"/>
      <c r="AS2066" s="45"/>
    </row>
    <row r="2067" spans="10:45" x14ac:dyDescent="0.2"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</row>
    <row r="2068" spans="10:45" x14ac:dyDescent="0.2"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  <c r="AO2068" s="45"/>
      <c r="AP2068" s="45"/>
      <c r="AQ2068" s="45"/>
      <c r="AR2068" s="45"/>
      <c r="AS2068" s="45"/>
    </row>
    <row r="2069" spans="10:45" x14ac:dyDescent="0.2"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  <c r="AO2069" s="45"/>
      <c r="AP2069" s="45"/>
      <c r="AQ2069" s="45"/>
      <c r="AR2069" s="45"/>
      <c r="AS2069" s="45"/>
    </row>
    <row r="2070" spans="10:45" x14ac:dyDescent="0.2"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</row>
    <row r="2071" spans="10:45" x14ac:dyDescent="0.2"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  <c r="AO2071" s="45"/>
      <c r="AP2071" s="45"/>
      <c r="AQ2071" s="45"/>
      <c r="AR2071" s="45"/>
      <c r="AS2071" s="45"/>
    </row>
    <row r="2072" spans="10:45" x14ac:dyDescent="0.2"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  <c r="AO2072" s="45"/>
      <c r="AP2072" s="45"/>
      <c r="AQ2072" s="45"/>
      <c r="AR2072" s="45"/>
      <c r="AS2072" s="45"/>
    </row>
    <row r="2073" spans="10:45" x14ac:dyDescent="0.2"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  <c r="AO2073" s="45"/>
      <c r="AP2073" s="45"/>
      <c r="AQ2073" s="45"/>
      <c r="AR2073" s="45"/>
      <c r="AS2073" s="45"/>
    </row>
    <row r="2074" spans="10:45" x14ac:dyDescent="0.2"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  <c r="AO2074" s="45"/>
      <c r="AP2074" s="45"/>
      <c r="AQ2074" s="45"/>
      <c r="AR2074" s="45"/>
      <c r="AS2074" s="45"/>
    </row>
    <row r="2075" spans="10:45" x14ac:dyDescent="0.2"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  <c r="AO2075" s="45"/>
      <c r="AP2075" s="45"/>
      <c r="AQ2075" s="45"/>
      <c r="AR2075" s="45"/>
      <c r="AS2075" s="45"/>
    </row>
    <row r="2076" spans="10:45" x14ac:dyDescent="0.2"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  <c r="AO2076" s="45"/>
      <c r="AP2076" s="45"/>
      <c r="AQ2076" s="45"/>
      <c r="AR2076" s="45"/>
      <c r="AS2076" s="45"/>
    </row>
    <row r="2077" spans="10:45" x14ac:dyDescent="0.2"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  <c r="AO2077" s="45"/>
      <c r="AP2077" s="45"/>
      <c r="AQ2077" s="45"/>
      <c r="AR2077" s="45"/>
      <c r="AS2077" s="45"/>
    </row>
    <row r="2078" spans="10:45" x14ac:dyDescent="0.2"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</row>
    <row r="2079" spans="10:45" x14ac:dyDescent="0.2"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  <c r="AO2079" s="45"/>
      <c r="AP2079" s="45"/>
      <c r="AQ2079" s="45"/>
      <c r="AR2079" s="45"/>
      <c r="AS2079" s="45"/>
    </row>
    <row r="2080" spans="10:45" x14ac:dyDescent="0.2"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  <c r="AO2080" s="45"/>
      <c r="AP2080" s="45"/>
      <c r="AQ2080" s="45"/>
      <c r="AR2080" s="45"/>
      <c r="AS2080" s="45"/>
    </row>
    <row r="2081" spans="10:45" x14ac:dyDescent="0.2"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  <c r="AO2081" s="45"/>
      <c r="AP2081" s="45"/>
      <c r="AQ2081" s="45"/>
      <c r="AR2081" s="45"/>
      <c r="AS2081" s="45"/>
    </row>
    <row r="2082" spans="10:45" x14ac:dyDescent="0.2"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  <c r="AO2082" s="45"/>
      <c r="AP2082" s="45"/>
      <c r="AQ2082" s="45"/>
      <c r="AR2082" s="45"/>
      <c r="AS2082" s="45"/>
    </row>
    <row r="2083" spans="10:45" x14ac:dyDescent="0.2"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</row>
    <row r="2084" spans="10:45" x14ac:dyDescent="0.2"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  <c r="AO2084" s="45"/>
      <c r="AP2084" s="45"/>
      <c r="AQ2084" s="45"/>
      <c r="AR2084" s="45"/>
      <c r="AS2084" s="45"/>
    </row>
    <row r="2085" spans="10:45" x14ac:dyDescent="0.2"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  <c r="AO2085" s="45"/>
      <c r="AP2085" s="45"/>
      <c r="AQ2085" s="45"/>
      <c r="AR2085" s="45"/>
      <c r="AS2085" s="45"/>
    </row>
    <row r="2086" spans="10:45" x14ac:dyDescent="0.2"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  <c r="AO2086" s="45"/>
      <c r="AP2086" s="45"/>
      <c r="AQ2086" s="45"/>
      <c r="AR2086" s="45"/>
      <c r="AS2086" s="45"/>
    </row>
    <row r="2087" spans="10:45" x14ac:dyDescent="0.2"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  <c r="AO2087" s="45"/>
      <c r="AP2087" s="45"/>
      <c r="AQ2087" s="45"/>
      <c r="AR2087" s="45"/>
      <c r="AS2087" s="45"/>
    </row>
    <row r="2088" spans="10:45" x14ac:dyDescent="0.2"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  <c r="AO2088" s="45"/>
      <c r="AP2088" s="45"/>
      <c r="AQ2088" s="45"/>
      <c r="AR2088" s="45"/>
      <c r="AS2088" s="45"/>
    </row>
    <row r="2089" spans="10:45" x14ac:dyDescent="0.2"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</row>
    <row r="2090" spans="10:45" x14ac:dyDescent="0.2"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  <c r="AO2090" s="45"/>
      <c r="AP2090" s="45"/>
      <c r="AQ2090" s="45"/>
      <c r="AR2090" s="45"/>
      <c r="AS2090" s="45"/>
    </row>
    <row r="2091" spans="10:45" x14ac:dyDescent="0.2"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</row>
    <row r="2092" spans="10:45" x14ac:dyDescent="0.2"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  <c r="AO2092" s="45"/>
      <c r="AP2092" s="45"/>
      <c r="AQ2092" s="45"/>
      <c r="AR2092" s="45"/>
      <c r="AS2092" s="45"/>
    </row>
    <row r="2093" spans="10:45" x14ac:dyDescent="0.2"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  <c r="AO2093" s="45"/>
      <c r="AP2093" s="45"/>
      <c r="AQ2093" s="45"/>
      <c r="AR2093" s="45"/>
      <c r="AS2093" s="45"/>
    </row>
    <row r="2094" spans="10:45" x14ac:dyDescent="0.2"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  <c r="AA2094" s="45"/>
      <c r="AB2094" s="45"/>
      <c r="AC2094" s="45"/>
      <c r="AD2094" s="45"/>
      <c r="AE2094" s="45"/>
      <c r="AF2094" s="45"/>
      <c r="AG2094" s="45"/>
      <c r="AH2094" s="45"/>
      <c r="AI2094" s="45"/>
      <c r="AJ2094" s="45"/>
      <c r="AK2094" s="45"/>
      <c r="AL2094" s="45"/>
      <c r="AM2094" s="45"/>
      <c r="AN2094" s="45"/>
      <c r="AO2094" s="45"/>
      <c r="AP2094" s="45"/>
      <c r="AQ2094" s="45"/>
      <c r="AR2094" s="45"/>
      <c r="AS2094" s="45"/>
    </row>
    <row r="2095" spans="10:45" x14ac:dyDescent="0.2"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  <c r="AA2095" s="45"/>
      <c r="AB2095" s="45"/>
      <c r="AC2095" s="45"/>
      <c r="AD2095" s="45"/>
      <c r="AE2095" s="45"/>
      <c r="AF2095" s="45"/>
      <c r="AG2095" s="45"/>
      <c r="AH2095" s="45"/>
      <c r="AI2095" s="45"/>
      <c r="AJ2095" s="45"/>
      <c r="AK2095" s="45"/>
      <c r="AL2095" s="45"/>
      <c r="AM2095" s="45"/>
      <c r="AN2095" s="45"/>
      <c r="AO2095" s="45"/>
      <c r="AP2095" s="45"/>
      <c r="AQ2095" s="45"/>
      <c r="AR2095" s="45"/>
      <c r="AS2095" s="45"/>
    </row>
    <row r="2096" spans="10:45" x14ac:dyDescent="0.2"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  <c r="AA2096" s="45"/>
      <c r="AB2096" s="45"/>
      <c r="AC2096" s="45"/>
      <c r="AD2096" s="45"/>
      <c r="AE2096" s="45"/>
      <c r="AF2096" s="45"/>
      <c r="AG2096" s="45"/>
      <c r="AH2096" s="45"/>
      <c r="AI2096" s="45"/>
      <c r="AJ2096" s="45"/>
      <c r="AK2096" s="45"/>
      <c r="AL2096" s="45"/>
      <c r="AM2096" s="45"/>
      <c r="AN2096" s="45"/>
      <c r="AO2096" s="45"/>
      <c r="AP2096" s="45"/>
      <c r="AQ2096" s="45"/>
      <c r="AR2096" s="45"/>
      <c r="AS2096" s="45"/>
    </row>
    <row r="2097" spans="10:45" x14ac:dyDescent="0.2"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45"/>
      <c r="AE2097" s="45"/>
      <c r="AF2097" s="45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</row>
    <row r="2098" spans="10:45" x14ac:dyDescent="0.2"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  <c r="AA2098" s="45"/>
      <c r="AB2098" s="45"/>
      <c r="AC2098" s="45"/>
      <c r="AD2098" s="45"/>
      <c r="AE2098" s="45"/>
      <c r="AF2098" s="45"/>
      <c r="AG2098" s="45"/>
      <c r="AH2098" s="45"/>
      <c r="AI2098" s="45"/>
      <c r="AJ2098" s="45"/>
      <c r="AK2098" s="45"/>
      <c r="AL2098" s="45"/>
      <c r="AM2098" s="45"/>
      <c r="AN2098" s="45"/>
      <c r="AO2098" s="45"/>
      <c r="AP2098" s="45"/>
      <c r="AQ2098" s="45"/>
      <c r="AR2098" s="45"/>
      <c r="AS2098" s="45"/>
    </row>
    <row r="2099" spans="10:45" x14ac:dyDescent="0.2"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  <c r="AA2099" s="45"/>
      <c r="AB2099" s="45"/>
      <c r="AC2099" s="45"/>
      <c r="AD2099" s="45"/>
      <c r="AE2099" s="45"/>
      <c r="AF2099" s="45"/>
      <c r="AG2099" s="45"/>
      <c r="AH2099" s="45"/>
      <c r="AI2099" s="45"/>
      <c r="AJ2099" s="45"/>
      <c r="AK2099" s="45"/>
      <c r="AL2099" s="45"/>
      <c r="AM2099" s="45"/>
      <c r="AN2099" s="45"/>
      <c r="AO2099" s="45"/>
      <c r="AP2099" s="45"/>
      <c r="AQ2099" s="45"/>
      <c r="AR2099" s="45"/>
      <c r="AS2099" s="45"/>
    </row>
    <row r="2100" spans="10:45" x14ac:dyDescent="0.2"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  <c r="AA2100" s="45"/>
      <c r="AB2100" s="45"/>
      <c r="AC2100" s="45"/>
      <c r="AD2100" s="45"/>
      <c r="AE2100" s="45"/>
      <c r="AF2100" s="45"/>
      <c r="AG2100" s="45"/>
      <c r="AH2100" s="45"/>
      <c r="AI2100" s="45"/>
      <c r="AJ2100" s="45"/>
      <c r="AK2100" s="45"/>
      <c r="AL2100" s="45"/>
      <c r="AM2100" s="45"/>
      <c r="AN2100" s="45"/>
      <c r="AO2100" s="45"/>
      <c r="AP2100" s="45"/>
      <c r="AQ2100" s="45"/>
      <c r="AR2100" s="45"/>
      <c r="AS2100" s="45"/>
    </row>
    <row r="2101" spans="10:45" x14ac:dyDescent="0.2"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  <c r="AA2101" s="45"/>
      <c r="AB2101" s="45"/>
      <c r="AC2101" s="45"/>
      <c r="AD2101" s="45"/>
      <c r="AE2101" s="45"/>
      <c r="AF2101" s="45"/>
      <c r="AG2101" s="45"/>
      <c r="AH2101" s="45"/>
      <c r="AI2101" s="45"/>
      <c r="AJ2101" s="45"/>
      <c r="AK2101" s="45"/>
      <c r="AL2101" s="45"/>
      <c r="AM2101" s="45"/>
      <c r="AN2101" s="45"/>
      <c r="AO2101" s="45"/>
      <c r="AP2101" s="45"/>
      <c r="AQ2101" s="45"/>
      <c r="AR2101" s="45"/>
      <c r="AS2101" s="45"/>
    </row>
    <row r="2102" spans="10:45" x14ac:dyDescent="0.2"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45"/>
      <c r="AE2102" s="45"/>
      <c r="AF2102" s="45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</row>
    <row r="2103" spans="10:45" x14ac:dyDescent="0.2"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  <c r="AA2103" s="45"/>
      <c r="AB2103" s="45"/>
      <c r="AC2103" s="45"/>
      <c r="AD2103" s="45"/>
      <c r="AE2103" s="45"/>
      <c r="AF2103" s="45"/>
      <c r="AG2103" s="45"/>
      <c r="AH2103" s="45"/>
      <c r="AI2103" s="45"/>
      <c r="AJ2103" s="45"/>
      <c r="AK2103" s="45"/>
      <c r="AL2103" s="45"/>
      <c r="AM2103" s="45"/>
      <c r="AN2103" s="45"/>
      <c r="AO2103" s="45"/>
      <c r="AP2103" s="45"/>
      <c r="AQ2103" s="45"/>
      <c r="AR2103" s="45"/>
      <c r="AS2103" s="45"/>
    </row>
    <row r="2104" spans="10:45" x14ac:dyDescent="0.2"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  <c r="AA2104" s="45"/>
      <c r="AB2104" s="45"/>
      <c r="AC2104" s="45"/>
      <c r="AD2104" s="45"/>
      <c r="AE2104" s="45"/>
      <c r="AF2104" s="45"/>
      <c r="AG2104" s="45"/>
      <c r="AH2104" s="45"/>
      <c r="AI2104" s="45"/>
      <c r="AJ2104" s="45"/>
      <c r="AK2104" s="45"/>
      <c r="AL2104" s="45"/>
      <c r="AM2104" s="45"/>
      <c r="AN2104" s="45"/>
      <c r="AO2104" s="45"/>
      <c r="AP2104" s="45"/>
      <c r="AQ2104" s="45"/>
      <c r="AR2104" s="45"/>
      <c r="AS2104" s="45"/>
    </row>
    <row r="2105" spans="10:45" x14ac:dyDescent="0.2"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  <c r="AA2105" s="45"/>
      <c r="AB2105" s="45"/>
      <c r="AC2105" s="45"/>
      <c r="AD2105" s="45"/>
      <c r="AE2105" s="45"/>
      <c r="AF2105" s="45"/>
      <c r="AG2105" s="45"/>
      <c r="AH2105" s="45"/>
      <c r="AI2105" s="45"/>
      <c r="AJ2105" s="45"/>
      <c r="AK2105" s="45"/>
      <c r="AL2105" s="45"/>
      <c r="AM2105" s="45"/>
      <c r="AN2105" s="45"/>
      <c r="AO2105" s="45"/>
      <c r="AP2105" s="45"/>
      <c r="AQ2105" s="45"/>
      <c r="AR2105" s="45"/>
      <c r="AS2105" s="45"/>
    </row>
    <row r="2106" spans="10:45" x14ac:dyDescent="0.2"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  <c r="AA2106" s="45"/>
      <c r="AB2106" s="45"/>
      <c r="AC2106" s="45"/>
      <c r="AD2106" s="45"/>
      <c r="AE2106" s="45"/>
      <c r="AF2106" s="45"/>
      <c r="AG2106" s="45"/>
      <c r="AH2106" s="45"/>
      <c r="AI2106" s="45"/>
      <c r="AJ2106" s="45"/>
      <c r="AK2106" s="45"/>
      <c r="AL2106" s="45"/>
      <c r="AM2106" s="45"/>
      <c r="AN2106" s="45"/>
      <c r="AO2106" s="45"/>
      <c r="AP2106" s="45"/>
      <c r="AQ2106" s="45"/>
      <c r="AR2106" s="45"/>
      <c r="AS2106" s="45"/>
    </row>
    <row r="2107" spans="10:45" x14ac:dyDescent="0.2"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  <c r="AA2107" s="45"/>
      <c r="AB2107" s="45"/>
      <c r="AC2107" s="45"/>
      <c r="AD2107" s="45"/>
      <c r="AE2107" s="45"/>
      <c r="AF2107" s="45"/>
      <c r="AG2107" s="45"/>
      <c r="AH2107" s="45"/>
      <c r="AI2107" s="45"/>
      <c r="AJ2107" s="45"/>
      <c r="AK2107" s="45"/>
      <c r="AL2107" s="45"/>
      <c r="AM2107" s="45"/>
      <c r="AN2107" s="45"/>
      <c r="AO2107" s="45"/>
      <c r="AP2107" s="45"/>
      <c r="AQ2107" s="45"/>
      <c r="AR2107" s="45"/>
      <c r="AS2107" s="45"/>
    </row>
    <row r="2108" spans="10:45" x14ac:dyDescent="0.2"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  <c r="AA2108" s="45"/>
      <c r="AB2108" s="45"/>
      <c r="AC2108" s="45"/>
      <c r="AD2108" s="45"/>
      <c r="AE2108" s="45"/>
      <c r="AF2108" s="45"/>
      <c r="AG2108" s="45"/>
      <c r="AH2108" s="45"/>
      <c r="AI2108" s="45"/>
      <c r="AJ2108" s="45"/>
      <c r="AK2108" s="45"/>
      <c r="AL2108" s="45"/>
      <c r="AM2108" s="45"/>
      <c r="AN2108" s="45"/>
      <c r="AO2108" s="45"/>
      <c r="AP2108" s="45"/>
      <c r="AQ2108" s="45"/>
      <c r="AR2108" s="45"/>
      <c r="AS2108" s="45"/>
    </row>
    <row r="2109" spans="10:45" x14ac:dyDescent="0.2"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45"/>
      <c r="AE2109" s="45"/>
      <c r="AF2109" s="45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</row>
    <row r="2110" spans="10:45" x14ac:dyDescent="0.2"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  <c r="AA2110" s="45"/>
      <c r="AB2110" s="45"/>
      <c r="AC2110" s="45"/>
      <c r="AD2110" s="45"/>
      <c r="AE2110" s="45"/>
      <c r="AF2110" s="45"/>
      <c r="AG2110" s="45"/>
      <c r="AH2110" s="45"/>
      <c r="AI2110" s="45"/>
      <c r="AJ2110" s="45"/>
      <c r="AK2110" s="45"/>
      <c r="AL2110" s="45"/>
      <c r="AM2110" s="45"/>
      <c r="AN2110" s="45"/>
      <c r="AO2110" s="45"/>
      <c r="AP2110" s="45"/>
      <c r="AQ2110" s="45"/>
      <c r="AR2110" s="45"/>
      <c r="AS2110" s="45"/>
    </row>
    <row r="2111" spans="10:45" x14ac:dyDescent="0.2"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45"/>
      <c r="AE2111" s="45"/>
      <c r="AF2111" s="45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</row>
    <row r="2112" spans="10:45" x14ac:dyDescent="0.2"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  <c r="AA2112" s="45"/>
      <c r="AB2112" s="45"/>
      <c r="AC2112" s="45"/>
      <c r="AD2112" s="45"/>
      <c r="AE2112" s="45"/>
      <c r="AF2112" s="45"/>
      <c r="AG2112" s="45"/>
      <c r="AH2112" s="45"/>
      <c r="AI2112" s="45"/>
      <c r="AJ2112" s="45"/>
      <c r="AK2112" s="45"/>
      <c r="AL2112" s="45"/>
      <c r="AM2112" s="45"/>
      <c r="AN2112" s="45"/>
      <c r="AO2112" s="45"/>
      <c r="AP2112" s="45"/>
      <c r="AQ2112" s="45"/>
      <c r="AR2112" s="45"/>
      <c r="AS2112" s="45"/>
    </row>
    <row r="2113" spans="10:45" x14ac:dyDescent="0.2"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45"/>
      <c r="AE2113" s="45"/>
      <c r="AF2113" s="45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</row>
    <row r="2114" spans="10:45" x14ac:dyDescent="0.2"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  <c r="AA2114" s="45"/>
      <c r="AB2114" s="45"/>
      <c r="AC2114" s="45"/>
      <c r="AD2114" s="45"/>
      <c r="AE2114" s="45"/>
      <c r="AF2114" s="45"/>
      <c r="AG2114" s="45"/>
      <c r="AH2114" s="45"/>
      <c r="AI2114" s="45"/>
      <c r="AJ2114" s="45"/>
      <c r="AK2114" s="45"/>
      <c r="AL2114" s="45"/>
      <c r="AM2114" s="45"/>
      <c r="AN2114" s="45"/>
      <c r="AO2114" s="45"/>
      <c r="AP2114" s="45"/>
      <c r="AQ2114" s="45"/>
      <c r="AR2114" s="45"/>
      <c r="AS2114" s="45"/>
    </row>
    <row r="2115" spans="10:45" x14ac:dyDescent="0.2"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45"/>
      <c r="AE2115" s="45"/>
      <c r="AF2115" s="45"/>
      <c r="AG2115" s="45"/>
      <c r="AH2115" s="45"/>
      <c r="AI2115" s="45"/>
      <c r="AJ2115" s="45"/>
      <c r="AK2115" s="45"/>
      <c r="AL2115" s="45"/>
      <c r="AM2115" s="45"/>
      <c r="AN2115" s="45"/>
      <c r="AO2115" s="45"/>
      <c r="AP2115" s="45"/>
      <c r="AQ2115" s="45"/>
      <c r="AR2115" s="45"/>
      <c r="AS2115" s="45"/>
    </row>
    <row r="2116" spans="10:45" x14ac:dyDescent="0.2"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  <c r="AA2116" s="45"/>
      <c r="AB2116" s="45"/>
      <c r="AC2116" s="45"/>
      <c r="AD2116" s="45"/>
      <c r="AE2116" s="45"/>
      <c r="AF2116" s="45"/>
      <c r="AG2116" s="45"/>
      <c r="AH2116" s="45"/>
      <c r="AI2116" s="45"/>
      <c r="AJ2116" s="45"/>
      <c r="AK2116" s="45"/>
      <c r="AL2116" s="45"/>
      <c r="AM2116" s="45"/>
      <c r="AN2116" s="45"/>
      <c r="AO2116" s="45"/>
      <c r="AP2116" s="45"/>
      <c r="AQ2116" s="45"/>
      <c r="AR2116" s="45"/>
      <c r="AS2116" s="45"/>
    </row>
    <row r="2117" spans="10:45" x14ac:dyDescent="0.2"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  <c r="AA2117" s="45"/>
      <c r="AB2117" s="45"/>
      <c r="AC2117" s="45"/>
      <c r="AD2117" s="45"/>
      <c r="AE2117" s="45"/>
      <c r="AF2117" s="45"/>
      <c r="AG2117" s="45"/>
      <c r="AH2117" s="45"/>
      <c r="AI2117" s="45"/>
      <c r="AJ2117" s="45"/>
      <c r="AK2117" s="45"/>
      <c r="AL2117" s="45"/>
      <c r="AM2117" s="45"/>
      <c r="AN2117" s="45"/>
      <c r="AO2117" s="45"/>
      <c r="AP2117" s="45"/>
      <c r="AQ2117" s="45"/>
      <c r="AR2117" s="45"/>
      <c r="AS2117" s="45"/>
    </row>
    <row r="2118" spans="10:45" x14ac:dyDescent="0.2"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  <c r="AA2118" s="45"/>
      <c r="AB2118" s="45"/>
      <c r="AC2118" s="45"/>
      <c r="AD2118" s="45"/>
      <c r="AE2118" s="45"/>
      <c r="AF2118" s="45"/>
      <c r="AG2118" s="45"/>
      <c r="AH2118" s="45"/>
      <c r="AI2118" s="45"/>
      <c r="AJ2118" s="45"/>
      <c r="AK2118" s="45"/>
      <c r="AL2118" s="45"/>
      <c r="AM2118" s="45"/>
      <c r="AN2118" s="45"/>
      <c r="AO2118" s="45"/>
      <c r="AP2118" s="45"/>
      <c r="AQ2118" s="45"/>
      <c r="AR2118" s="45"/>
      <c r="AS2118" s="45"/>
    </row>
    <row r="2119" spans="10:45" x14ac:dyDescent="0.2"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  <c r="AA2119" s="45"/>
      <c r="AB2119" s="45"/>
      <c r="AC2119" s="45"/>
      <c r="AD2119" s="45"/>
      <c r="AE2119" s="45"/>
      <c r="AF2119" s="45"/>
      <c r="AG2119" s="45"/>
      <c r="AH2119" s="45"/>
      <c r="AI2119" s="45"/>
      <c r="AJ2119" s="45"/>
      <c r="AK2119" s="45"/>
      <c r="AL2119" s="45"/>
      <c r="AM2119" s="45"/>
      <c r="AN2119" s="45"/>
      <c r="AO2119" s="45"/>
      <c r="AP2119" s="45"/>
      <c r="AQ2119" s="45"/>
      <c r="AR2119" s="45"/>
      <c r="AS2119" s="45"/>
    </row>
    <row r="2120" spans="10:45" x14ac:dyDescent="0.2"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  <c r="AA2120" s="45"/>
      <c r="AB2120" s="45"/>
      <c r="AC2120" s="45"/>
      <c r="AD2120" s="45"/>
      <c r="AE2120" s="45"/>
      <c r="AF2120" s="45"/>
      <c r="AG2120" s="45"/>
      <c r="AH2120" s="45"/>
      <c r="AI2120" s="45"/>
      <c r="AJ2120" s="45"/>
      <c r="AK2120" s="45"/>
      <c r="AL2120" s="45"/>
      <c r="AM2120" s="45"/>
      <c r="AN2120" s="45"/>
      <c r="AO2120" s="45"/>
      <c r="AP2120" s="45"/>
      <c r="AQ2120" s="45"/>
      <c r="AR2120" s="45"/>
      <c r="AS2120" s="45"/>
    </row>
    <row r="2121" spans="10:45" x14ac:dyDescent="0.2"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  <c r="AA2121" s="45"/>
      <c r="AB2121" s="45"/>
      <c r="AC2121" s="45"/>
      <c r="AD2121" s="45"/>
      <c r="AE2121" s="45"/>
      <c r="AF2121" s="45"/>
      <c r="AG2121" s="45"/>
      <c r="AH2121" s="45"/>
      <c r="AI2121" s="45"/>
      <c r="AJ2121" s="45"/>
      <c r="AK2121" s="45"/>
      <c r="AL2121" s="45"/>
      <c r="AM2121" s="45"/>
      <c r="AN2121" s="45"/>
      <c r="AO2121" s="45"/>
      <c r="AP2121" s="45"/>
      <c r="AQ2121" s="45"/>
      <c r="AR2121" s="45"/>
      <c r="AS2121" s="45"/>
    </row>
    <row r="2122" spans="10:45" x14ac:dyDescent="0.2"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  <c r="AA2122" s="45"/>
      <c r="AB2122" s="45"/>
      <c r="AC2122" s="45"/>
      <c r="AD2122" s="45"/>
      <c r="AE2122" s="45"/>
      <c r="AF2122" s="45"/>
      <c r="AG2122" s="45"/>
      <c r="AH2122" s="45"/>
      <c r="AI2122" s="45"/>
      <c r="AJ2122" s="45"/>
      <c r="AK2122" s="45"/>
      <c r="AL2122" s="45"/>
      <c r="AM2122" s="45"/>
      <c r="AN2122" s="45"/>
      <c r="AO2122" s="45"/>
      <c r="AP2122" s="45"/>
      <c r="AQ2122" s="45"/>
      <c r="AR2122" s="45"/>
      <c r="AS2122" s="45"/>
    </row>
    <row r="2123" spans="10:45" x14ac:dyDescent="0.2"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45"/>
      <c r="AE2123" s="45"/>
      <c r="AF2123" s="45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</row>
    <row r="2124" spans="10:45" x14ac:dyDescent="0.2"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  <c r="AA2124" s="45"/>
      <c r="AB2124" s="45"/>
      <c r="AC2124" s="45"/>
      <c r="AD2124" s="45"/>
      <c r="AE2124" s="45"/>
      <c r="AF2124" s="45"/>
      <c r="AG2124" s="45"/>
      <c r="AH2124" s="45"/>
      <c r="AI2124" s="45"/>
      <c r="AJ2124" s="45"/>
      <c r="AK2124" s="45"/>
      <c r="AL2124" s="45"/>
      <c r="AM2124" s="45"/>
      <c r="AN2124" s="45"/>
      <c r="AO2124" s="45"/>
      <c r="AP2124" s="45"/>
      <c r="AQ2124" s="45"/>
      <c r="AR2124" s="45"/>
      <c r="AS2124" s="45"/>
    </row>
    <row r="2125" spans="10:45" x14ac:dyDescent="0.2"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  <c r="AA2125" s="45"/>
      <c r="AB2125" s="45"/>
      <c r="AC2125" s="45"/>
      <c r="AD2125" s="45"/>
      <c r="AE2125" s="45"/>
      <c r="AF2125" s="45"/>
      <c r="AG2125" s="45"/>
      <c r="AH2125" s="45"/>
      <c r="AI2125" s="45"/>
      <c r="AJ2125" s="45"/>
      <c r="AK2125" s="45"/>
      <c r="AL2125" s="45"/>
      <c r="AM2125" s="45"/>
      <c r="AN2125" s="45"/>
      <c r="AO2125" s="45"/>
      <c r="AP2125" s="45"/>
      <c r="AQ2125" s="45"/>
      <c r="AR2125" s="45"/>
      <c r="AS2125" s="45"/>
    </row>
    <row r="2126" spans="10:45" x14ac:dyDescent="0.2"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  <c r="AA2126" s="45"/>
      <c r="AB2126" s="45"/>
      <c r="AC2126" s="45"/>
      <c r="AD2126" s="45"/>
      <c r="AE2126" s="45"/>
      <c r="AF2126" s="45"/>
      <c r="AG2126" s="45"/>
      <c r="AH2126" s="45"/>
      <c r="AI2126" s="45"/>
      <c r="AJ2126" s="45"/>
      <c r="AK2126" s="45"/>
      <c r="AL2126" s="45"/>
      <c r="AM2126" s="45"/>
      <c r="AN2126" s="45"/>
      <c r="AO2126" s="45"/>
      <c r="AP2126" s="45"/>
      <c r="AQ2126" s="45"/>
      <c r="AR2126" s="45"/>
      <c r="AS2126" s="45"/>
    </row>
    <row r="2127" spans="10:45" x14ac:dyDescent="0.2"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45"/>
      <c r="AE2127" s="45"/>
      <c r="AF2127" s="45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</row>
    <row r="2128" spans="10:45" x14ac:dyDescent="0.2"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  <c r="AA2128" s="45"/>
      <c r="AB2128" s="45"/>
      <c r="AC2128" s="45"/>
      <c r="AD2128" s="45"/>
      <c r="AE2128" s="45"/>
      <c r="AF2128" s="45"/>
      <c r="AG2128" s="45"/>
      <c r="AH2128" s="45"/>
      <c r="AI2128" s="45"/>
      <c r="AJ2128" s="45"/>
      <c r="AK2128" s="45"/>
      <c r="AL2128" s="45"/>
      <c r="AM2128" s="45"/>
      <c r="AN2128" s="45"/>
      <c r="AO2128" s="45"/>
      <c r="AP2128" s="45"/>
      <c r="AQ2128" s="45"/>
      <c r="AR2128" s="45"/>
      <c r="AS2128" s="45"/>
    </row>
    <row r="2129" spans="10:45" x14ac:dyDescent="0.2"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  <c r="AA2129" s="45"/>
      <c r="AB2129" s="45"/>
      <c r="AC2129" s="45"/>
      <c r="AD2129" s="45"/>
      <c r="AE2129" s="45"/>
      <c r="AF2129" s="45"/>
      <c r="AG2129" s="45"/>
      <c r="AH2129" s="45"/>
      <c r="AI2129" s="45"/>
      <c r="AJ2129" s="45"/>
      <c r="AK2129" s="45"/>
      <c r="AL2129" s="45"/>
      <c r="AM2129" s="45"/>
      <c r="AN2129" s="45"/>
      <c r="AO2129" s="45"/>
      <c r="AP2129" s="45"/>
      <c r="AQ2129" s="45"/>
      <c r="AR2129" s="45"/>
      <c r="AS2129" s="45"/>
    </row>
    <row r="2130" spans="10:45" x14ac:dyDescent="0.2"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45"/>
      <c r="AE2130" s="45"/>
      <c r="AF2130" s="45"/>
      <c r="AG2130" s="45"/>
      <c r="AH2130" s="45"/>
      <c r="AI2130" s="45"/>
      <c r="AJ2130" s="45"/>
      <c r="AK2130" s="45"/>
      <c r="AL2130" s="45"/>
      <c r="AM2130" s="45"/>
      <c r="AN2130" s="45"/>
      <c r="AO2130" s="45"/>
      <c r="AP2130" s="45"/>
      <c r="AQ2130" s="45"/>
      <c r="AR2130" s="45"/>
      <c r="AS2130" s="45"/>
    </row>
    <row r="2131" spans="10:45" x14ac:dyDescent="0.2"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  <c r="AA2131" s="45"/>
      <c r="AB2131" s="45"/>
      <c r="AC2131" s="45"/>
      <c r="AD2131" s="45"/>
      <c r="AE2131" s="45"/>
      <c r="AF2131" s="45"/>
      <c r="AG2131" s="45"/>
      <c r="AH2131" s="45"/>
      <c r="AI2131" s="45"/>
      <c r="AJ2131" s="45"/>
      <c r="AK2131" s="45"/>
      <c r="AL2131" s="45"/>
      <c r="AM2131" s="45"/>
      <c r="AN2131" s="45"/>
      <c r="AO2131" s="45"/>
      <c r="AP2131" s="45"/>
      <c r="AQ2131" s="45"/>
      <c r="AR2131" s="45"/>
      <c r="AS2131" s="45"/>
    </row>
    <row r="2132" spans="10:45" x14ac:dyDescent="0.2"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  <c r="AA2132" s="45"/>
      <c r="AB2132" s="45"/>
      <c r="AC2132" s="45"/>
      <c r="AD2132" s="45"/>
      <c r="AE2132" s="45"/>
      <c r="AF2132" s="45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</row>
    <row r="2133" spans="10:45" x14ac:dyDescent="0.2"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  <c r="AA2133" s="45"/>
      <c r="AB2133" s="45"/>
      <c r="AC2133" s="45"/>
      <c r="AD2133" s="45"/>
      <c r="AE2133" s="45"/>
      <c r="AF2133" s="45"/>
      <c r="AG2133" s="45"/>
      <c r="AH2133" s="45"/>
      <c r="AI2133" s="45"/>
      <c r="AJ2133" s="45"/>
      <c r="AK2133" s="45"/>
      <c r="AL2133" s="45"/>
      <c r="AM2133" s="45"/>
      <c r="AN2133" s="45"/>
      <c r="AO2133" s="45"/>
      <c r="AP2133" s="45"/>
      <c r="AQ2133" s="45"/>
      <c r="AR2133" s="45"/>
      <c r="AS2133" s="45"/>
    </row>
    <row r="2134" spans="10:45" x14ac:dyDescent="0.2"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  <c r="AA2134" s="45"/>
      <c r="AB2134" s="45"/>
      <c r="AC2134" s="45"/>
      <c r="AD2134" s="45"/>
      <c r="AE2134" s="45"/>
      <c r="AF2134" s="45"/>
      <c r="AG2134" s="45"/>
      <c r="AH2134" s="45"/>
      <c r="AI2134" s="45"/>
      <c r="AJ2134" s="45"/>
      <c r="AK2134" s="45"/>
      <c r="AL2134" s="45"/>
      <c r="AM2134" s="45"/>
      <c r="AN2134" s="45"/>
      <c r="AO2134" s="45"/>
      <c r="AP2134" s="45"/>
      <c r="AQ2134" s="45"/>
      <c r="AR2134" s="45"/>
      <c r="AS2134" s="45"/>
    </row>
    <row r="2135" spans="10:45" x14ac:dyDescent="0.2"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45"/>
      <c r="AE2135" s="45"/>
      <c r="AF2135" s="45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</row>
    <row r="2136" spans="10:45" x14ac:dyDescent="0.2"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  <c r="AA2136" s="45"/>
      <c r="AB2136" s="45"/>
      <c r="AC2136" s="45"/>
      <c r="AD2136" s="45"/>
      <c r="AE2136" s="45"/>
      <c r="AF2136" s="45"/>
      <c r="AG2136" s="45"/>
      <c r="AH2136" s="45"/>
      <c r="AI2136" s="45"/>
      <c r="AJ2136" s="45"/>
      <c r="AK2136" s="45"/>
      <c r="AL2136" s="45"/>
      <c r="AM2136" s="45"/>
      <c r="AN2136" s="45"/>
      <c r="AO2136" s="45"/>
      <c r="AP2136" s="45"/>
      <c r="AQ2136" s="45"/>
      <c r="AR2136" s="45"/>
      <c r="AS2136" s="45"/>
    </row>
    <row r="2137" spans="10:45" x14ac:dyDescent="0.2"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  <c r="AA2137" s="45"/>
      <c r="AB2137" s="45"/>
      <c r="AC2137" s="45"/>
      <c r="AD2137" s="45"/>
      <c r="AE2137" s="45"/>
      <c r="AF2137" s="45"/>
      <c r="AG2137" s="45"/>
      <c r="AH2137" s="45"/>
      <c r="AI2137" s="45"/>
      <c r="AJ2137" s="45"/>
      <c r="AK2137" s="45"/>
      <c r="AL2137" s="45"/>
      <c r="AM2137" s="45"/>
      <c r="AN2137" s="45"/>
      <c r="AO2137" s="45"/>
      <c r="AP2137" s="45"/>
      <c r="AQ2137" s="45"/>
      <c r="AR2137" s="45"/>
      <c r="AS2137" s="45"/>
    </row>
    <row r="2138" spans="10:45" x14ac:dyDescent="0.2"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</row>
    <row r="2139" spans="10:45" x14ac:dyDescent="0.2"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  <c r="AA2139" s="45"/>
      <c r="AB2139" s="45"/>
      <c r="AC2139" s="45"/>
      <c r="AD2139" s="45"/>
      <c r="AE2139" s="45"/>
      <c r="AF2139" s="45"/>
      <c r="AG2139" s="45"/>
      <c r="AH2139" s="45"/>
      <c r="AI2139" s="45"/>
      <c r="AJ2139" s="45"/>
      <c r="AK2139" s="45"/>
      <c r="AL2139" s="45"/>
      <c r="AM2139" s="45"/>
      <c r="AN2139" s="45"/>
      <c r="AO2139" s="45"/>
      <c r="AP2139" s="45"/>
      <c r="AQ2139" s="45"/>
      <c r="AR2139" s="45"/>
      <c r="AS2139" s="45"/>
    </row>
    <row r="2140" spans="10:45" x14ac:dyDescent="0.2"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  <c r="AA2140" s="45"/>
      <c r="AB2140" s="45"/>
      <c r="AC2140" s="45"/>
      <c r="AD2140" s="45"/>
      <c r="AE2140" s="45"/>
      <c r="AF2140" s="45"/>
      <c r="AG2140" s="45"/>
      <c r="AH2140" s="45"/>
      <c r="AI2140" s="45"/>
      <c r="AJ2140" s="45"/>
      <c r="AK2140" s="45"/>
      <c r="AL2140" s="45"/>
      <c r="AM2140" s="45"/>
      <c r="AN2140" s="45"/>
      <c r="AO2140" s="45"/>
      <c r="AP2140" s="45"/>
      <c r="AQ2140" s="45"/>
      <c r="AR2140" s="45"/>
      <c r="AS2140" s="45"/>
    </row>
    <row r="2141" spans="10:45" x14ac:dyDescent="0.2"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45"/>
      <c r="AE2141" s="45"/>
      <c r="AF2141" s="45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</row>
    <row r="2142" spans="10:45" x14ac:dyDescent="0.2"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  <c r="AA2142" s="45"/>
      <c r="AB2142" s="45"/>
      <c r="AC2142" s="45"/>
      <c r="AD2142" s="45"/>
      <c r="AE2142" s="45"/>
      <c r="AF2142" s="45"/>
      <c r="AG2142" s="45"/>
      <c r="AH2142" s="45"/>
      <c r="AI2142" s="45"/>
      <c r="AJ2142" s="45"/>
      <c r="AK2142" s="45"/>
      <c r="AL2142" s="45"/>
      <c r="AM2142" s="45"/>
      <c r="AN2142" s="45"/>
      <c r="AO2142" s="45"/>
      <c r="AP2142" s="45"/>
      <c r="AQ2142" s="45"/>
      <c r="AR2142" s="45"/>
      <c r="AS2142" s="45"/>
    </row>
    <row r="2143" spans="10:45" x14ac:dyDescent="0.2"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  <c r="AA2143" s="45"/>
      <c r="AB2143" s="45"/>
      <c r="AC2143" s="45"/>
      <c r="AD2143" s="45"/>
      <c r="AE2143" s="45"/>
      <c r="AF2143" s="45"/>
      <c r="AG2143" s="45"/>
      <c r="AH2143" s="45"/>
      <c r="AI2143" s="45"/>
      <c r="AJ2143" s="45"/>
      <c r="AK2143" s="45"/>
      <c r="AL2143" s="45"/>
      <c r="AM2143" s="45"/>
      <c r="AN2143" s="45"/>
      <c r="AO2143" s="45"/>
      <c r="AP2143" s="45"/>
      <c r="AQ2143" s="45"/>
      <c r="AR2143" s="45"/>
      <c r="AS2143" s="45"/>
    </row>
    <row r="2144" spans="10:45" x14ac:dyDescent="0.2"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45"/>
      <c r="AE2144" s="45"/>
      <c r="AF2144" s="45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</row>
    <row r="2145" spans="10:45" x14ac:dyDescent="0.2"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  <c r="AA2145" s="45"/>
      <c r="AB2145" s="45"/>
      <c r="AC2145" s="45"/>
      <c r="AD2145" s="45"/>
      <c r="AE2145" s="45"/>
      <c r="AF2145" s="45"/>
      <c r="AG2145" s="45"/>
      <c r="AH2145" s="45"/>
      <c r="AI2145" s="45"/>
      <c r="AJ2145" s="45"/>
      <c r="AK2145" s="45"/>
      <c r="AL2145" s="45"/>
      <c r="AM2145" s="45"/>
      <c r="AN2145" s="45"/>
      <c r="AO2145" s="45"/>
      <c r="AP2145" s="45"/>
      <c r="AQ2145" s="45"/>
      <c r="AR2145" s="45"/>
      <c r="AS2145" s="45"/>
    </row>
    <row r="2146" spans="10:45" x14ac:dyDescent="0.2"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  <c r="AA2146" s="45"/>
      <c r="AB2146" s="45"/>
      <c r="AC2146" s="45"/>
      <c r="AD2146" s="45"/>
      <c r="AE2146" s="45"/>
      <c r="AF2146" s="45"/>
      <c r="AG2146" s="45"/>
      <c r="AH2146" s="45"/>
      <c r="AI2146" s="45"/>
      <c r="AJ2146" s="45"/>
      <c r="AK2146" s="45"/>
      <c r="AL2146" s="45"/>
      <c r="AM2146" s="45"/>
      <c r="AN2146" s="45"/>
      <c r="AO2146" s="45"/>
      <c r="AP2146" s="45"/>
      <c r="AQ2146" s="45"/>
      <c r="AR2146" s="45"/>
      <c r="AS2146" s="45"/>
    </row>
    <row r="2147" spans="10:45" x14ac:dyDescent="0.2"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45"/>
      <c r="AE2147" s="45"/>
      <c r="AF2147" s="45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</row>
    <row r="2148" spans="10:45" x14ac:dyDescent="0.2"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  <c r="AA2148" s="45"/>
      <c r="AB2148" s="45"/>
      <c r="AC2148" s="45"/>
      <c r="AD2148" s="45"/>
      <c r="AE2148" s="45"/>
      <c r="AF2148" s="45"/>
      <c r="AG2148" s="45"/>
      <c r="AH2148" s="45"/>
      <c r="AI2148" s="45"/>
      <c r="AJ2148" s="45"/>
      <c r="AK2148" s="45"/>
      <c r="AL2148" s="45"/>
      <c r="AM2148" s="45"/>
      <c r="AN2148" s="45"/>
      <c r="AO2148" s="45"/>
      <c r="AP2148" s="45"/>
      <c r="AQ2148" s="45"/>
      <c r="AR2148" s="45"/>
      <c r="AS2148" s="45"/>
    </row>
    <row r="2149" spans="10:45" x14ac:dyDescent="0.2"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  <c r="AA2149" s="45"/>
      <c r="AB2149" s="45"/>
      <c r="AC2149" s="45"/>
      <c r="AD2149" s="45"/>
      <c r="AE2149" s="45"/>
      <c r="AF2149" s="45"/>
      <c r="AG2149" s="45"/>
      <c r="AH2149" s="45"/>
      <c r="AI2149" s="45"/>
      <c r="AJ2149" s="45"/>
      <c r="AK2149" s="45"/>
      <c r="AL2149" s="45"/>
      <c r="AM2149" s="45"/>
      <c r="AN2149" s="45"/>
      <c r="AO2149" s="45"/>
      <c r="AP2149" s="45"/>
      <c r="AQ2149" s="45"/>
      <c r="AR2149" s="45"/>
      <c r="AS2149" s="45"/>
    </row>
    <row r="2150" spans="10:45" x14ac:dyDescent="0.2"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  <c r="AA2150" s="45"/>
      <c r="AB2150" s="45"/>
      <c r="AC2150" s="45"/>
      <c r="AD2150" s="45"/>
      <c r="AE2150" s="45"/>
      <c r="AF2150" s="45"/>
      <c r="AG2150" s="45"/>
      <c r="AH2150" s="45"/>
      <c r="AI2150" s="45"/>
      <c r="AJ2150" s="45"/>
      <c r="AK2150" s="45"/>
      <c r="AL2150" s="45"/>
      <c r="AM2150" s="45"/>
      <c r="AN2150" s="45"/>
      <c r="AO2150" s="45"/>
      <c r="AP2150" s="45"/>
      <c r="AQ2150" s="45"/>
      <c r="AR2150" s="45"/>
      <c r="AS2150" s="45"/>
    </row>
    <row r="2151" spans="10:45" x14ac:dyDescent="0.2"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  <c r="AA2151" s="45"/>
      <c r="AB2151" s="45"/>
      <c r="AC2151" s="45"/>
      <c r="AD2151" s="45"/>
      <c r="AE2151" s="45"/>
      <c r="AF2151" s="45"/>
      <c r="AG2151" s="45"/>
      <c r="AH2151" s="45"/>
      <c r="AI2151" s="45"/>
      <c r="AJ2151" s="45"/>
      <c r="AK2151" s="45"/>
      <c r="AL2151" s="45"/>
      <c r="AM2151" s="45"/>
      <c r="AN2151" s="45"/>
      <c r="AO2151" s="45"/>
      <c r="AP2151" s="45"/>
      <c r="AQ2151" s="45"/>
      <c r="AR2151" s="45"/>
      <c r="AS2151" s="45"/>
    </row>
    <row r="2152" spans="10:45" x14ac:dyDescent="0.2"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45"/>
      <c r="AE2152" s="45"/>
      <c r="AF2152" s="45"/>
      <c r="AG2152" s="45"/>
      <c r="AH2152" s="45"/>
      <c r="AI2152" s="45"/>
      <c r="AJ2152" s="45"/>
      <c r="AK2152" s="45"/>
      <c r="AL2152" s="45"/>
      <c r="AM2152" s="45"/>
      <c r="AN2152" s="45"/>
      <c r="AO2152" s="45"/>
      <c r="AP2152" s="45"/>
      <c r="AQ2152" s="45"/>
      <c r="AR2152" s="45"/>
      <c r="AS2152" s="45"/>
    </row>
    <row r="2153" spans="10:45" x14ac:dyDescent="0.2"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  <c r="AA2153" s="45"/>
      <c r="AB2153" s="45"/>
      <c r="AC2153" s="45"/>
      <c r="AD2153" s="45"/>
      <c r="AE2153" s="45"/>
      <c r="AF2153" s="45"/>
      <c r="AG2153" s="45"/>
      <c r="AH2153" s="45"/>
      <c r="AI2153" s="45"/>
      <c r="AJ2153" s="45"/>
      <c r="AK2153" s="45"/>
      <c r="AL2153" s="45"/>
      <c r="AM2153" s="45"/>
      <c r="AN2153" s="45"/>
      <c r="AO2153" s="45"/>
      <c r="AP2153" s="45"/>
      <c r="AQ2153" s="45"/>
      <c r="AR2153" s="45"/>
      <c r="AS2153" s="45"/>
    </row>
    <row r="2154" spans="10:45" x14ac:dyDescent="0.2"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  <c r="AA2154" s="45"/>
      <c r="AB2154" s="45"/>
      <c r="AC2154" s="45"/>
      <c r="AD2154" s="45"/>
      <c r="AE2154" s="45"/>
      <c r="AF2154" s="45"/>
      <c r="AG2154" s="45"/>
      <c r="AH2154" s="45"/>
      <c r="AI2154" s="45"/>
      <c r="AJ2154" s="45"/>
      <c r="AK2154" s="45"/>
      <c r="AL2154" s="45"/>
      <c r="AM2154" s="45"/>
      <c r="AN2154" s="45"/>
      <c r="AO2154" s="45"/>
      <c r="AP2154" s="45"/>
      <c r="AQ2154" s="45"/>
      <c r="AR2154" s="45"/>
      <c r="AS2154" s="45"/>
    </row>
    <row r="2155" spans="10:45" x14ac:dyDescent="0.2"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45"/>
      <c r="AE2155" s="45"/>
      <c r="AF2155" s="45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</row>
    <row r="2156" spans="10:45" x14ac:dyDescent="0.2"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  <c r="AA2156" s="45"/>
      <c r="AB2156" s="45"/>
      <c r="AC2156" s="45"/>
      <c r="AD2156" s="45"/>
      <c r="AE2156" s="45"/>
      <c r="AF2156" s="45"/>
      <c r="AG2156" s="45"/>
      <c r="AH2156" s="45"/>
      <c r="AI2156" s="45"/>
      <c r="AJ2156" s="45"/>
      <c r="AK2156" s="45"/>
      <c r="AL2156" s="45"/>
      <c r="AM2156" s="45"/>
      <c r="AN2156" s="45"/>
      <c r="AO2156" s="45"/>
      <c r="AP2156" s="45"/>
      <c r="AQ2156" s="45"/>
      <c r="AR2156" s="45"/>
      <c r="AS2156" s="45"/>
    </row>
    <row r="2157" spans="10:45" x14ac:dyDescent="0.2"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  <c r="AA2157" s="45"/>
      <c r="AB2157" s="45"/>
      <c r="AC2157" s="45"/>
      <c r="AD2157" s="45"/>
      <c r="AE2157" s="45"/>
      <c r="AF2157" s="45"/>
      <c r="AG2157" s="45"/>
      <c r="AH2157" s="45"/>
      <c r="AI2157" s="45"/>
      <c r="AJ2157" s="45"/>
      <c r="AK2157" s="45"/>
      <c r="AL2157" s="45"/>
      <c r="AM2157" s="45"/>
      <c r="AN2157" s="45"/>
      <c r="AO2157" s="45"/>
      <c r="AP2157" s="45"/>
      <c r="AQ2157" s="45"/>
      <c r="AR2157" s="45"/>
      <c r="AS2157" s="45"/>
    </row>
    <row r="2158" spans="10:45" x14ac:dyDescent="0.2"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  <c r="AA2158" s="45"/>
      <c r="AB2158" s="45"/>
      <c r="AC2158" s="45"/>
      <c r="AD2158" s="45"/>
      <c r="AE2158" s="45"/>
      <c r="AF2158" s="45"/>
      <c r="AG2158" s="45"/>
      <c r="AH2158" s="45"/>
      <c r="AI2158" s="45"/>
      <c r="AJ2158" s="45"/>
      <c r="AK2158" s="45"/>
      <c r="AL2158" s="45"/>
      <c r="AM2158" s="45"/>
      <c r="AN2158" s="45"/>
      <c r="AO2158" s="45"/>
      <c r="AP2158" s="45"/>
      <c r="AQ2158" s="45"/>
      <c r="AR2158" s="45"/>
      <c r="AS2158" s="45"/>
    </row>
    <row r="2159" spans="10:45" x14ac:dyDescent="0.2"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  <c r="AA2159" s="45"/>
      <c r="AB2159" s="45"/>
      <c r="AC2159" s="45"/>
      <c r="AD2159" s="45"/>
      <c r="AE2159" s="45"/>
      <c r="AF2159" s="45"/>
      <c r="AG2159" s="45"/>
      <c r="AH2159" s="45"/>
      <c r="AI2159" s="45"/>
      <c r="AJ2159" s="45"/>
      <c r="AK2159" s="45"/>
      <c r="AL2159" s="45"/>
      <c r="AM2159" s="45"/>
      <c r="AN2159" s="45"/>
      <c r="AO2159" s="45"/>
      <c r="AP2159" s="45"/>
      <c r="AQ2159" s="45"/>
      <c r="AR2159" s="45"/>
      <c r="AS2159" s="45"/>
    </row>
    <row r="2160" spans="10:45" x14ac:dyDescent="0.2"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  <c r="AA2160" s="45"/>
      <c r="AB2160" s="45"/>
      <c r="AC2160" s="45"/>
      <c r="AD2160" s="45"/>
      <c r="AE2160" s="45"/>
      <c r="AF2160" s="45"/>
      <c r="AG2160" s="45"/>
      <c r="AH2160" s="45"/>
      <c r="AI2160" s="45"/>
      <c r="AJ2160" s="45"/>
      <c r="AK2160" s="45"/>
      <c r="AL2160" s="45"/>
      <c r="AM2160" s="45"/>
      <c r="AN2160" s="45"/>
      <c r="AO2160" s="45"/>
      <c r="AP2160" s="45"/>
      <c r="AQ2160" s="45"/>
      <c r="AR2160" s="45"/>
      <c r="AS2160" s="45"/>
    </row>
    <row r="2161" spans="10:45" x14ac:dyDescent="0.2"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45"/>
      <c r="AE2161" s="45"/>
      <c r="AF2161" s="4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</row>
    <row r="2162" spans="10:45" x14ac:dyDescent="0.2"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45"/>
      <c r="AE2162" s="45"/>
      <c r="AF2162" s="45"/>
      <c r="AG2162" s="45"/>
      <c r="AH2162" s="45"/>
      <c r="AI2162" s="45"/>
      <c r="AJ2162" s="45"/>
      <c r="AK2162" s="45"/>
      <c r="AL2162" s="45"/>
      <c r="AM2162" s="45"/>
      <c r="AN2162" s="45"/>
      <c r="AO2162" s="45"/>
      <c r="AP2162" s="45"/>
      <c r="AQ2162" s="45"/>
      <c r="AR2162" s="45"/>
      <c r="AS2162" s="45"/>
    </row>
    <row r="2163" spans="10:45" x14ac:dyDescent="0.2"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  <c r="AA2163" s="45"/>
      <c r="AB2163" s="45"/>
      <c r="AC2163" s="45"/>
      <c r="AD2163" s="45"/>
      <c r="AE2163" s="45"/>
      <c r="AF2163" s="45"/>
      <c r="AG2163" s="45"/>
      <c r="AH2163" s="45"/>
      <c r="AI2163" s="45"/>
      <c r="AJ2163" s="45"/>
      <c r="AK2163" s="45"/>
      <c r="AL2163" s="45"/>
      <c r="AM2163" s="45"/>
      <c r="AN2163" s="45"/>
      <c r="AO2163" s="45"/>
      <c r="AP2163" s="45"/>
      <c r="AQ2163" s="45"/>
      <c r="AR2163" s="45"/>
      <c r="AS2163" s="45"/>
    </row>
    <row r="2164" spans="10:45" x14ac:dyDescent="0.2"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  <c r="AA2164" s="45"/>
      <c r="AB2164" s="45"/>
      <c r="AC2164" s="45"/>
      <c r="AD2164" s="45"/>
      <c r="AE2164" s="45"/>
      <c r="AF2164" s="45"/>
      <c r="AG2164" s="45"/>
      <c r="AH2164" s="45"/>
      <c r="AI2164" s="45"/>
      <c r="AJ2164" s="45"/>
      <c r="AK2164" s="45"/>
      <c r="AL2164" s="45"/>
      <c r="AM2164" s="45"/>
      <c r="AN2164" s="45"/>
      <c r="AO2164" s="45"/>
      <c r="AP2164" s="45"/>
      <c r="AQ2164" s="45"/>
      <c r="AR2164" s="45"/>
      <c r="AS2164" s="45"/>
    </row>
    <row r="2165" spans="10:45" x14ac:dyDescent="0.2"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  <c r="AA2165" s="45"/>
      <c r="AB2165" s="45"/>
      <c r="AC2165" s="45"/>
      <c r="AD2165" s="45"/>
      <c r="AE2165" s="45"/>
      <c r="AF2165" s="45"/>
      <c r="AG2165" s="45"/>
      <c r="AH2165" s="45"/>
      <c r="AI2165" s="45"/>
      <c r="AJ2165" s="45"/>
      <c r="AK2165" s="45"/>
      <c r="AL2165" s="45"/>
      <c r="AM2165" s="45"/>
      <c r="AN2165" s="45"/>
      <c r="AO2165" s="45"/>
      <c r="AP2165" s="45"/>
      <c r="AQ2165" s="45"/>
      <c r="AR2165" s="45"/>
      <c r="AS2165" s="45"/>
    </row>
    <row r="2166" spans="10:45" x14ac:dyDescent="0.2"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  <c r="AA2166" s="45"/>
      <c r="AB2166" s="45"/>
      <c r="AC2166" s="45"/>
      <c r="AD2166" s="45"/>
      <c r="AE2166" s="45"/>
      <c r="AF2166" s="45"/>
      <c r="AG2166" s="45"/>
      <c r="AH2166" s="45"/>
      <c r="AI2166" s="45"/>
      <c r="AJ2166" s="45"/>
      <c r="AK2166" s="45"/>
      <c r="AL2166" s="45"/>
      <c r="AM2166" s="45"/>
      <c r="AN2166" s="45"/>
      <c r="AO2166" s="45"/>
      <c r="AP2166" s="45"/>
      <c r="AQ2166" s="45"/>
      <c r="AR2166" s="45"/>
      <c r="AS2166" s="45"/>
    </row>
    <row r="2167" spans="10:45" x14ac:dyDescent="0.2"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  <c r="AA2167" s="45"/>
      <c r="AB2167" s="45"/>
      <c r="AC2167" s="45"/>
      <c r="AD2167" s="45"/>
      <c r="AE2167" s="45"/>
      <c r="AF2167" s="45"/>
      <c r="AG2167" s="45"/>
      <c r="AH2167" s="45"/>
      <c r="AI2167" s="45"/>
      <c r="AJ2167" s="45"/>
      <c r="AK2167" s="45"/>
      <c r="AL2167" s="45"/>
      <c r="AM2167" s="45"/>
      <c r="AN2167" s="45"/>
      <c r="AO2167" s="45"/>
      <c r="AP2167" s="45"/>
      <c r="AQ2167" s="45"/>
      <c r="AR2167" s="45"/>
      <c r="AS2167" s="45"/>
    </row>
    <row r="2168" spans="10:45" x14ac:dyDescent="0.2"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  <c r="AA2168" s="45"/>
      <c r="AB2168" s="45"/>
      <c r="AC2168" s="45"/>
      <c r="AD2168" s="45"/>
      <c r="AE2168" s="45"/>
      <c r="AF2168" s="45"/>
      <c r="AG2168" s="45"/>
      <c r="AH2168" s="45"/>
      <c r="AI2168" s="45"/>
      <c r="AJ2168" s="45"/>
      <c r="AK2168" s="45"/>
      <c r="AL2168" s="45"/>
      <c r="AM2168" s="45"/>
      <c r="AN2168" s="45"/>
      <c r="AO2168" s="45"/>
      <c r="AP2168" s="45"/>
      <c r="AQ2168" s="45"/>
      <c r="AR2168" s="45"/>
      <c r="AS2168" s="45"/>
    </row>
    <row r="2169" spans="10:45" x14ac:dyDescent="0.2"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45"/>
      <c r="AE2169" s="45"/>
      <c r="AF2169" s="45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</row>
    <row r="2170" spans="10:45" x14ac:dyDescent="0.2"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  <c r="AA2170" s="45"/>
      <c r="AB2170" s="45"/>
      <c r="AC2170" s="45"/>
      <c r="AD2170" s="45"/>
      <c r="AE2170" s="45"/>
      <c r="AF2170" s="45"/>
      <c r="AG2170" s="45"/>
      <c r="AH2170" s="45"/>
      <c r="AI2170" s="45"/>
      <c r="AJ2170" s="45"/>
      <c r="AK2170" s="45"/>
      <c r="AL2170" s="45"/>
      <c r="AM2170" s="45"/>
      <c r="AN2170" s="45"/>
      <c r="AO2170" s="45"/>
      <c r="AP2170" s="45"/>
      <c r="AQ2170" s="45"/>
      <c r="AR2170" s="45"/>
      <c r="AS2170" s="45"/>
    </row>
    <row r="2171" spans="10:45" x14ac:dyDescent="0.2"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  <c r="AA2171" s="45"/>
      <c r="AB2171" s="45"/>
      <c r="AC2171" s="45"/>
      <c r="AD2171" s="45"/>
      <c r="AE2171" s="45"/>
      <c r="AF2171" s="45"/>
      <c r="AG2171" s="45"/>
      <c r="AH2171" s="45"/>
      <c r="AI2171" s="45"/>
      <c r="AJ2171" s="45"/>
      <c r="AK2171" s="45"/>
      <c r="AL2171" s="45"/>
      <c r="AM2171" s="45"/>
      <c r="AN2171" s="45"/>
      <c r="AO2171" s="45"/>
      <c r="AP2171" s="45"/>
      <c r="AQ2171" s="45"/>
      <c r="AR2171" s="45"/>
      <c r="AS2171" s="45"/>
    </row>
    <row r="2172" spans="10:45" x14ac:dyDescent="0.2"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  <c r="AA2172" s="45"/>
      <c r="AB2172" s="45"/>
      <c r="AC2172" s="45"/>
      <c r="AD2172" s="45"/>
      <c r="AE2172" s="45"/>
      <c r="AF2172" s="45"/>
      <c r="AG2172" s="45"/>
      <c r="AH2172" s="45"/>
      <c r="AI2172" s="45"/>
      <c r="AJ2172" s="45"/>
      <c r="AK2172" s="45"/>
      <c r="AL2172" s="45"/>
      <c r="AM2172" s="45"/>
      <c r="AN2172" s="45"/>
      <c r="AO2172" s="45"/>
      <c r="AP2172" s="45"/>
      <c r="AQ2172" s="45"/>
      <c r="AR2172" s="45"/>
      <c r="AS2172" s="45"/>
    </row>
    <row r="2173" spans="10:45" x14ac:dyDescent="0.2"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  <c r="AA2173" s="45"/>
      <c r="AB2173" s="45"/>
      <c r="AC2173" s="45"/>
      <c r="AD2173" s="45"/>
      <c r="AE2173" s="45"/>
      <c r="AF2173" s="45"/>
      <c r="AG2173" s="45"/>
      <c r="AH2173" s="45"/>
      <c r="AI2173" s="45"/>
      <c r="AJ2173" s="45"/>
      <c r="AK2173" s="45"/>
      <c r="AL2173" s="45"/>
      <c r="AM2173" s="45"/>
      <c r="AN2173" s="45"/>
      <c r="AO2173" s="45"/>
      <c r="AP2173" s="45"/>
      <c r="AQ2173" s="45"/>
      <c r="AR2173" s="45"/>
      <c r="AS2173" s="45"/>
    </row>
    <row r="2174" spans="10:45" x14ac:dyDescent="0.2"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  <c r="AA2174" s="45"/>
      <c r="AB2174" s="45"/>
      <c r="AC2174" s="45"/>
      <c r="AD2174" s="45"/>
      <c r="AE2174" s="45"/>
      <c r="AF2174" s="45"/>
      <c r="AG2174" s="45"/>
      <c r="AH2174" s="45"/>
      <c r="AI2174" s="45"/>
      <c r="AJ2174" s="45"/>
      <c r="AK2174" s="45"/>
      <c r="AL2174" s="45"/>
      <c r="AM2174" s="45"/>
      <c r="AN2174" s="45"/>
      <c r="AO2174" s="45"/>
      <c r="AP2174" s="45"/>
      <c r="AQ2174" s="45"/>
      <c r="AR2174" s="45"/>
      <c r="AS2174" s="45"/>
    </row>
    <row r="2175" spans="10:45" x14ac:dyDescent="0.2"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45"/>
      <c r="AE2175" s="45"/>
      <c r="AF2175" s="45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</row>
    <row r="2176" spans="10:45" x14ac:dyDescent="0.2"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  <c r="AA2176" s="45"/>
      <c r="AB2176" s="45"/>
      <c r="AC2176" s="45"/>
      <c r="AD2176" s="45"/>
      <c r="AE2176" s="45"/>
      <c r="AF2176" s="45"/>
      <c r="AG2176" s="45"/>
      <c r="AH2176" s="45"/>
      <c r="AI2176" s="45"/>
      <c r="AJ2176" s="45"/>
      <c r="AK2176" s="45"/>
      <c r="AL2176" s="45"/>
      <c r="AM2176" s="45"/>
      <c r="AN2176" s="45"/>
      <c r="AO2176" s="45"/>
      <c r="AP2176" s="45"/>
      <c r="AQ2176" s="45"/>
      <c r="AR2176" s="45"/>
      <c r="AS2176" s="45"/>
    </row>
    <row r="2177" spans="10:45" x14ac:dyDescent="0.2"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  <c r="AA2177" s="45"/>
      <c r="AB2177" s="45"/>
      <c r="AC2177" s="45"/>
      <c r="AD2177" s="45"/>
      <c r="AE2177" s="45"/>
      <c r="AF2177" s="45"/>
      <c r="AG2177" s="45"/>
      <c r="AH2177" s="45"/>
      <c r="AI2177" s="45"/>
      <c r="AJ2177" s="45"/>
      <c r="AK2177" s="45"/>
      <c r="AL2177" s="45"/>
      <c r="AM2177" s="45"/>
      <c r="AN2177" s="45"/>
      <c r="AO2177" s="45"/>
      <c r="AP2177" s="45"/>
      <c r="AQ2177" s="45"/>
      <c r="AR2177" s="45"/>
      <c r="AS2177" s="45"/>
    </row>
    <row r="2178" spans="10:45" x14ac:dyDescent="0.2"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45"/>
      <c r="AE2178" s="45"/>
      <c r="AF2178" s="45"/>
      <c r="AG2178" s="45"/>
      <c r="AH2178" s="45"/>
      <c r="AI2178" s="45"/>
      <c r="AJ2178" s="45"/>
      <c r="AK2178" s="45"/>
      <c r="AL2178" s="45"/>
      <c r="AM2178" s="45"/>
      <c r="AN2178" s="45"/>
      <c r="AO2178" s="45"/>
      <c r="AP2178" s="45"/>
      <c r="AQ2178" s="45"/>
      <c r="AR2178" s="45"/>
      <c r="AS2178" s="45"/>
    </row>
    <row r="2179" spans="10:45" x14ac:dyDescent="0.2"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45"/>
      <c r="AE2179" s="45"/>
      <c r="AF2179" s="45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</row>
    <row r="2180" spans="10:45" x14ac:dyDescent="0.2"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  <c r="AA2180" s="45"/>
      <c r="AB2180" s="45"/>
      <c r="AC2180" s="45"/>
      <c r="AD2180" s="45"/>
      <c r="AE2180" s="45"/>
      <c r="AF2180" s="45"/>
      <c r="AG2180" s="45"/>
      <c r="AH2180" s="45"/>
      <c r="AI2180" s="45"/>
      <c r="AJ2180" s="45"/>
      <c r="AK2180" s="45"/>
      <c r="AL2180" s="45"/>
      <c r="AM2180" s="45"/>
      <c r="AN2180" s="45"/>
      <c r="AO2180" s="45"/>
      <c r="AP2180" s="45"/>
      <c r="AQ2180" s="45"/>
      <c r="AR2180" s="45"/>
      <c r="AS2180" s="45"/>
    </row>
    <row r="2181" spans="10:45" x14ac:dyDescent="0.2"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  <c r="AA2181" s="45"/>
      <c r="AB2181" s="45"/>
      <c r="AC2181" s="45"/>
      <c r="AD2181" s="45"/>
      <c r="AE2181" s="45"/>
      <c r="AF2181" s="45"/>
      <c r="AG2181" s="45"/>
      <c r="AH2181" s="45"/>
      <c r="AI2181" s="45"/>
      <c r="AJ2181" s="45"/>
      <c r="AK2181" s="45"/>
      <c r="AL2181" s="45"/>
      <c r="AM2181" s="45"/>
      <c r="AN2181" s="45"/>
      <c r="AO2181" s="45"/>
      <c r="AP2181" s="45"/>
      <c r="AQ2181" s="45"/>
      <c r="AR2181" s="45"/>
      <c r="AS2181" s="45"/>
    </row>
    <row r="2182" spans="10:45" x14ac:dyDescent="0.2"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  <c r="AA2182" s="45"/>
      <c r="AB2182" s="45"/>
      <c r="AC2182" s="45"/>
      <c r="AD2182" s="45"/>
      <c r="AE2182" s="45"/>
      <c r="AF2182" s="45"/>
      <c r="AG2182" s="45"/>
      <c r="AH2182" s="45"/>
      <c r="AI2182" s="45"/>
      <c r="AJ2182" s="45"/>
      <c r="AK2182" s="45"/>
      <c r="AL2182" s="45"/>
      <c r="AM2182" s="45"/>
      <c r="AN2182" s="45"/>
      <c r="AO2182" s="45"/>
      <c r="AP2182" s="45"/>
      <c r="AQ2182" s="45"/>
      <c r="AR2182" s="45"/>
      <c r="AS2182" s="45"/>
    </row>
    <row r="2183" spans="10:45" x14ac:dyDescent="0.2"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  <c r="AA2183" s="45"/>
      <c r="AB2183" s="45"/>
      <c r="AC2183" s="45"/>
      <c r="AD2183" s="45"/>
      <c r="AE2183" s="45"/>
      <c r="AF2183" s="45"/>
      <c r="AG2183" s="45"/>
      <c r="AH2183" s="45"/>
      <c r="AI2183" s="45"/>
      <c r="AJ2183" s="45"/>
      <c r="AK2183" s="45"/>
      <c r="AL2183" s="45"/>
      <c r="AM2183" s="45"/>
      <c r="AN2183" s="45"/>
      <c r="AO2183" s="45"/>
      <c r="AP2183" s="45"/>
      <c r="AQ2183" s="45"/>
      <c r="AR2183" s="45"/>
      <c r="AS2183" s="45"/>
    </row>
    <row r="2184" spans="10:45" x14ac:dyDescent="0.2"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  <c r="AA2184" s="45"/>
      <c r="AB2184" s="45"/>
      <c r="AC2184" s="45"/>
      <c r="AD2184" s="45"/>
      <c r="AE2184" s="45"/>
      <c r="AF2184" s="45"/>
      <c r="AG2184" s="45"/>
      <c r="AH2184" s="45"/>
      <c r="AI2184" s="45"/>
      <c r="AJ2184" s="45"/>
      <c r="AK2184" s="45"/>
      <c r="AL2184" s="45"/>
      <c r="AM2184" s="45"/>
      <c r="AN2184" s="45"/>
      <c r="AO2184" s="45"/>
      <c r="AP2184" s="45"/>
      <c r="AQ2184" s="45"/>
      <c r="AR2184" s="45"/>
      <c r="AS2184" s="45"/>
    </row>
    <row r="2185" spans="10:45" x14ac:dyDescent="0.2"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  <c r="AA2185" s="45"/>
      <c r="AB2185" s="45"/>
      <c r="AC2185" s="45"/>
      <c r="AD2185" s="45"/>
      <c r="AE2185" s="45"/>
      <c r="AF2185" s="45"/>
      <c r="AG2185" s="45"/>
      <c r="AH2185" s="45"/>
      <c r="AI2185" s="45"/>
      <c r="AJ2185" s="45"/>
      <c r="AK2185" s="45"/>
      <c r="AL2185" s="45"/>
      <c r="AM2185" s="45"/>
      <c r="AN2185" s="45"/>
      <c r="AO2185" s="45"/>
      <c r="AP2185" s="45"/>
      <c r="AQ2185" s="45"/>
      <c r="AR2185" s="45"/>
      <c r="AS2185" s="45"/>
    </row>
    <row r="2186" spans="10:45" x14ac:dyDescent="0.2"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  <c r="AA2186" s="45"/>
      <c r="AB2186" s="45"/>
      <c r="AC2186" s="45"/>
      <c r="AD2186" s="45"/>
      <c r="AE2186" s="45"/>
      <c r="AF2186" s="45"/>
      <c r="AG2186" s="45"/>
      <c r="AH2186" s="45"/>
      <c r="AI2186" s="45"/>
      <c r="AJ2186" s="45"/>
      <c r="AK2186" s="45"/>
      <c r="AL2186" s="45"/>
      <c r="AM2186" s="45"/>
      <c r="AN2186" s="45"/>
      <c r="AO2186" s="45"/>
      <c r="AP2186" s="45"/>
      <c r="AQ2186" s="45"/>
      <c r="AR2186" s="45"/>
      <c r="AS2186" s="45"/>
    </row>
    <row r="2187" spans="10:45" x14ac:dyDescent="0.2"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  <c r="AA2187" s="45"/>
      <c r="AB2187" s="45"/>
      <c r="AC2187" s="45"/>
      <c r="AD2187" s="45"/>
      <c r="AE2187" s="45"/>
      <c r="AF2187" s="45"/>
      <c r="AG2187" s="45"/>
      <c r="AH2187" s="45"/>
      <c r="AI2187" s="45"/>
      <c r="AJ2187" s="45"/>
      <c r="AK2187" s="45"/>
      <c r="AL2187" s="45"/>
      <c r="AM2187" s="45"/>
      <c r="AN2187" s="45"/>
      <c r="AO2187" s="45"/>
      <c r="AP2187" s="45"/>
      <c r="AQ2187" s="45"/>
      <c r="AR2187" s="45"/>
      <c r="AS2187" s="45"/>
    </row>
    <row r="2188" spans="10:45" x14ac:dyDescent="0.2"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  <c r="AA2188" s="45"/>
      <c r="AB2188" s="45"/>
      <c r="AC2188" s="45"/>
      <c r="AD2188" s="45"/>
      <c r="AE2188" s="45"/>
      <c r="AF2188" s="45"/>
      <c r="AG2188" s="45"/>
      <c r="AH2188" s="45"/>
      <c r="AI2188" s="45"/>
      <c r="AJ2188" s="45"/>
      <c r="AK2188" s="45"/>
      <c r="AL2188" s="45"/>
      <c r="AM2188" s="45"/>
      <c r="AN2188" s="45"/>
      <c r="AO2188" s="45"/>
      <c r="AP2188" s="45"/>
      <c r="AQ2188" s="45"/>
      <c r="AR2188" s="45"/>
      <c r="AS2188" s="45"/>
    </row>
    <row r="2189" spans="10:45" x14ac:dyDescent="0.2"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45"/>
      <c r="AE2189" s="45"/>
      <c r="AF2189" s="45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</row>
    <row r="2190" spans="10:45" x14ac:dyDescent="0.2"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  <c r="AA2190" s="45"/>
      <c r="AB2190" s="45"/>
      <c r="AC2190" s="45"/>
      <c r="AD2190" s="45"/>
      <c r="AE2190" s="45"/>
      <c r="AF2190" s="45"/>
      <c r="AG2190" s="45"/>
      <c r="AH2190" s="45"/>
      <c r="AI2190" s="45"/>
      <c r="AJ2190" s="45"/>
      <c r="AK2190" s="45"/>
      <c r="AL2190" s="45"/>
      <c r="AM2190" s="45"/>
      <c r="AN2190" s="45"/>
      <c r="AO2190" s="45"/>
      <c r="AP2190" s="45"/>
      <c r="AQ2190" s="45"/>
      <c r="AR2190" s="45"/>
      <c r="AS2190" s="45"/>
    </row>
    <row r="2191" spans="10:45" x14ac:dyDescent="0.2"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  <c r="AA2191" s="45"/>
      <c r="AB2191" s="45"/>
      <c r="AC2191" s="45"/>
      <c r="AD2191" s="45"/>
      <c r="AE2191" s="45"/>
      <c r="AF2191" s="45"/>
      <c r="AG2191" s="45"/>
      <c r="AH2191" s="45"/>
      <c r="AI2191" s="45"/>
      <c r="AJ2191" s="45"/>
      <c r="AK2191" s="45"/>
      <c r="AL2191" s="45"/>
      <c r="AM2191" s="45"/>
      <c r="AN2191" s="45"/>
      <c r="AO2191" s="45"/>
      <c r="AP2191" s="45"/>
      <c r="AQ2191" s="45"/>
      <c r="AR2191" s="45"/>
      <c r="AS2191" s="45"/>
    </row>
    <row r="2192" spans="10:45" x14ac:dyDescent="0.2"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  <c r="AA2192" s="45"/>
      <c r="AB2192" s="45"/>
      <c r="AC2192" s="45"/>
      <c r="AD2192" s="45"/>
      <c r="AE2192" s="45"/>
      <c r="AF2192" s="45"/>
      <c r="AG2192" s="45"/>
      <c r="AH2192" s="45"/>
      <c r="AI2192" s="45"/>
      <c r="AJ2192" s="45"/>
      <c r="AK2192" s="45"/>
      <c r="AL2192" s="45"/>
      <c r="AM2192" s="45"/>
      <c r="AN2192" s="45"/>
      <c r="AO2192" s="45"/>
      <c r="AP2192" s="45"/>
      <c r="AQ2192" s="45"/>
      <c r="AR2192" s="45"/>
      <c r="AS2192" s="45"/>
    </row>
    <row r="2193" spans="10:45" x14ac:dyDescent="0.2"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  <c r="AA2193" s="45"/>
      <c r="AB2193" s="45"/>
      <c r="AC2193" s="45"/>
      <c r="AD2193" s="45"/>
      <c r="AE2193" s="45"/>
      <c r="AF2193" s="45"/>
      <c r="AG2193" s="45"/>
      <c r="AH2193" s="45"/>
      <c r="AI2193" s="45"/>
      <c r="AJ2193" s="45"/>
      <c r="AK2193" s="45"/>
      <c r="AL2193" s="45"/>
      <c r="AM2193" s="45"/>
      <c r="AN2193" s="45"/>
      <c r="AO2193" s="45"/>
      <c r="AP2193" s="45"/>
      <c r="AQ2193" s="45"/>
      <c r="AR2193" s="45"/>
      <c r="AS2193" s="45"/>
    </row>
    <row r="2194" spans="10:45" x14ac:dyDescent="0.2"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  <c r="AA2194" s="45"/>
      <c r="AB2194" s="45"/>
      <c r="AC2194" s="45"/>
      <c r="AD2194" s="45"/>
      <c r="AE2194" s="45"/>
      <c r="AF2194" s="45"/>
      <c r="AG2194" s="45"/>
      <c r="AH2194" s="45"/>
      <c r="AI2194" s="45"/>
      <c r="AJ2194" s="45"/>
      <c r="AK2194" s="45"/>
      <c r="AL2194" s="45"/>
      <c r="AM2194" s="45"/>
      <c r="AN2194" s="45"/>
      <c r="AO2194" s="45"/>
      <c r="AP2194" s="45"/>
      <c r="AQ2194" s="45"/>
      <c r="AR2194" s="45"/>
      <c r="AS2194" s="45"/>
    </row>
    <row r="2195" spans="10:45" x14ac:dyDescent="0.2"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  <c r="AA2195" s="45"/>
      <c r="AB2195" s="45"/>
      <c r="AC2195" s="45"/>
      <c r="AD2195" s="45"/>
      <c r="AE2195" s="45"/>
      <c r="AF2195" s="45"/>
      <c r="AG2195" s="45"/>
      <c r="AH2195" s="45"/>
      <c r="AI2195" s="45"/>
      <c r="AJ2195" s="45"/>
      <c r="AK2195" s="45"/>
      <c r="AL2195" s="45"/>
      <c r="AM2195" s="45"/>
      <c r="AN2195" s="45"/>
      <c r="AO2195" s="45"/>
      <c r="AP2195" s="45"/>
      <c r="AQ2195" s="45"/>
      <c r="AR2195" s="45"/>
      <c r="AS2195" s="45"/>
    </row>
    <row r="2196" spans="10:45" x14ac:dyDescent="0.2"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  <c r="AA2196" s="45"/>
      <c r="AB2196" s="45"/>
      <c r="AC2196" s="45"/>
      <c r="AD2196" s="45"/>
      <c r="AE2196" s="45"/>
      <c r="AF2196" s="45"/>
      <c r="AG2196" s="45"/>
      <c r="AH2196" s="45"/>
      <c r="AI2196" s="45"/>
      <c r="AJ2196" s="45"/>
      <c r="AK2196" s="45"/>
      <c r="AL2196" s="45"/>
      <c r="AM2196" s="45"/>
      <c r="AN2196" s="45"/>
      <c r="AO2196" s="45"/>
      <c r="AP2196" s="45"/>
      <c r="AQ2196" s="45"/>
      <c r="AR2196" s="45"/>
      <c r="AS2196" s="45"/>
    </row>
    <row r="2197" spans="10:45" x14ac:dyDescent="0.2"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</row>
    <row r="2198" spans="10:45" x14ac:dyDescent="0.2"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  <c r="AB2198" s="45"/>
      <c r="AC2198" s="45"/>
      <c r="AD2198" s="45"/>
      <c r="AE2198" s="45"/>
      <c r="AF2198" s="45"/>
      <c r="AG2198" s="45"/>
      <c r="AH2198" s="45"/>
      <c r="AI2198" s="45"/>
      <c r="AJ2198" s="45"/>
      <c r="AK2198" s="45"/>
      <c r="AL2198" s="45"/>
      <c r="AM2198" s="45"/>
      <c r="AN2198" s="45"/>
      <c r="AO2198" s="45"/>
      <c r="AP2198" s="45"/>
      <c r="AQ2198" s="45"/>
      <c r="AR2198" s="45"/>
      <c r="AS2198" s="45"/>
    </row>
    <row r="2199" spans="10:45" x14ac:dyDescent="0.2"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  <c r="AB2199" s="45"/>
      <c r="AC2199" s="45"/>
      <c r="AD2199" s="45"/>
      <c r="AE2199" s="45"/>
      <c r="AF2199" s="45"/>
      <c r="AG2199" s="45"/>
      <c r="AH2199" s="45"/>
      <c r="AI2199" s="45"/>
      <c r="AJ2199" s="45"/>
      <c r="AK2199" s="45"/>
      <c r="AL2199" s="45"/>
      <c r="AM2199" s="45"/>
      <c r="AN2199" s="45"/>
      <c r="AO2199" s="45"/>
      <c r="AP2199" s="45"/>
      <c r="AQ2199" s="45"/>
      <c r="AR2199" s="45"/>
      <c r="AS2199" s="45"/>
    </row>
    <row r="2200" spans="10:45" x14ac:dyDescent="0.2"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45"/>
      <c r="AE2200" s="45"/>
      <c r="AF2200" s="45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</row>
    <row r="2201" spans="10:45" x14ac:dyDescent="0.2"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  <c r="AB2201" s="45"/>
      <c r="AC2201" s="45"/>
      <c r="AD2201" s="45"/>
      <c r="AE2201" s="45"/>
      <c r="AF2201" s="45"/>
      <c r="AG2201" s="45"/>
      <c r="AH2201" s="45"/>
      <c r="AI2201" s="45"/>
      <c r="AJ2201" s="45"/>
      <c r="AK2201" s="45"/>
      <c r="AL2201" s="45"/>
      <c r="AM2201" s="45"/>
      <c r="AN2201" s="45"/>
      <c r="AO2201" s="45"/>
      <c r="AP2201" s="45"/>
      <c r="AQ2201" s="45"/>
      <c r="AR2201" s="45"/>
      <c r="AS2201" s="45"/>
    </row>
    <row r="2202" spans="10:45" x14ac:dyDescent="0.2"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  <c r="AB2202" s="45"/>
      <c r="AC2202" s="45"/>
      <c r="AD2202" s="45"/>
      <c r="AE2202" s="45"/>
      <c r="AF2202" s="45"/>
      <c r="AG2202" s="45"/>
      <c r="AH2202" s="45"/>
      <c r="AI2202" s="45"/>
      <c r="AJ2202" s="45"/>
      <c r="AK2202" s="45"/>
      <c r="AL2202" s="45"/>
      <c r="AM2202" s="45"/>
      <c r="AN2202" s="45"/>
      <c r="AO2202" s="45"/>
      <c r="AP2202" s="45"/>
      <c r="AQ2202" s="45"/>
      <c r="AR2202" s="45"/>
      <c r="AS2202" s="45"/>
    </row>
    <row r="2203" spans="10:45" x14ac:dyDescent="0.2"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  <c r="AB2203" s="45"/>
      <c r="AC2203" s="45"/>
      <c r="AD2203" s="45"/>
      <c r="AE2203" s="45"/>
      <c r="AF2203" s="45"/>
      <c r="AG2203" s="45"/>
      <c r="AH2203" s="45"/>
      <c r="AI2203" s="45"/>
      <c r="AJ2203" s="45"/>
      <c r="AK2203" s="45"/>
      <c r="AL2203" s="45"/>
      <c r="AM2203" s="45"/>
      <c r="AN2203" s="45"/>
      <c r="AO2203" s="45"/>
      <c r="AP2203" s="45"/>
      <c r="AQ2203" s="45"/>
      <c r="AR2203" s="45"/>
      <c r="AS2203" s="45"/>
    </row>
    <row r="2204" spans="10:45" x14ac:dyDescent="0.2"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  <c r="AB2204" s="45"/>
      <c r="AC2204" s="45"/>
      <c r="AD2204" s="45"/>
      <c r="AE2204" s="45"/>
      <c r="AF2204" s="45"/>
      <c r="AG2204" s="45"/>
      <c r="AH2204" s="45"/>
      <c r="AI2204" s="45"/>
      <c r="AJ2204" s="45"/>
      <c r="AK2204" s="45"/>
      <c r="AL2204" s="45"/>
      <c r="AM2204" s="45"/>
      <c r="AN2204" s="45"/>
      <c r="AO2204" s="45"/>
      <c r="AP2204" s="45"/>
      <c r="AQ2204" s="45"/>
      <c r="AR2204" s="45"/>
      <c r="AS2204" s="45"/>
    </row>
    <row r="2205" spans="10:45" x14ac:dyDescent="0.2"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  <c r="AB2205" s="45"/>
      <c r="AC2205" s="45"/>
      <c r="AD2205" s="45"/>
      <c r="AE2205" s="45"/>
      <c r="AF2205" s="45"/>
      <c r="AG2205" s="45"/>
      <c r="AH2205" s="45"/>
      <c r="AI2205" s="45"/>
      <c r="AJ2205" s="45"/>
      <c r="AK2205" s="45"/>
      <c r="AL2205" s="45"/>
      <c r="AM2205" s="45"/>
      <c r="AN2205" s="45"/>
      <c r="AO2205" s="45"/>
      <c r="AP2205" s="45"/>
      <c r="AQ2205" s="45"/>
      <c r="AR2205" s="45"/>
      <c r="AS2205" s="45"/>
    </row>
    <row r="2206" spans="10:45" x14ac:dyDescent="0.2"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  <c r="AB2206" s="45"/>
      <c r="AC2206" s="45"/>
      <c r="AD2206" s="45"/>
      <c r="AE2206" s="45"/>
      <c r="AF2206" s="45"/>
      <c r="AG2206" s="45"/>
      <c r="AH2206" s="45"/>
      <c r="AI2206" s="45"/>
      <c r="AJ2206" s="45"/>
      <c r="AK2206" s="45"/>
      <c r="AL2206" s="45"/>
      <c r="AM2206" s="45"/>
      <c r="AN2206" s="45"/>
      <c r="AO2206" s="45"/>
      <c r="AP2206" s="45"/>
      <c r="AQ2206" s="45"/>
      <c r="AR2206" s="45"/>
      <c r="AS2206" s="45"/>
    </row>
    <row r="2207" spans="10:45" x14ac:dyDescent="0.2"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  <c r="AB2207" s="45"/>
      <c r="AC2207" s="45"/>
      <c r="AD2207" s="45"/>
      <c r="AE2207" s="45"/>
      <c r="AF2207" s="45"/>
      <c r="AG2207" s="45"/>
      <c r="AH2207" s="45"/>
      <c r="AI2207" s="45"/>
      <c r="AJ2207" s="45"/>
      <c r="AK2207" s="45"/>
      <c r="AL2207" s="45"/>
      <c r="AM2207" s="45"/>
      <c r="AN2207" s="45"/>
      <c r="AO2207" s="45"/>
      <c r="AP2207" s="45"/>
      <c r="AQ2207" s="45"/>
      <c r="AR2207" s="45"/>
      <c r="AS2207" s="45"/>
    </row>
    <row r="2208" spans="10:45" x14ac:dyDescent="0.2"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  <c r="AB2208" s="45"/>
      <c r="AC2208" s="45"/>
      <c r="AD2208" s="45"/>
      <c r="AE2208" s="45"/>
      <c r="AF2208" s="45"/>
      <c r="AG2208" s="45"/>
      <c r="AH2208" s="45"/>
      <c r="AI2208" s="45"/>
      <c r="AJ2208" s="45"/>
      <c r="AK2208" s="45"/>
      <c r="AL2208" s="45"/>
      <c r="AM2208" s="45"/>
      <c r="AN2208" s="45"/>
      <c r="AO2208" s="45"/>
      <c r="AP2208" s="45"/>
      <c r="AQ2208" s="45"/>
      <c r="AR2208" s="45"/>
      <c r="AS2208" s="45"/>
    </row>
    <row r="2209" spans="10:45" x14ac:dyDescent="0.2"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  <c r="AB2209" s="45"/>
      <c r="AC2209" s="45"/>
      <c r="AD2209" s="45"/>
      <c r="AE2209" s="45"/>
      <c r="AF2209" s="45"/>
      <c r="AG2209" s="45"/>
      <c r="AH2209" s="45"/>
      <c r="AI2209" s="45"/>
      <c r="AJ2209" s="45"/>
      <c r="AK2209" s="45"/>
      <c r="AL2209" s="45"/>
      <c r="AM2209" s="45"/>
      <c r="AN2209" s="45"/>
      <c r="AO2209" s="45"/>
      <c r="AP2209" s="45"/>
      <c r="AQ2209" s="45"/>
      <c r="AR2209" s="45"/>
      <c r="AS2209" s="45"/>
    </row>
    <row r="2210" spans="10:45" x14ac:dyDescent="0.2"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  <c r="AB2210" s="45"/>
      <c r="AC2210" s="45"/>
      <c r="AD2210" s="45"/>
      <c r="AE2210" s="45"/>
      <c r="AF2210" s="45"/>
      <c r="AG2210" s="45"/>
      <c r="AH2210" s="45"/>
      <c r="AI2210" s="45"/>
      <c r="AJ2210" s="45"/>
      <c r="AK2210" s="45"/>
      <c r="AL2210" s="45"/>
      <c r="AM2210" s="45"/>
      <c r="AN2210" s="45"/>
      <c r="AO2210" s="45"/>
      <c r="AP2210" s="45"/>
      <c r="AQ2210" s="45"/>
      <c r="AR2210" s="45"/>
      <c r="AS2210" s="45"/>
    </row>
    <row r="2211" spans="10:45" x14ac:dyDescent="0.2"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  <c r="AB2211" s="45"/>
      <c r="AC2211" s="45"/>
      <c r="AD2211" s="45"/>
      <c r="AE2211" s="45"/>
      <c r="AF2211" s="45"/>
      <c r="AG2211" s="45"/>
      <c r="AH2211" s="45"/>
      <c r="AI2211" s="45"/>
      <c r="AJ2211" s="45"/>
      <c r="AK2211" s="45"/>
      <c r="AL2211" s="45"/>
      <c r="AM2211" s="45"/>
      <c r="AN2211" s="45"/>
      <c r="AO2211" s="45"/>
      <c r="AP2211" s="45"/>
      <c r="AQ2211" s="45"/>
      <c r="AR2211" s="45"/>
      <c r="AS2211" s="45"/>
    </row>
    <row r="2212" spans="10:45" x14ac:dyDescent="0.2"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  <c r="AB2212" s="45"/>
      <c r="AC2212" s="45"/>
      <c r="AD2212" s="45"/>
      <c r="AE2212" s="45"/>
      <c r="AF2212" s="45"/>
      <c r="AG2212" s="45"/>
      <c r="AH2212" s="45"/>
      <c r="AI2212" s="45"/>
      <c r="AJ2212" s="45"/>
      <c r="AK2212" s="45"/>
      <c r="AL2212" s="45"/>
      <c r="AM2212" s="45"/>
      <c r="AN2212" s="45"/>
      <c r="AO2212" s="45"/>
      <c r="AP2212" s="45"/>
      <c r="AQ2212" s="45"/>
      <c r="AR2212" s="45"/>
      <c r="AS2212" s="45"/>
    </row>
    <row r="2213" spans="10:45" x14ac:dyDescent="0.2"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  <c r="AB2213" s="45"/>
      <c r="AC2213" s="45"/>
      <c r="AD2213" s="45"/>
      <c r="AE2213" s="45"/>
      <c r="AF2213" s="45"/>
      <c r="AG2213" s="45"/>
      <c r="AH2213" s="45"/>
      <c r="AI2213" s="45"/>
      <c r="AJ2213" s="45"/>
      <c r="AK2213" s="45"/>
      <c r="AL2213" s="45"/>
      <c r="AM2213" s="45"/>
      <c r="AN2213" s="45"/>
      <c r="AO2213" s="45"/>
      <c r="AP2213" s="45"/>
      <c r="AQ2213" s="45"/>
      <c r="AR2213" s="45"/>
      <c r="AS2213" s="45"/>
    </row>
    <row r="2214" spans="10:45" x14ac:dyDescent="0.2"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45"/>
      <c r="AE2214" s="45"/>
      <c r="AF2214" s="45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</row>
    <row r="2215" spans="10:45" x14ac:dyDescent="0.2"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  <c r="AB2215" s="45"/>
      <c r="AC2215" s="45"/>
      <c r="AD2215" s="45"/>
      <c r="AE2215" s="45"/>
      <c r="AF2215" s="45"/>
      <c r="AG2215" s="45"/>
      <c r="AH2215" s="45"/>
      <c r="AI2215" s="45"/>
      <c r="AJ2215" s="45"/>
      <c r="AK2215" s="45"/>
      <c r="AL2215" s="45"/>
      <c r="AM2215" s="45"/>
      <c r="AN2215" s="45"/>
      <c r="AO2215" s="45"/>
      <c r="AP2215" s="45"/>
      <c r="AQ2215" s="45"/>
      <c r="AR2215" s="45"/>
      <c r="AS2215" s="45"/>
    </row>
    <row r="2216" spans="10:45" x14ac:dyDescent="0.2"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45"/>
      <c r="AE2216" s="45"/>
      <c r="AF2216" s="45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</row>
    <row r="2217" spans="10:45" x14ac:dyDescent="0.2"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  <c r="AB2217" s="45"/>
      <c r="AC2217" s="45"/>
      <c r="AD2217" s="45"/>
      <c r="AE2217" s="45"/>
      <c r="AF2217" s="45"/>
      <c r="AG2217" s="45"/>
      <c r="AH2217" s="45"/>
      <c r="AI2217" s="45"/>
      <c r="AJ2217" s="45"/>
      <c r="AK2217" s="45"/>
      <c r="AL2217" s="45"/>
      <c r="AM2217" s="45"/>
      <c r="AN2217" s="45"/>
      <c r="AO2217" s="45"/>
      <c r="AP2217" s="45"/>
      <c r="AQ2217" s="45"/>
      <c r="AR2217" s="45"/>
      <c r="AS2217" s="45"/>
    </row>
    <row r="2218" spans="10:45" x14ac:dyDescent="0.2"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45"/>
      <c r="AE2218" s="45"/>
      <c r="AF2218" s="45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</row>
    <row r="2219" spans="10:45" x14ac:dyDescent="0.2"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  <c r="AB2219" s="45"/>
      <c r="AC2219" s="45"/>
      <c r="AD2219" s="45"/>
      <c r="AE2219" s="45"/>
      <c r="AF2219" s="45"/>
      <c r="AG2219" s="45"/>
      <c r="AH2219" s="45"/>
      <c r="AI2219" s="45"/>
      <c r="AJ2219" s="45"/>
      <c r="AK2219" s="45"/>
      <c r="AL2219" s="45"/>
      <c r="AM2219" s="45"/>
      <c r="AN2219" s="45"/>
      <c r="AO2219" s="45"/>
      <c r="AP2219" s="45"/>
      <c r="AQ2219" s="45"/>
      <c r="AR2219" s="45"/>
      <c r="AS2219" s="45"/>
    </row>
    <row r="2220" spans="10:45" x14ac:dyDescent="0.2"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  <c r="AB2220" s="45"/>
      <c r="AC2220" s="45"/>
      <c r="AD2220" s="45"/>
      <c r="AE2220" s="45"/>
      <c r="AF2220" s="45"/>
      <c r="AG2220" s="45"/>
      <c r="AH2220" s="45"/>
      <c r="AI2220" s="45"/>
      <c r="AJ2220" s="45"/>
      <c r="AK2220" s="45"/>
      <c r="AL2220" s="45"/>
      <c r="AM2220" s="45"/>
      <c r="AN2220" s="45"/>
      <c r="AO2220" s="45"/>
      <c r="AP2220" s="45"/>
      <c r="AQ2220" s="45"/>
      <c r="AR2220" s="45"/>
      <c r="AS2220" s="45"/>
    </row>
    <row r="2221" spans="10:45" x14ac:dyDescent="0.2"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  <c r="AB2221" s="45"/>
      <c r="AC2221" s="45"/>
      <c r="AD2221" s="45"/>
      <c r="AE2221" s="45"/>
      <c r="AF2221" s="45"/>
      <c r="AG2221" s="45"/>
      <c r="AH2221" s="45"/>
      <c r="AI2221" s="45"/>
      <c r="AJ2221" s="45"/>
      <c r="AK2221" s="45"/>
      <c r="AL2221" s="45"/>
      <c r="AM2221" s="45"/>
      <c r="AN2221" s="45"/>
      <c r="AO2221" s="45"/>
      <c r="AP2221" s="45"/>
      <c r="AQ2221" s="45"/>
      <c r="AR2221" s="45"/>
      <c r="AS2221" s="45"/>
    </row>
    <row r="2222" spans="10:45" x14ac:dyDescent="0.2"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45"/>
      <c r="AE2222" s="45"/>
      <c r="AF2222" s="45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</row>
    <row r="2223" spans="10:45" x14ac:dyDescent="0.2"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  <c r="AB2223" s="45"/>
      <c r="AC2223" s="45"/>
      <c r="AD2223" s="45"/>
      <c r="AE2223" s="45"/>
      <c r="AF2223" s="45"/>
      <c r="AG2223" s="45"/>
      <c r="AH2223" s="45"/>
      <c r="AI2223" s="45"/>
      <c r="AJ2223" s="45"/>
      <c r="AK2223" s="45"/>
      <c r="AL2223" s="45"/>
      <c r="AM2223" s="45"/>
      <c r="AN2223" s="45"/>
      <c r="AO2223" s="45"/>
      <c r="AP2223" s="45"/>
      <c r="AQ2223" s="45"/>
      <c r="AR2223" s="45"/>
      <c r="AS2223" s="45"/>
    </row>
    <row r="2224" spans="10:45" x14ac:dyDescent="0.2"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  <c r="AB2224" s="45"/>
      <c r="AC2224" s="45"/>
      <c r="AD2224" s="45"/>
      <c r="AE2224" s="45"/>
      <c r="AF2224" s="45"/>
      <c r="AG2224" s="45"/>
      <c r="AH2224" s="45"/>
      <c r="AI2224" s="45"/>
      <c r="AJ2224" s="45"/>
      <c r="AK2224" s="45"/>
      <c r="AL2224" s="45"/>
      <c r="AM2224" s="45"/>
      <c r="AN2224" s="45"/>
      <c r="AO2224" s="45"/>
      <c r="AP2224" s="45"/>
      <c r="AQ2224" s="45"/>
      <c r="AR2224" s="45"/>
      <c r="AS2224" s="45"/>
    </row>
    <row r="2225" spans="10:45" x14ac:dyDescent="0.2"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  <c r="AB2225" s="45"/>
      <c r="AC2225" s="45"/>
      <c r="AD2225" s="45"/>
      <c r="AE2225" s="45"/>
      <c r="AF2225" s="45"/>
      <c r="AG2225" s="45"/>
      <c r="AH2225" s="45"/>
      <c r="AI2225" s="45"/>
      <c r="AJ2225" s="45"/>
      <c r="AK2225" s="45"/>
      <c r="AL2225" s="45"/>
      <c r="AM2225" s="45"/>
      <c r="AN2225" s="45"/>
      <c r="AO2225" s="45"/>
      <c r="AP2225" s="45"/>
      <c r="AQ2225" s="45"/>
      <c r="AR2225" s="45"/>
      <c r="AS2225" s="45"/>
    </row>
    <row r="2226" spans="10:45" x14ac:dyDescent="0.2"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  <c r="AB2226" s="45"/>
      <c r="AC2226" s="45"/>
      <c r="AD2226" s="45"/>
      <c r="AE2226" s="45"/>
      <c r="AF2226" s="45"/>
      <c r="AG2226" s="45"/>
      <c r="AH2226" s="45"/>
      <c r="AI2226" s="45"/>
      <c r="AJ2226" s="45"/>
      <c r="AK2226" s="45"/>
      <c r="AL2226" s="45"/>
      <c r="AM2226" s="45"/>
      <c r="AN2226" s="45"/>
      <c r="AO2226" s="45"/>
      <c r="AP2226" s="45"/>
      <c r="AQ2226" s="45"/>
      <c r="AR2226" s="45"/>
      <c r="AS2226" s="45"/>
    </row>
    <row r="2227" spans="10:45" x14ac:dyDescent="0.2"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  <c r="AB2227" s="45"/>
      <c r="AC2227" s="45"/>
      <c r="AD2227" s="45"/>
      <c r="AE2227" s="45"/>
      <c r="AF2227" s="45"/>
      <c r="AG2227" s="45"/>
      <c r="AH2227" s="45"/>
      <c r="AI2227" s="45"/>
      <c r="AJ2227" s="45"/>
      <c r="AK2227" s="45"/>
      <c r="AL2227" s="45"/>
      <c r="AM2227" s="45"/>
      <c r="AN2227" s="45"/>
      <c r="AO2227" s="45"/>
      <c r="AP2227" s="45"/>
      <c r="AQ2227" s="45"/>
      <c r="AR2227" s="45"/>
      <c r="AS2227" s="45"/>
    </row>
    <row r="2228" spans="10:45" x14ac:dyDescent="0.2"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  <c r="AB2228" s="45"/>
      <c r="AC2228" s="45"/>
      <c r="AD2228" s="45"/>
      <c r="AE2228" s="45"/>
      <c r="AF2228" s="45"/>
      <c r="AG2228" s="45"/>
      <c r="AH2228" s="45"/>
      <c r="AI2228" s="45"/>
      <c r="AJ2228" s="45"/>
      <c r="AK2228" s="45"/>
      <c r="AL2228" s="45"/>
      <c r="AM2228" s="45"/>
      <c r="AN2228" s="45"/>
      <c r="AO2228" s="45"/>
      <c r="AP2228" s="45"/>
      <c r="AQ2228" s="45"/>
      <c r="AR2228" s="45"/>
      <c r="AS2228" s="45"/>
    </row>
    <row r="2229" spans="10:45" x14ac:dyDescent="0.2"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  <c r="AB2229" s="45"/>
      <c r="AC2229" s="45"/>
      <c r="AD2229" s="45"/>
      <c r="AE2229" s="45"/>
      <c r="AF2229" s="45"/>
      <c r="AG2229" s="45"/>
      <c r="AH2229" s="45"/>
      <c r="AI2229" s="45"/>
      <c r="AJ2229" s="45"/>
      <c r="AK2229" s="45"/>
      <c r="AL2229" s="45"/>
      <c r="AM2229" s="45"/>
      <c r="AN2229" s="45"/>
      <c r="AO2229" s="45"/>
      <c r="AP2229" s="45"/>
      <c r="AQ2229" s="45"/>
      <c r="AR2229" s="45"/>
      <c r="AS2229" s="45"/>
    </row>
    <row r="2230" spans="10:45" x14ac:dyDescent="0.2"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  <c r="AB2230" s="45"/>
      <c r="AC2230" s="45"/>
      <c r="AD2230" s="45"/>
      <c r="AE2230" s="45"/>
      <c r="AF2230" s="45"/>
      <c r="AG2230" s="45"/>
      <c r="AH2230" s="45"/>
      <c r="AI2230" s="45"/>
      <c r="AJ2230" s="45"/>
      <c r="AK2230" s="45"/>
      <c r="AL2230" s="45"/>
      <c r="AM2230" s="45"/>
      <c r="AN2230" s="45"/>
      <c r="AO2230" s="45"/>
      <c r="AP2230" s="45"/>
      <c r="AQ2230" s="45"/>
      <c r="AR2230" s="45"/>
      <c r="AS2230" s="45"/>
    </row>
    <row r="2231" spans="10:45" x14ac:dyDescent="0.2"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  <c r="AB2231" s="45"/>
      <c r="AC2231" s="45"/>
      <c r="AD2231" s="45"/>
      <c r="AE2231" s="45"/>
      <c r="AF2231" s="45"/>
      <c r="AG2231" s="45"/>
      <c r="AH2231" s="45"/>
      <c r="AI2231" s="45"/>
      <c r="AJ2231" s="45"/>
      <c r="AK2231" s="45"/>
      <c r="AL2231" s="45"/>
      <c r="AM2231" s="45"/>
      <c r="AN2231" s="45"/>
      <c r="AO2231" s="45"/>
      <c r="AP2231" s="45"/>
      <c r="AQ2231" s="45"/>
      <c r="AR2231" s="45"/>
      <c r="AS2231" s="45"/>
    </row>
    <row r="2232" spans="10:45" x14ac:dyDescent="0.2"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45"/>
      <c r="AE2232" s="45"/>
      <c r="AF2232" s="45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</row>
    <row r="2233" spans="10:45" x14ac:dyDescent="0.2"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  <c r="AB2233" s="45"/>
      <c r="AC2233" s="45"/>
      <c r="AD2233" s="45"/>
      <c r="AE2233" s="45"/>
      <c r="AF2233" s="45"/>
      <c r="AG2233" s="45"/>
      <c r="AH2233" s="45"/>
      <c r="AI2233" s="45"/>
      <c r="AJ2233" s="45"/>
      <c r="AK2233" s="45"/>
      <c r="AL2233" s="45"/>
      <c r="AM2233" s="45"/>
      <c r="AN2233" s="45"/>
      <c r="AO2233" s="45"/>
      <c r="AP2233" s="45"/>
      <c r="AQ2233" s="45"/>
      <c r="AR2233" s="45"/>
      <c r="AS2233" s="45"/>
    </row>
    <row r="2234" spans="10:45" x14ac:dyDescent="0.2"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45"/>
      <c r="AE2234" s="45"/>
      <c r="AF2234" s="45"/>
      <c r="AG2234" s="45"/>
      <c r="AH2234" s="45"/>
      <c r="AI2234" s="45"/>
      <c r="AJ2234" s="45"/>
      <c r="AK2234" s="45"/>
      <c r="AL2234" s="45"/>
      <c r="AM2234" s="45"/>
      <c r="AN2234" s="45"/>
      <c r="AO2234" s="45"/>
      <c r="AP2234" s="45"/>
      <c r="AQ2234" s="45"/>
      <c r="AR2234" s="45"/>
      <c r="AS2234" s="45"/>
    </row>
    <row r="2235" spans="10:45" x14ac:dyDescent="0.2"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  <c r="AB2235" s="45"/>
      <c r="AC2235" s="45"/>
      <c r="AD2235" s="45"/>
      <c r="AE2235" s="45"/>
      <c r="AF2235" s="45"/>
      <c r="AG2235" s="45"/>
      <c r="AH2235" s="45"/>
      <c r="AI2235" s="45"/>
      <c r="AJ2235" s="45"/>
      <c r="AK2235" s="45"/>
      <c r="AL2235" s="45"/>
      <c r="AM2235" s="45"/>
      <c r="AN2235" s="45"/>
      <c r="AO2235" s="45"/>
      <c r="AP2235" s="45"/>
      <c r="AQ2235" s="45"/>
      <c r="AR2235" s="45"/>
      <c r="AS2235" s="45"/>
    </row>
    <row r="2236" spans="10:45" x14ac:dyDescent="0.2"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45"/>
      <c r="AE2236" s="45"/>
      <c r="AF2236" s="45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</row>
    <row r="2237" spans="10:45" x14ac:dyDescent="0.2"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  <c r="AB2237" s="45"/>
      <c r="AC2237" s="45"/>
      <c r="AD2237" s="45"/>
      <c r="AE2237" s="45"/>
      <c r="AF2237" s="45"/>
      <c r="AG2237" s="45"/>
      <c r="AH2237" s="45"/>
      <c r="AI2237" s="45"/>
      <c r="AJ2237" s="45"/>
      <c r="AK2237" s="45"/>
      <c r="AL2237" s="45"/>
      <c r="AM2237" s="45"/>
      <c r="AN2237" s="45"/>
      <c r="AO2237" s="45"/>
      <c r="AP2237" s="45"/>
      <c r="AQ2237" s="45"/>
      <c r="AR2237" s="45"/>
      <c r="AS2237" s="45"/>
    </row>
    <row r="2238" spans="10:45" x14ac:dyDescent="0.2"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  <c r="AB2238" s="45"/>
      <c r="AC2238" s="45"/>
      <c r="AD2238" s="45"/>
      <c r="AE2238" s="45"/>
      <c r="AF2238" s="45"/>
      <c r="AG2238" s="45"/>
      <c r="AH2238" s="45"/>
      <c r="AI2238" s="45"/>
      <c r="AJ2238" s="45"/>
      <c r="AK2238" s="45"/>
      <c r="AL2238" s="45"/>
      <c r="AM2238" s="45"/>
      <c r="AN2238" s="45"/>
      <c r="AO2238" s="45"/>
      <c r="AP2238" s="45"/>
      <c r="AQ2238" s="45"/>
      <c r="AR2238" s="45"/>
      <c r="AS2238" s="45"/>
    </row>
    <row r="2239" spans="10:45" x14ac:dyDescent="0.2"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  <c r="AB2239" s="45"/>
      <c r="AC2239" s="45"/>
      <c r="AD2239" s="45"/>
      <c r="AE2239" s="45"/>
      <c r="AF2239" s="45"/>
      <c r="AG2239" s="45"/>
      <c r="AH2239" s="45"/>
      <c r="AI2239" s="45"/>
      <c r="AJ2239" s="45"/>
      <c r="AK2239" s="45"/>
      <c r="AL2239" s="45"/>
      <c r="AM2239" s="45"/>
      <c r="AN2239" s="45"/>
      <c r="AO2239" s="45"/>
      <c r="AP2239" s="45"/>
      <c r="AQ2239" s="45"/>
      <c r="AR2239" s="45"/>
      <c r="AS2239" s="45"/>
    </row>
    <row r="2240" spans="10:45" x14ac:dyDescent="0.2"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45"/>
      <c r="AE2240" s="45"/>
      <c r="AF2240" s="45"/>
      <c r="AG2240" s="45"/>
      <c r="AH2240" s="45"/>
      <c r="AI2240" s="45"/>
      <c r="AJ2240" s="45"/>
      <c r="AK2240" s="45"/>
      <c r="AL2240" s="45"/>
      <c r="AM2240" s="45"/>
      <c r="AN2240" s="45"/>
      <c r="AO2240" s="45"/>
      <c r="AP2240" s="45"/>
      <c r="AQ2240" s="45"/>
      <c r="AR2240" s="45"/>
      <c r="AS2240" s="45"/>
    </row>
    <row r="2241" spans="10:45" x14ac:dyDescent="0.2"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45"/>
      <c r="AE2241" s="45"/>
      <c r="AF2241" s="45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</row>
    <row r="2242" spans="10:45" x14ac:dyDescent="0.2"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  <c r="AB2242" s="45"/>
      <c r="AC2242" s="45"/>
      <c r="AD2242" s="45"/>
      <c r="AE2242" s="45"/>
      <c r="AF2242" s="45"/>
      <c r="AG2242" s="45"/>
      <c r="AH2242" s="45"/>
      <c r="AI2242" s="45"/>
      <c r="AJ2242" s="45"/>
      <c r="AK2242" s="45"/>
      <c r="AL2242" s="45"/>
      <c r="AM2242" s="45"/>
      <c r="AN2242" s="45"/>
      <c r="AO2242" s="45"/>
      <c r="AP2242" s="45"/>
      <c r="AQ2242" s="45"/>
      <c r="AR2242" s="45"/>
      <c r="AS2242" s="45"/>
    </row>
    <row r="2243" spans="10:45" x14ac:dyDescent="0.2"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  <c r="AB2243" s="45"/>
      <c r="AC2243" s="45"/>
      <c r="AD2243" s="45"/>
      <c r="AE2243" s="45"/>
      <c r="AF2243" s="45"/>
      <c r="AG2243" s="45"/>
      <c r="AH2243" s="45"/>
      <c r="AI2243" s="45"/>
      <c r="AJ2243" s="45"/>
      <c r="AK2243" s="45"/>
      <c r="AL2243" s="45"/>
      <c r="AM2243" s="45"/>
      <c r="AN2243" s="45"/>
      <c r="AO2243" s="45"/>
      <c r="AP2243" s="45"/>
      <c r="AQ2243" s="45"/>
      <c r="AR2243" s="45"/>
      <c r="AS2243" s="45"/>
    </row>
    <row r="2244" spans="10:45" x14ac:dyDescent="0.2"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45"/>
      <c r="AE2244" s="45"/>
      <c r="AF2244" s="45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</row>
    <row r="2245" spans="10:45" x14ac:dyDescent="0.2"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  <c r="AB2245" s="45"/>
      <c r="AC2245" s="45"/>
      <c r="AD2245" s="45"/>
      <c r="AE2245" s="45"/>
      <c r="AF2245" s="45"/>
      <c r="AG2245" s="45"/>
      <c r="AH2245" s="45"/>
      <c r="AI2245" s="45"/>
      <c r="AJ2245" s="45"/>
      <c r="AK2245" s="45"/>
      <c r="AL2245" s="45"/>
      <c r="AM2245" s="45"/>
      <c r="AN2245" s="45"/>
      <c r="AO2245" s="45"/>
      <c r="AP2245" s="45"/>
      <c r="AQ2245" s="45"/>
      <c r="AR2245" s="45"/>
      <c r="AS2245" s="45"/>
    </row>
    <row r="2246" spans="10:45" x14ac:dyDescent="0.2"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  <c r="AB2246" s="45"/>
      <c r="AC2246" s="45"/>
      <c r="AD2246" s="45"/>
      <c r="AE2246" s="45"/>
      <c r="AF2246" s="45"/>
      <c r="AG2246" s="45"/>
      <c r="AH2246" s="45"/>
      <c r="AI2246" s="45"/>
      <c r="AJ2246" s="45"/>
      <c r="AK2246" s="45"/>
      <c r="AL2246" s="45"/>
      <c r="AM2246" s="45"/>
      <c r="AN2246" s="45"/>
      <c r="AO2246" s="45"/>
      <c r="AP2246" s="45"/>
      <c r="AQ2246" s="45"/>
      <c r="AR2246" s="45"/>
      <c r="AS2246" s="45"/>
    </row>
    <row r="2247" spans="10:45" x14ac:dyDescent="0.2"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  <c r="AB2247" s="45"/>
      <c r="AC2247" s="45"/>
      <c r="AD2247" s="45"/>
      <c r="AE2247" s="45"/>
      <c r="AF2247" s="45"/>
      <c r="AG2247" s="45"/>
      <c r="AH2247" s="45"/>
      <c r="AI2247" s="45"/>
      <c r="AJ2247" s="45"/>
      <c r="AK2247" s="45"/>
      <c r="AL2247" s="45"/>
      <c r="AM2247" s="45"/>
      <c r="AN2247" s="45"/>
      <c r="AO2247" s="45"/>
      <c r="AP2247" s="45"/>
      <c r="AQ2247" s="45"/>
      <c r="AR2247" s="45"/>
      <c r="AS2247" s="45"/>
    </row>
    <row r="2248" spans="10:45" x14ac:dyDescent="0.2"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  <c r="AB2248" s="45"/>
      <c r="AC2248" s="45"/>
      <c r="AD2248" s="45"/>
      <c r="AE2248" s="45"/>
      <c r="AF2248" s="45"/>
      <c r="AG2248" s="45"/>
      <c r="AH2248" s="45"/>
      <c r="AI2248" s="45"/>
      <c r="AJ2248" s="45"/>
      <c r="AK2248" s="45"/>
      <c r="AL2248" s="45"/>
      <c r="AM2248" s="45"/>
      <c r="AN2248" s="45"/>
      <c r="AO2248" s="45"/>
      <c r="AP2248" s="45"/>
      <c r="AQ2248" s="45"/>
      <c r="AR2248" s="45"/>
      <c r="AS2248" s="45"/>
    </row>
    <row r="2249" spans="10:45" x14ac:dyDescent="0.2"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45"/>
      <c r="AE2249" s="45"/>
      <c r="AF2249" s="45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</row>
    <row r="2250" spans="10:45" x14ac:dyDescent="0.2"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  <c r="AB2250" s="45"/>
      <c r="AC2250" s="45"/>
      <c r="AD2250" s="45"/>
      <c r="AE2250" s="45"/>
      <c r="AF2250" s="45"/>
      <c r="AG2250" s="45"/>
      <c r="AH2250" s="45"/>
      <c r="AI2250" s="45"/>
      <c r="AJ2250" s="45"/>
      <c r="AK2250" s="45"/>
      <c r="AL2250" s="45"/>
      <c r="AM2250" s="45"/>
      <c r="AN2250" s="45"/>
      <c r="AO2250" s="45"/>
      <c r="AP2250" s="45"/>
      <c r="AQ2250" s="45"/>
      <c r="AR2250" s="45"/>
      <c r="AS2250" s="45"/>
    </row>
    <row r="2251" spans="10:45" x14ac:dyDescent="0.2"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  <c r="AB2251" s="45"/>
      <c r="AC2251" s="45"/>
      <c r="AD2251" s="45"/>
      <c r="AE2251" s="45"/>
      <c r="AF2251" s="45"/>
      <c r="AG2251" s="45"/>
      <c r="AH2251" s="45"/>
      <c r="AI2251" s="45"/>
      <c r="AJ2251" s="45"/>
      <c r="AK2251" s="45"/>
      <c r="AL2251" s="45"/>
      <c r="AM2251" s="45"/>
      <c r="AN2251" s="45"/>
      <c r="AO2251" s="45"/>
      <c r="AP2251" s="45"/>
      <c r="AQ2251" s="45"/>
      <c r="AR2251" s="45"/>
      <c r="AS2251" s="45"/>
    </row>
    <row r="2252" spans="10:45" x14ac:dyDescent="0.2"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  <c r="AB2252" s="45"/>
      <c r="AC2252" s="45"/>
      <c r="AD2252" s="45"/>
      <c r="AE2252" s="45"/>
      <c r="AF2252" s="45"/>
      <c r="AG2252" s="45"/>
      <c r="AH2252" s="45"/>
      <c r="AI2252" s="45"/>
      <c r="AJ2252" s="45"/>
      <c r="AK2252" s="45"/>
      <c r="AL2252" s="45"/>
      <c r="AM2252" s="45"/>
      <c r="AN2252" s="45"/>
      <c r="AO2252" s="45"/>
      <c r="AP2252" s="45"/>
      <c r="AQ2252" s="45"/>
      <c r="AR2252" s="45"/>
      <c r="AS2252" s="45"/>
    </row>
    <row r="2253" spans="10:45" x14ac:dyDescent="0.2"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45"/>
      <c r="AE2253" s="45"/>
      <c r="AF2253" s="45"/>
      <c r="AG2253" s="45"/>
      <c r="AH2253" s="45"/>
      <c r="AI2253" s="45"/>
      <c r="AJ2253" s="45"/>
      <c r="AK2253" s="45"/>
      <c r="AL2253" s="45"/>
      <c r="AM2253" s="45"/>
      <c r="AN2253" s="45"/>
      <c r="AO2253" s="45"/>
      <c r="AP2253" s="45"/>
      <c r="AQ2253" s="45"/>
      <c r="AR2253" s="45"/>
      <c r="AS2253" s="45"/>
    </row>
    <row r="2254" spans="10:45" x14ac:dyDescent="0.2"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  <c r="AB2254" s="45"/>
      <c r="AC2254" s="45"/>
      <c r="AD2254" s="45"/>
      <c r="AE2254" s="45"/>
      <c r="AF2254" s="45"/>
      <c r="AG2254" s="45"/>
      <c r="AH2254" s="45"/>
      <c r="AI2254" s="45"/>
      <c r="AJ2254" s="45"/>
      <c r="AK2254" s="45"/>
      <c r="AL2254" s="45"/>
      <c r="AM2254" s="45"/>
      <c r="AN2254" s="45"/>
      <c r="AO2254" s="45"/>
      <c r="AP2254" s="45"/>
      <c r="AQ2254" s="45"/>
      <c r="AR2254" s="45"/>
      <c r="AS2254" s="45"/>
    </row>
    <row r="2255" spans="10:45" x14ac:dyDescent="0.2"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  <c r="AB2255" s="45"/>
      <c r="AC2255" s="45"/>
      <c r="AD2255" s="45"/>
      <c r="AE2255" s="45"/>
      <c r="AF2255" s="45"/>
      <c r="AG2255" s="45"/>
      <c r="AH2255" s="45"/>
      <c r="AI2255" s="45"/>
      <c r="AJ2255" s="45"/>
      <c r="AK2255" s="45"/>
      <c r="AL2255" s="45"/>
      <c r="AM2255" s="45"/>
      <c r="AN2255" s="45"/>
      <c r="AO2255" s="45"/>
      <c r="AP2255" s="45"/>
      <c r="AQ2255" s="45"/>
      <c r="AR2255" s="45"/>
      <c r="AS2255" s="45"/>
    </row>
    <row r="2256" spans="10:45" x14ac:dyDescent="0.2"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5"/>
      <c r="AJ2256" s="45"/>
      <c r="AK2256" s="45"/>
      <c r="AL2256" s="45"/>
      <c r="AM2256" s="45"/>
      <c r="AN2256" s="45"/>
      <c r="AO2256" s="45"/>
      <c r="AP2256" s="45"/>
      <c r="AQ2256" s="45"/>
      <c r="AR2256" s="45"/>
      <c r="AS2256" s="45"/>
    </row>
    <row r="2257" spans="10:45" x14ac:dyDescent="0.2"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  <c r="AB2257" s="45"/>
      <c r="AC2257" s="45"/>
      <c r="AD2257" s="45"/>
      <c r="AE2257" s="45"/>
      <c r="AF2257" s="45"/>
      <c r="AG2257" s="45"/>
      <c r="AH2257" s="45"/>
      <c r="AI2257" s="45"/>
      <c r="AJ2257" s="45"/>
      <c r="AK2257" s="45"/>
      <c r="AL2257" s="45"/>
      <c r="AM2257" s="45"/>
      <c r="AN2257" s="45"/>
      <c r="AO2257" s="45"/>
      <c r="AP2257" s="45"/>
      <c r="AQ2257" s="45"/>
      <c r="AR2257" s="45"/>
      <c r="AS2257" s="45"/>
    </row>
    <row r="2258" spans="10:45" x14ac:dyDescent="0.2"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  <c r="AB2258" s="45"/>
      <c r="AC2258" s="45"/>
      <c r="AD2258" s="45"/>
      <c r="AE2258" s="45"/>
      <c r="AF2258" s="45"/>
      <c r="AG2258" s="45"/>
      <c r="AH2258" s="45"/>
      <c r="AI2258" s="45"/>
      <c r="AJ2258" s="45"/>
      <c r="AK2258" s="45"/>
      <c r="AL2258" s="45"/>
      <c r="AM2258" s="45"/>
      <c r="AN2258" s="45"/>
      <c r="AO2258" s="45"/>
      <c r="AP2258" s="45"/>
      <c r="AQ2258" s="45"/>
      <c r="AR2258" s="45"/>
      <c r="AS2258" s="45"/>
    </row>
    <row r="2259" spans="10:45" x14ac:dyDescent="0.2"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  <c r="AB2259" s="45"/>
      <c r="AC2259" s="45"/>
      <c r="AD2259" s="45"/>
      <c r="AE2259" s="45"/>
      <c r="AF2259" s="45"/>
      <c r="AG2259" s="45"/>
      <c r="AH2259" s="45"/>
      <c r="AI2259" s="45"/>
      <c r="AJ2259" s="45"/>
      <c r="AK2259" s="45"/>
      <c r="AL2259" s="45"/>
      <c r="AM2259" s="45"/>
      <c r="AN2259" s="45"/>
      <c r="AO2259" s="45"/>
      <c r="AP2259" s="45"/>
      <c r="AQ2259" s="45"/>
      <c r="AR2259" s="45"/>
      <c r="AS2259" s="45"/>
    </row>
    <row r="2260" spans="10:45" x14ac:dyDescent="0.2"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  <c r="AB2260" s="45"/>
      <c r="AC2260" s="45"/>
      <c r="AD2260" s="45"/>
      <c r="AE2260" s="45"/>
      <c r="AF2260" s="45"/>
      <c r="AG2260" s="45"/>
      <c r="AH2260" s="45"/>
      <c r="AI2260" s="45"/>
      <c r="AJ2260" s="45"/>
      <c r="AK2260" s="45"/>
      <c r="AL2260" s="45"/>
      <c r="AM2260" s="45"/>
      <c r="AN2260" s="45"/>
      <c r="AO2260" s="45"/>
      <c r="AP2260" s="45"/>
      <c r="AQ2260" s="45"/>
      <c r="AR2260" s="45"/>
      <c r="AS2260" s="45"/>
    </row>
    <row r="2261" spans="10:45" x14ac:dyDescent="0.2"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  <c r="AB2261" s="45"/>
      <c r="AC2261" s="45"/>
      <c r="AD2261" s="45"/>
      <c r="AE2261" s="45"/>
      <c r="AF2261" s="45"/>
      <c r="AG2261" s="45"/>
      <c r="AH2261" s="45"/>
      <c r="AI2261" s="45"/>
      <c r="AJ2261" s="45"/>
      <c r="AK2261" s="45"/>
      <c r="AL2261" s="45"/>
      <c r="AM2261" s="45"/>
      <c r="AN2261" s="45"/>
      <c r="AO2261" s="45"/>
      <c r="AP2261" s="45"/>
      <c r="AQ2261" s="45"/>
      <c r="AR2261" s="45"/>
      <c r="AS2261" s="45"/>
    </row>
    <row r="2262" spans="10:45" x14ac:dyDescent="0.2"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  <c r="AB2262" s="45"/>
      <c r="AC2262" s="45"/>
      <c r="AD2262" s="45"/>
      <c r="AE2262" s="45"/>
      <c r="AF2262" s="45"/>
      <c r="AG2262" s="45"/>
      <c r="AH2262" s="45"/>
      <c r="AI2262" s="45"/>
      <c r="AJ2262" s="45"/>
      <c r="AK2262" s="45"/>
      <c r="AL2262" s="45"/>
      <c r="AM2262" s="45"/>
      <c r="AN2262" s="45"/>
      <c r="AO2262" s="45"/>
      <c r="AP2262" s="45"/>
      <c r="AQ2262" s="45"/>
      <c r="AR2262" s="45"/>
      <c r="AS2262" s="45"/>
    </row>
    <row r="2263" spans="10:45" x14ac:dyDescent="0.2"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45"/>
      <c r="AE2263" s="45"/>
      <c r="AF2263" s="45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</row>
    <row r="2264" spans="10:45" x14ac:dyDescent="0.2"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  <c r="AB2264" s="45"/>
      <c r="AC2264" s="45"/>
      <c r="AD2264" s="45"/>
      <c r="AE2264" s="45"/>
      <c r="AF2264" s="45"/>
      <c r="AG2264" s="45"/>
      <c r="AH2264" s="45"/>
      <c r="AI2264" s="45"/>
      <c r="AJ2264" s="45"/>
      <c r="AK2264" s="45"/>
      <c r="AL2264" s="45"/>
      <c r="AM2264" s="45"/>
      <c r="AN2264" s="45"/>
      <c r="AO2264" s="45"/>
      <c r="AP2264" s="45"/>
      <c r="AQ2264" s="45"/>
      <c r="AR2264" s="45"/>
      <c r="AS2264" s="45"/>
    </row>
    <row r="2265" spans="10:45" x14ac:dyDescent="0.2"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  <c r="AB2265" s="45"/>
      <c r="AC2265" s="45"/>
      <c r="AD2265" s="45"/>
      <c r="AE2265" s="45"/>
      <c r="AF2265" s="45"/>
      <c r="AG2265" s="45"/>
      <c r="AH2265" s="45"/>
      <c r="AI2265" s="45"/>
      <c r="AJ2265" s="45"/>
      <c r="AK2265" s="45"/>
      <c r="AL2265" s="45"/>
      <c r="AM2265" s="45"/>
      <c r="AN2265" s="45"/>
      <c r="AO2265" s="45"/>
      <c r="AP2265" s="45"/>
      <c r="AQ2265" s="45"/>
      <c r="AR2265" s="45"/>
      <c r="AS2265" s="45"/>
    </row>
    <row r="2266" spans="10:45" x14ac:dyDescent="0.2"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  <c r="AB2266" s="45"/>
      <c r="AC2266" s="45"/>
      <c r="AD2266" s="45"/>
      <c r="AE2266" s="45"/>
      <c r="AF2266" s="45"/>
      <c r="AG2266" s="45"/>
      <c r="AH2266" s="45"/>
      <c r="AI2266" s="45"/>
      <c r="AJ2266" s="45"/>
      <c r="AK2266" s="45"/>
      <c r="AL2266" s="45"/>
      <c r="AM2266" s="45"/>
      <c r="AN2266" s="45"/>
      <c r="AO2266" s="45"/>
      <c r="AP2266" s="45"/>
      <c r="AQ2266" s="45"/>
      <c r="AR2266" s="45"/>
      <c r="AS2266" s="45"/>
    </row>
    <row r="2267" spans="10:45" x14ac:dyDescent="0.2"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  <c r="AB2267" s="45"/>
      <c r="AC2267" s="45"/>
      <c r="AD2267" s="45"/>
      <c r="AE2267" s="45"/>
      <c r="AF2267" s="45"/>
      <c r="AG2267" s="45"/>
      <c r="AH2267" s="45"/>
      <c r="AI2267" s="45"/>
      <c r="AJ2267" s="45"/>
      <c r="AK2267" s="45"/>
      <c r="AL2267" s="45"/>
      <c r="AM2267" s="45"/>
      <c r="AN2267" s="45"/>
      <c r="AO2267" s="45"/>
      <c r="AP2267" s="45"/>
      <c r="AQ2267" s="45"/>
      <c r="AR2267" s="45"/>
      <c r="AS2267" s="45"/>
    </row>
    <row r="2268" spans="10:45" x14ac:dyDescent="0.2"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  <c r="AB2268" s="45"/>
      <c r="AC2268" s="45"/>
      <c r="AD2268" s="45"/>
      <c r="AE2268" s="45"/>
      <c r="AF2268" s="45"/>
      <c r="AG2268" s="45"/>
      <c r="AH2268" s="45"/>
      <c r="AI2268" s="45"/>
      <c r="AJ2268" s="45"/>
      <c r="AK2268" s="45"/>
      <c r="AL2268" s="45"/>
      <c r="AM2268" s="45"/>
      <c r="AN2268" s="45"/>
      <c r="AO2268" s="45"/>
      <c r="AP2268" s="45"/>
      <c r="AQ2268" s="45"/>
      <c r="AR2268" s="45"/>
      <c r="AS2268" s="45"/>
    </row>
    <row r="2269" spans="10:45" x14ac:dyDescent="0.2"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  <c r="AB2269" s="45"/>
      <c r="AC2269" s="45"/>
      <c r="AD2269" s="45"/>
      <c r="AE2269" s="45"/>
      <c r="AF2269" s="45"/>
      <c r="AG2269" s="45"/>
      <c r="AH2269" s="45"/>
      <c r="AI2269" s="45"/>
      <c r="AJ2269" s="45"/>
      <c r="AK2269" s="45"/>
      <c r="AL2269" s="45"/>
      <c r="AM2269" s="45"/>
      <c r="AN2269" s="45"/>
      <c r="AO2269" s="45"/>
      <c r="AP2269" s="45"/>
      <c r="AQ2269" s="45"/>
      <c r="AR2269" s="45"/>
      <c r="AS2269" s="45"/>
    </row>
    <row r="2270" spans="10:45" x14ac:dyDescent="0.2"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  <c r="AB2270" s="45"/>
      <c r="AC2270" s="45"/>
      <c r="AD2270" s="45"/>
      <c r="AE2270" s="45"/>
      <c r="AF2270" s="45"/>
      <c r="AG2270" s="45"/>
      <c r="AH2270" s="45"/>
      <c r="AI2270" s="45"/>
      <c r="AJ2270" s="45"/>
      <c r="AK2270" s="45"/>
      <c r="AL2270" s="45"/>
      <c r="AM2270" s="45"/>
      <c r="AN2270" s="45"/>
      <c r="AO2270" s="45"/>
      <c r="AP2270" s="45"/>
      <c r="AQ2270" s="45"/>
      <c r="AR2270" s="45"/>
      <c r="AS2270" s="45"/>
    </row>
    <row r="2271" spans="10:45" x14ac:dyDescent="0.2"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  <c r="AB2271" s="45"/>
      <c r="AC2271" s="45"/>
      <c r="AD2271" s="45"/>
      <c r="AE2271" s="45"/>
      <c r="AF2271" s="45"/>
      <c r="AG2271" s="45"/>
      <c r="AH2271" s="45"/>
      <c r="AI2271" s="45"/>
      <c r="AJ2271" s="45"/>
      <c r="AK2271" s="45"/>
      <c r="AL2271" s="45"/>
      <c r="AM2271" s="45"/>
      <c r="AN2271" s="45"/>
      <c r="AO2271" s="45"/>
      <c r="AP2271" s="45"/>
      <c r="AQ2271" s="45"/>
      <c r="AR2271" s="45"/>
      <c r="AS2271" s="45"/>
    </row>
    <row r="2272" spans="10:45" x14ac:dyDescent="0.2"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  <c r="AB2272" s="45"/>
      <c r="AC2272" s="45"/>
      <c r="AD2272" s="45"/>
      <c r="AE2272" s="45"/>
      <c r="AF2272" s="45"/>
      <c r="AG2272" s="45"/>
      <c r="AH2272" s="45"/>
      <c r="AI2272" s="45"/>
      <c r="AJ2272" s="45"/>
      <c r="AK2272" s="45"/>
      <c r="AL2272" s="45"/>
      <c r="AM2272" s="45"/>
      <c r="AN2272" s="45"/>
      <c r="AO2272" s="45"/>
      <c r="AP2272" s="45"/>
      <c r="AQ2272" s="45"/>
      <c r="AR2272" s="45"/>
      <c r="AS2272" s="45"/>
    </row>
    <row r="2273" spans="10:45" x14ac:dyDescent="0.2"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45"/>
      <c r="AE2273" s="45"/>
      <c r="AF2273" s="45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</row>
    <row r="2274" spans="10:45" x14ac:dyDescent="0.2"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  <c r="AB2274" s="45"/>
      <c r="AC2274" s="45"/>
      <c r="AD2274" s="45"/>
      <c r="AE2274" s="45"/>
      <c r="AF2274" s="45"/>
      <c r="AG2274" s="45"/>
      <c r="AH2274" s="45"/>
      <c r="AI2274" s="45"/>
      <c r="AJ2274" s="45"/>
      <c r="AK2274" s="45"/>
      <c r="AL2274" s="45"/>
      <c r="AM2274" s="45"/>
      <c r="AN2274" s="45"/>
      <c r="AO2274" s="45"/>
      <c r="AP2274" s="45"/>
      <c r="AQ2274" s="45"/>
      <c r="AR2274" s="45"/>
      <c r="AS2274" s="45"/>
    </row>
    <row r="2275" spans="10:45" x14ac:dyDescent="0.2"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  <c r="AB2275" s="45"/>
      <c r="AC2275" s="45"/>
      <c r="AD2275" s="45"/>
      <c r="AE2275" s="45"/>
      <c r="AF2275" s="45"/>
      <c r="AG2275" s="45"/>
      <c r="AH2275" s="45"/>
      <c r="AI2275" s="45"/>
      <c r="AJ2275" s="45"/>
      <c r="AK2275" s="45"/>
      <c r="AL2275" s="45"/>
      <c r="AM2275" s="45"/>
      <c r="AN2275" s="45"/>
      <c r="AO2275" s="45"/>
      <c r="AP2275" s="45"/>
      <c r="AQ2275" s="45"/>
      <c r="AR2275" s="45"/>
      <c r="AS2275" s="45"/>
    </row>
    <row r="2276" spans="10:45" x14ac:dyDescent="0.2"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  <c r="AB2276" s="45"/>
      <c r="AC2276" s="45"/>
      <c r="AD2276" s="45"/>
      <c r="AE2276" s="45"/>
      <c r="AF2276" s="45"/>
      <c r="AG2276" s="45"/>
      <c r="AH2276" s="45"/>
      <c r="AI2276" s="45"/>
      <c r="AJ2276" s="45"/>
      <c r="AK2276" s="45"/>
      <c r="AL2276" s="45"/>
      <c r="AM2276" s="45"/>
      <c r="AN2276" s="45"/>
      <c r="AO2276" s="45"/>
      <c r="AP2276" s="45"/>
      <c r="AQ2276" s="45"/>
      <c r="AR2276" s="45"/>
      <c r="AS2276" s="45"/>
    </row>
    <row r="2277" spans="10:45" x14ac:dyDescent="0.2"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  <c r="AB2277" s="45"/>
      <c r="AC2277" s="45"/>
      <c r="AD2277" s="45"/>
      <c r="AE2277" s="45"/>
      <c r="AF2277" s="45"/>
      <c r="AG2277" s="45"/>
      <c r="AH2277" s="45"/>
      <c r="AI2277" s="45"/>
      <c r="AJ2277" s="45"/>
      <c r="AK2277" s="45"/>
      <c r="AL2277" s="45"/>
      <c r="AM2277" s="45"/>
      <c r="AN2277" s="45"/>
      <c r="AO2277" s="45"/>
      <c r="AP2277" s="45"/>
      <c r="AQ2277" s="45"/>
      <c r="AR2277" s="45"/>
      <c r="AS2277" s="45"/>
    </row>
    <row r="2278" spans="10:45" x14ac:dyDescent="0.2"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  <c r="AB2278" s="45"/>
      <c r="AC2278" s="45"/>
      <c r="AD2278" s="45"/>
      <c r="AE2278" s="45"/>
      <c r="AF2278" s="45"/>
      <c r="AG2278" s="45"/>
      <c r="AH2278" s="45"/>
      <c r="AI2278" s="45"/>
      <c r="AJ2278" s="45"/>
      <c r="AK2278" s="45"/>
      <c r="AL2278" s="45"/>
      <c r="AM2278" s="45"/>
      <c r="AN2278" s="45"/>
      <c r="AO2278" s="45"/>
      <c r="AP2278" s="45"/>
      <c r="AQ2278" s="45"/>
      <c r="AR2278" s="45"/>
      <c r="AS2278" s="45"/>
    </row>
    <row r="2279" spans="10:45" x14ac:dyDescent="0.2"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  <c r="AB2279" s="45"/>
      <c r="AC2279" s="45"/>
      <c r="AD2279" s="45"/>
      <c r="AE2279" s="45"/>
      <c r="AF2279" s="45"/>
      <c r="AG2279" s="45"/>
      <c r="AH2279" s="45"/>
      <c r="AI2279" s="45"/>
      <c r="AJ2279" s="45"/>
      <c r="AK2279" s="45"/>
      <c r="AL2279" s="45"/>
      <c r="AM2279" s="45"/>
      <c r="AN2279" s="45"/>
      <c r="AO2279" s="45"/>
      <c r="AP2279" s="45"/>
      <c r="AQ2279" s="45"/>
      <c r="AR2279" s="45"/>
      <c r="AS2279" s="45"/>
    </row>
    <row r="2280" spans="10:45" x14ac:dyDescent="0.2"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  <c r="AB2280" s="45"/>
      <c r="AC2280" s="45"/>
      <c r="AD2280" s="45"/>
      <c r="AE2280" s="45"/>
      <c r="AF2280" s="45"/>
      <c r="AG2280" s="45"/>
      <c r="AH2280" s="45"/>
      <c r="AI2280" s="45"/>
      <c r="AJ2280" s="45"/>
      <c r="AK2280" s="45"/>
      <c r="AL2280" s="45"/>
      <c r="AM2280" s="45"/>
      <c r="AN2280" s="45"/>
      <c r="AO2280" s="45"/>
      <c r="AP2280" s="45"/>
      <c r="AQ2280" s="45"/>
      <c r="AR2280" s="45"/>
      <c r="AS2280" s="45"/>
    </row>
    <row r="2281" spans="10:45" x14ac:dyDescent="0.2"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  <c r="AB2281" s="45"/>
      <c r="AC2281" s="45"/>
      <c r="AD2281" s="45"/>
      <c r="AE2281" s="45"/>
      <c r="AF2281" s="45"/>
      <c r="AG2281" s="45"/>
      <c r="AH2281" s="45"/>
      <c r="AI2281" s="45"/>
      <c r="AJ2281" s="45"/>
      <c r="AK2281" s="45"/>
      <c r="AL2281" s="45"/>
      <c r="AM2281" s="45"/>
      <c r="AN2281" s="45"/>
      <c r="AO2281" s="45"/>
      <c r="AP2281" s="45"/>
      <c r="AQ2281" s="45"/>
      <c r="AR2281" s="45"/>
      <c r="AS2281" s="45"/>
    </row>
    <row r="2282" spans="10:45" x14ac:dyDescent="0.2"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  <c r="AB2282" s="45"/>
      <c r="AC2282" s="45"/>
      <c r="AD2282" s="45"/>
      <c r="AE2282" s="45"/>
      <c r="AF2282" s="45"/>
      <c r="AG2282" s="45"/>
      <c r="AH2282" s="45"/>
      <c r="AI2282" s="45"/>
      <c r="AJ2282" s="45"/>
      <c r="AK2282" s="45"/>
      <c r="AL2282" s="45"/>
      <c r="AM2282" s="45"/>
      <c r="AN2282" s="45"/>
      <c r="AO2282" s="45"/>
      <c r="AP2282" s="45"/>
      <c r="AQ2282" s="45"/>
      <c r="AR2282" s="45"/>
      <c r="AS2282" s="45"/>
    </row>
    <row r="2283" spans="10:45" x14ac:dyDescent="0.2"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  <c r="AB2283" s="45"/>
      <c r="AC2283" s="45"/>
      <c r="AD2283" s="45"/>
      <c r="AE2283" s="45"/>
      <c r="AF2283" s="45"/>
      <c r="AG2283" s="45"/>
      <c r="AH2283" s="45"/>
      <c r="AI2283" s="45"/>
      <c r="AJ2283" s="45"/>
      <c r="AK2283" s="45"/>
      <c r="AL2283" s="45"/>
      <c r="AM2283" s="45"/>
      <c r="AN2283" s="45"/>
      <c r="AO2283" s="45"/>
      <c r="AP2283" s="45"/>
      <c r="AQ2283" s="45"/>
      <c r="AR2283" s="45"/>
      <c r="AS2283" s="45"/>
    </row>
    <row r="2284" spans="10:45" x14ac:dyDescent="0.2"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  <c r="AB2284" s="45"/>
      <c r="AC2284" s="45"/>
      <c r="AD2284" s="45"/>
      <c r="AE2284" s="45"/>
      <c r="AF2284" s="45"/>
      <c r="AG2284" s="45"/>
      <c r="AH2284" s="45"/>
      <c r="AI2284" s="45"/>
      <c r="AJ2284" s="45"/>
      <c r="AK2284" s="45"/>
      <c r="AL2284" s="45"/>
      <c r="AM2284" s="45"/>
      <c r="AN2284" s="45"/>
      <c r="AO2284" s="45"/>
      <c r="AP2284" s="45"/>
      <c r="AQ2284" s="45"/>
      <c r="AR2284" s="45"/>
      <c r="AS2284" s="45"/>
    </row>
    <row r="2285" spans="10:45" x14ac:dyDescent="0.2"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  <c r="AB2285" s="45"/>
      <c r="AC2285" s="45"/>
      <c r="AD2285" s="45"/>
      <c r="AE2285" s="45"/>
      <c r="AF2285" s="45"/>
      <c r="AG2285" s="45"/>
      <c r="AH2285" s="45"/>
      <c r="AI2285" s="45"/>
      <c r="AJ2285" s="45"/>
      <c r="AK2285" s="45"/>
      <c r="AL2285" s="45"/>
      <c r="AM2285" s="45"/>
      <c r="AN2285" s="45"/>
      <c r="AO2285" s="45"/>
      <c r="AP2285" s="45"/>
      <c r="AQ2285" s="45"/>
      <c r="AR2285" s="45"/>
      <c r="AS2285" s="45"/>
    </row>
    <row r="2286" spans="10:45" x14ac:dyDescent="0.2"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  <c r="AB2286" s="45"/>
      <c r="AC2286" s="45"/>
      <c r="AD2286" s="45"/>
      <c r="AE2286" s="45"/>
      <c r="AF2286" s="45"/>
      <c r="AG2286" s="45"/>
      <c r="AH2286" s="45"/>
      <c r="AI2286" s="45"/>
      <c r="AJ2286" s="45"/>
      <c r="AK2286" s="45"/>
      <c r="AL2286" s="45"/>
      <c r="AM2286" s="45"/>
      <c r="AN2286" s="45"/>
      <c r="AO2286" s="45"/>
      <c r="AP2286" s="45"/>
      <c r="AQ2286" s="45"/>
      <c r="AR2286" s="45"/>
      <c r="AS2286" s="45"/>
    </row>
    <row r="2287" spans="10:45" x14ac:dyDescent="0.2"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45"/>
      <c r="AE2287" s="45"/>
      <c r="AF2287" s="45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</row>
    <row r="2288" spans="10:45" x14ac:dyDescent="0.2"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  <c r="AB2288" s="45"/>
      <c r="AC2288" s="45"/>
      <c r="AD2288" s="45"/>
      <c r="AE2288" s="45"/>
      <c r="AF2288" s="45"/>
      <c r="AG2288" s="45"/>
      <c r="AH2288" s="45"/>
      <c r="AI2288" s="45"/>
      <c r="AJ2288" s="45"/>
      <c r="AK2288" s="45"/>
      <c r="AL2288" s="45"/>
      <c r="AM2288" s="45"/>
      <c r="AN2288" s="45"/>
      <c r="AO2288" s="45"/>
      <c r="AP2288" s="45"/>
      <c r="AQ2288" s="45"/>
      <c r="AR2288" s="45"/>
      <c r="AS2288" s="45"/>
    </row>
    <row r="2289" spans="10:45" x14ac:dyDescent="0.2"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  <c r="AB2289" s="45"/>
      <c r="AC2289" s="45"/>
      <c r="AD2289" s="45"/>
      <c r="AE2289" s="45"/>
      <c r="AF2289" s="45"/>
      <c r="AG2289" s="45"/>
      <c r="AH2289" s="45"/>
      <c r="AI2289" s="45"/>
      <c r="AJ2289" s="45"/>
      <c r="AK2289" s="45"/>
      <c r="AL2289" s="45"/>
      <c r="AM2289" s="45"/>
      <c r="AN2289" s="45"/>
      <c r="AO2289" s="45"/>
      <c r="AP2289" s="45"/>
      <c r="AQ2289" s="45"/>
      <c r="AR2289" s="45"/>
      <c r="AS2289" s="45"/>
    </row>
    <row r="2290" spans="10:45" x14ac:dyDescent="0.2"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  <c r="AB2290" s="45"/>
      <c r="AC2290" s="45"/>
      <c r="AD2290" s="45"/>
      <c r="AE2290" s="45"/>
      <c r="AF2290" s="45"/>
      <c r="AG2290" s="45"/>
      <c r="AH2290" s="45"/>
      <c r="AI2290" s="45"/>
      <c r="AJ2290" s="45"/>
      <c r="AK2290" s="45"/>
      <c r="AL2290" s="45"/>
      <c r="AM2290" s="45"/>
      <c r="AN2290" s="45"/>
      <c r="AO2290" s="45"/>
      <c r="AP2290" s="45"/>
      <c r="AQ2290" s="45"/>
      <c r="AR2290" s="45"/>
      <c r="AS2290" s="45"/>
    </row>
    <row r="2291" spans="10:45" x14ac:dyDescent="0.2"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  <c r="AB2291" s="45"/>
      <c r="AC2291" s="45"/>
      <c r="AD2291" s="45"/>
      <c r="AE2291" s="45"/>
      <c r="AF2291" s="45"/>
      <c r="AG2291" s="45"/>
      <c r="AH2291" s="45"/>
      <c r="AI2291" s="45"/>
      <c r="AJ2291" s="45"/>
      <c r="AK2291" s="45"/>
      <c r="AL2291" s="45"/>
      <c r="AM2291" s="45"/>
      <c r="AN2291" s="45"/>
      <c r="AO2291" s="45"/>
      <c r="AP2291" s="45"/>
      <c r="AQ2291" s="45"/>
      <c r="AR2291" s="45"/>
      <c r="AS2291" s="45"/>
    </row>
    <row r="2292" spans="10:45" x14ac:dyDescent="0.2"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  <c r="AB2292" s="45"/>
      <c r="AC2292" s="45"/>
      <c r="AD2292" s="45"/>
      <c r="AE2292" s="45"/>
      <c r="AF2292" s="45"/>
      <c r="AG2292" s="45"/>
      <c r="AH2292" s="45"/>
      <c r="AI2292" s="45"/>
      <c r="AJ2292" s="45"/>
      <c r="AK2292" s="45"/>
      <c r="AL2292" s="45"/>
      <c r="AM2292" s="45"/>
      <c r="AN2292" s="45"/>
      <c r="AO2292" s="45"/>
      <c r="AP2292" s="45"/>
      <c r="AQ2292" s="45"/>
      <c r="AR2292" s="45"/>
      <c r="AS2292" s="45"/>
    </row>
    <row r="2293" spans="10:45" x14ac:dyDescent="0.2"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45"/>
      <c r="AE2293" s="45"/>
      <c r="AF2293" s="45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</row>
    <row r="2294" spans="10:45" x14ac:dyDescent="0.2"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  <c r="AB2294" s="45"/>
      <c r="AC2294" s="45"/>
      <c r="AD2294" s="45"/>
      <c r="AE2294" s="45"/>
      <c r="AF2294" s="45"/>
      <c r="AG2294" s="45"/>
      <c r="AH2294" s="45"/>
      <c r="AI2294" s="45"/>
      <c r="AJ2294" s="45"/>
      <c r="AK2294" s="45"/>
      <c r="AL2294" s="45"/>
      <c r="AM2294" s="45"/>
      <c r="AN2294" s="45"/>
      <c r="AO2294" s="45"/>
      <c r="AP2294" s="45"/>
      <c r="AQ2294" s="45"/>
      <c r="AR2294" s="45"/>
      <c r="AS2294" s="45"/>
    </row>
    <row r="2295" spans="10:45" x14ac:dyDescent="0.2"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  <c r="AB2295" s="45"/>
      <c r="AC2295" s="45"/>
      <c r="AD2295" s="45"/>
      <c r="AE2295" s="45"/>
      <c r="AF2295" s="45"/>
      <c r="AG2295" s="45"/>
      <c r="AH2295" s="45"/>
      <c r="AI2295" s="45"/>
      <c r="AJ2295" s="45"/>
      <c r="AK2295" s="45"/>
      <c r="AL2295" s="45"/>
      <c r="AM2295" s="45"/>
      <c r="AN2295" s="45"/>
      <c r="AO2295" s="45"/>
      <c r="AP2295" s="45"/>
      <c r="AQ2295" s="45"/>
      <c r="AR2295" s="45"/>
      <c r="AS2295" s="45"/>
    </row>
    <row r="2296" spans="10:45" x14ac:dyDescent="0.2"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  <c r="AB2296" s="45"/>
      <c r="AC2296" s="45"/>
      <c r="AD2296" s="45"/>
      <c r="AE2296" s="45"/>
      <c r="AF2296" s="45"/>
      <c r="AG2296" s="45"/>
      <c r="AH2296" s="45"/>
      <c r="AI2296" s="45"/>
      <c r="AJ2296" s="45"/>
      <c r="AK2296" s="45"/>
      <c r="AL2296" s="45"/>
      <c r="AM2296" s="45"/>
      <c r="AN2296" s="45"/>
      <c r="AO2296" s="45"/>
      <c r="AP2296" s="45"/>
      <c r="AQ2296" s="45"/>
      <c r="AR2296" s="45"/>
      <c r="AS2296" s="45"/>
    </row>
    <row r="2297" spans="10:45" x14ac:dyDescent="0.2"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  <c r="AB2297" s="45"/>
      <c r="AC2297" s="45"/>
      <c r="AD2297" s="45"/>
      <c r="AE2297" s="45"/>
      <c r="AF2297" s="45"/>
      <c r="AG2297" s="45"/>
      <c r="AH2297" s="45"/>
      <c r="AI2297" s="45"/>
      <c r="AJ2297" s="45"/>
      <c r="AK2297" s="45"/>
      <c r="AL2297" s="45"/>
      <c r="AM2297" s="45"/>
      <c r="AN2297" s="45"/>
      <c r="AO2297" s="45"/>
      <c r="AP2297" s="45"/>
      <c r="AQ2297" s="45"/>
      <c r="AR2297" s="45"/>
      <c r="AS2297" s="45"/>
    </row>
    <row r="2298" spans="10:45" x14ac:dyDescent="0.2"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  <c r="AB2298" s="45"/>
      <c r="AC2298" s="45"/>
      <c r="AD2298" s="45"/>
      <c r="AE2298" s="45"/>
      <c r="AF2298" s="45"/>
      <c r="AG2298" s="45"/>
      <c r="AH2298" s="45"/>
      <c r="AI2298" s="45"/>
      <c r="AJ2298" s="45"/>
      <c r="AK2298" s="45"/>
      <c r="AL2298" s="45"/>
      <c r="AM2298" s="45"/>
      <c r="AN2298" s="45"/>
      <c r="AO2298" s="45"/>
      <c r="AP2298" s="45"/>
      <c r="AQ2298" s="45"/>
      <c r="AR2298" s="45"/>
      <c r="AS2298" s="45"/>
    </row>
    <row r="2299" spans="10:45" x14ac:dyDescent="0.2"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  <c r="AB2299" s="45"/>
      <c r="AC2299" s="45"/>
      <c r="AD2299" s="45"/>
      <c r="AE2299" s="45"/>
      <c r="AF2299" s="45"/>
      <c r="AG2299" s="45"/>
      <c r="AH2299" s="45"/>
      <c r="AI2299" s="45"/>
      <c r="AJ2299" s="45"/>
      <c r="AK2299" s="45"/>
      <c r="AL2299" s="45"/>
      <c r="AM2299" s="45"/>
      <c r="AN2299" s="45"/>
      <c r="AO2299" s="45"/>
      <c r="AP2299" s="45"/>
      <c r="AQ2299" s="45"/>
      <c r="AR2299" s="45"/>
      <c r="AS2299" s="45"/>
    </row>
    <row r="2300" spans="10:45" x14ac:dyDescent="0.2"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  <c r="AB2300" s="45"/>
      <c r="AC2300" s="45"/>
      <c r="AD2300" s="45"/>
      <c r="AE2300" s="45"/>
      <c r="AF2300" s="45"/>
      <c r="AG2300" s="45"/>
      <c r="AH2300" s="45"/>
      <c r="AI2300" s="45"/>
      <c r="AJ2300" s="45"/>
      <c r="AK2300" s="45"/>
      <c r="AL2300" s="45"/>
      <c r="AM2300" s="45"/>
      <c r="AN2300" s="45"/>
      <c r="AO2300" s="45"/>
      <c r="AP2300" s="45"/>
      <c r="AQ2300" s="45"/>
      <c r="AR2300" s="45"/>
      <c r="AS2300" s="45"/>
    </row>
    <row r="2301" spans="10:45" x14ac:dyDescent="0.2"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  <c r="AB2301" s="45"/>
      <c r="AC2301" s="45"/>
      <c r="AD2301" s="45"/>
      <c r="AE2301" s="45"/>
      <c r="AF2301" s="45"/>
      <c r="AG2301" s="45"/>
      <c r="AH2301" s="45"/>
      <c r="AI2301" s="45"/>
      <c r="AJ2301" s="45"/>
      <c r="AK2301" s="45"/>
      <c r="AL2301" s="45"/>
      <c r="AM2301" s="45"/>
      <c r="AN2301" s="45"/>
      <c r="AO2301" s="45"/>
      <c r="AP2301" s="45"/>
      <c r="AQ2301" s="45"/>
      <c r="AR2301" s="45"/>
      <c r="AS2301" s="45"/>
    </row>
    <row r="2302" spans="10:45" x14ac:dyDescent="0.2"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  <c r="AB2302" s="45"/>
      <c r="AC2302" s="45"/>
      <c r="AD2302" s="45"/>
      <c r="AE2302" s="45"/>
      <c r="AF2302" s="45"/>
      <c r="AG2302" s="45"/>
      <c r="AH2302" s="45"/>
      <c r="AI2302" s="45"/>
      <c r="AJ2302" s="45"/>
      <c r="AK2302" s="45"/>
      <c r="AL2302" s="45"/>
      <c r="AM2302" s="45"/>
      <c r="AN2302" s="45"/>
      <c r="AO2302" s="45"/>
      <c r="AP2302" s="45"/>
      <c r="AQ2302" s="45"/>
      <c r="AR2302" s="45"/>
      <c r="AS2302" s="45"/>
    </row>
    <row r="2303" spans="10:45" x14ac:dyDescent="0.2"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45"/>
      <c r="AE2303" s="45"/>
      <c r="AF2303" s="45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</row>
    <row r="2304" spans="10:45" x14ac:dyDescent="0.2"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  <c r="AB2304" s="45"/>
      <c r="AC2304" s="45"/>
      <c r="AD2304" s="45"/>
      <c r="AE2304" s="45"/>
      <c r="AF2304" s="45"/>
      <c r="AG2304" s="45"/>
      <c r="AH2304" s="45"/>
      <c r="AI2304" s="45"/>
      <c r="AJ2304" s="45"/>
      <c r="AK2304" s="45"/>
      <c r="AL2304" s="45"/>
      <c r="AM2304" s="45"/>
      <c r="AN2304" s="45"/>
      <c r="AO2304" s="45"/>
      <c r="AP2304" s="45"/>
      <c r="AQ2304" s="45"/>
      <c r="AR2304" s="45"/>
      <c r="AS2304" s="45"/>
    </row>
    <row r="2305" spans="10:45" x14ac:dyDescent="0.2"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  <c r="AB2305" s="45"/>
      <c r="AC2305" s="45"/>
      <c r="AD2305" s="45"/>
      <c r="AE2305" s="45"/>
      <c r="AF2305" s="45"/>
      <c r="AG2305" s="45"/>
      <c r="AH2305" s="45"/>
      <c r="AI2305" s="45"/>
      <c r="AJ2305" s="45"/>
      <c r="AK2305" s="45"/>
      <c r="AL2305" s="45"/>
      <c r="AM2305" s="45"/>
      <c r="AN2305" s="45"/>
      <c r="AO2305" s="45"/>
      <c r="AP2305" s="45"/>
      <c r="AQ2305" s="45"/>
      <c r="AR2305" s="45"/>
      <c r="AS2305" s="45"/>
    </row>
    <row r="2306" spans="10:45" x14ac:dyDescent="0.2"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  <c r="AB2306" s="45"/>
      <c r="AC2306" s="45"/>
      <c r="AD2306" s="45"/>
      <c r="AE2306" s="45"/>
      <c r="AF2306" s="45"/>
      <c r="AG2306" s="45"/>
      <c r="AH2306" s="45"/>
      <c r="AI2306" s="45"/>
      <c r="AJ2306" s="45"/>
      <c r="AK2306" s="45"/>
      <c r="AL2306" s="45"/>
      <c r="AM2306" s="45"/>
      <c r="AN2306" s="45"/>
      <c r="AO2306" s="45"/>
      <c r="AP2306" s="45"/>
      <c r="AQ2306" s="45"/>
      <c r="AR2306" s="45"/>
      <c r="AS2306" s="45"/>
    </row>
    <row r="2307" spans="10:45" x14ac:dyDescent="0.2"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  <c r="AB2307" s="45"/>
      <c r="AC2307" s="45"/>
      <c r="AD2307" s="45"/>
      <c r="AE2307" s="45"/>
      <c r="AF2307" s="45"/>
      <c r="AG2307" s="45"/>
      <c r="AH2307" s="45"/>
      <c r="AI2307" s="45"/>
      <c r="AJ2307" s="45"/>
      <c r="AK2307" s="45"/>
      <c r="AL2307" s="45"/>
      <c r="AM2307" s="45"/>
      <c r="AN2307" s="45"/>
      <c r="AO2307" s="45"/>
      <c r="AP2307" s="45"/>
      <c r="AQ2307" s="45"/>
      <c r="AR2307" s="45"/>
      <c r="AS2307" s="45"/>
    </row>
    <row r="2308" spans="10:45" x14ac:dyDescent="0.2"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  <c r="AB2308" s="45"/>
      <c r="AC2308" s="45"/>
      <c r="AD2308" s="45"/>
      <c r="AE2308" s="45"/>
      <c r="AF2308" s="45"/>
      <c r="AG2308" s="45"/>
      <c r="AH2308" s="45"/>
      <c r="AI2308" s="45"/>
      <c r="AJ2308" s="45"/>
      <c r="AK2308" s="45"/>
      <c r="AL2308" s="45"/>
      <c r="AM2308" s="45"/>
      <c r="AN2308" s="45"/>
      <c r="AO2308" s="45"/>
      <c r="AP2308" s="45"/>
      <c r="AQ2308" s="45"/>
      <c r="AR2308" s="45"/>
      <c r="AS2308" s="45"/>
    </row>
    <row r="2309" spans="10:45" x14ac:dyDescent="0.2"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  <c r="AB2309" s="45"/>
      <c r="AC2309" s="45"/>
      <c r="AD2309" s="45"/>
      <c r="AE2309" s="45"/>
      <c r="AF2309" s="45"/>
      <c r="AG2309" s="45"/>
      <c r="AH2309" s="45"/>
      <c r="AI2309" s="45"/>
      <c r="AJ2309" s="45"/>
      <c r="AK2309" s="45"/>
      <c r="AL2309" s="45"/>
      <c r="AM2309" s="45"/>
      <c r="AN2309" s="45"/>
      <c r="AO2309" s="45"/>
      <c r="AP2309" s="45"/>
      <c r="AQ2309" s="45"/>
      <c r="AR2309" s="45"/>
      <c r="AS2309" s="45"/>
    </row>
    <row r="2310" spans="10:45" x14ac:dyDescent="0.2"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  <c r="AB2310" s="45"/>
      <c r="AC2310" s="45"/>
      <c r="AD2310" s="45"/>
      <c r="AE2310" s="45"/>
      <c r="AF2310" s="45"/>
      <c r="AG2310" s="45"/>
      <c r="AH2310" s="45"/>
      <c r="AI2310" s="45"/>
      <c r="AJ2310" s="45"/>
      <c r="AK2310" s="45"/>
      <c r="AL2310" s="45"/>
      <c r="AM2310" s="45"/>
      <c r="AN2310" s="45"/>
      <c r="AO2310" s="45"/>
      <c r="AP2310" s="45"/>
      <c r="AQ2310" s="45"/>
      <c r="AR2310" s="45"/>
      <c r="AS2310" s="45"/>
    </row>
    <row r="2311" spans="10:45" x14ac:dyDescent="0.2"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  <c r="AB2311" s="45"/>
      <c r="AC2311" s="45"/>
      <c r="AD2311" s="45"/>
      <c r="AE2311" s="45"/>
      <c r="AF2311" s="45"/>
      <c r="AG2311" s="45"/>
      <c r="AH2311" s="45"/>
      <c r="AI2311" s="45"/>
      <c r="AJ2311" s="45"/>
      <c r="AK2311" s="45"/>
      <c r="AL2311" s="45"/>
      <c r="AM2311" s="45"/>
      <c r="AN2311" s="45"/>
      <c r="AO2311" s="45"/>
      <c r="AP2311" s="45"/>
      <c r="AQ2311" s="45"/>
      <c r="AR2311" s="45"/>
      <c r="AS2311" s="45"/>
    </row>
    <row r="2312" spans="10:45" x14ac:dyDescent="0.2"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  <c r="AB2312" s="45"/>
      <c r="AC2312" s="45"/>
      <c r="AD2312" s="45"/>
      <c r="AE2312" s="45"/>
      <c r="AF2312" s="45"/>
      <c r="AG2312" s="45"/>
      <c r="AH2312" s="45"/>
      <c r="AI2312" s="45"/>
      <c r="AJ2312" s="45"/>
      <c r="AK2312" s="45"/>
      <c r="AL2312" s="45"/>
      <c r="AM2312" s="45"/>
      <c r="AN2312" s="45"/>
      <c r="AO2312" s="45"/>
      <c r="AP2312" s="45"/>
      <c r="AQ2312" s="45"/>
      <c r="AR2312" s="45"/>
      <c r="AS2312" s="45"/>
    </row>
    <row r="2313" spans="10:45" x14ac:dyDescent="0.2"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45"/>
      <c r="AE2313" s="45"/>
      <c r="AF2313" s="45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</row>
    <row r="2314" spans="10:45" x14ac:dyDescent="0.2"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  <c r="AB2314" s="45"/>
      <c r="AC2314" s="45"/>
      <c r="AD2314" s="45"/>
      <c r="AE2314" s="45"/>
      <c r="AF2314" s="45"/>
      <c r="AG2314" s="45"/>
      <c r="AH2314" s="45"/>
      <c r="AI2314" s="45"/>
      <c r="AJ2314" s="45"/>
      <c r="AK2314" s="45"/>
      <c r="AL2314" s="45"/>
      <c r="AM2314" s="45"/>
      <c r="AN2314" s="45"/>
      <c r="AO2314" s="45"/>
      <c r="AP2314" s="45"/>
      <c r="AQ2314" s="45"/>
      <c r="AR2314" s="45"/>
      <c r="AS2314" s="45"/>
    </row>
    <row r="2315" spans="10:45" x14ac:dyDescent="0.2"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5"/>
      <c r="AJ2315" s="45"/>
      <c r="AK2315" s="45"/>
      <c r="AL2315" s="45"/>
      <c r="AM2315" s="45"/>
      <c r="AN2315" s="45"/>
      <c r="AO2315" s="45"/>
      <c r="AP2315" s="45"/>
      <c r="AQ2315" s="45"/>
      <c r="AR2315" s="45"/>
      <c r="AS2315" s="45"/>
    </row>
    <row r="2316" spans="10:45" x14ac:dyDescent="0.2"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  <c r="AB2316" s="45"/>
      <c r="AC2316" s="45"/>
      <c r="AD2316" s="45"/>
      <c r="AE2316" s="45"/>
      <c r="AF2316" s="45"/>
      <c r="AG2316" s="45"/>
      <c r="AH2316" s="45"/>
      <c r="AI2316" s="45"/>
      <c r="AJ2316" s="45"/>
      <c r="AK2316" s="45"/>
      <c r="AL2316" s="45"/>
      <c r="AM2316" s="45"/>
      <c r="AN2316" s="45"/>
      <c r="AO2316" s="45"/>
      <c r="AP2316" s="45"/>
      <c r="AQ2316" s="45"/>
      <c r="AR2316" s="45"/>
      <c r="AS2316" s="45"/>
    </row>
    <row r="2317" spans="10:45" x14ac:dyDescent="0.2"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  <c r="AB2317" s="45"/>
      <c r="AC2317" s="45"/>
      <c r="AD2317" s="45"/>
      <c r="AE2317" s="45"/>
      <c r="AF2317" s="45"/>
      <c r="AG2317" s="45"/>
      <c r="AH2317" s="45"/>
      <c r="AI2317" s="45"/>
      <c r="AJ2317" s="45"/>
      <c r="AK2317" s="45"/>
      <c r="AL2317" s="45"/>
      <c r="AM2317" s="45"/>
      <c r="AN2317" s="45"/>
      <c r="AO2317" s="45"/>
      <c r="AP2317" s="45"/>
      <c r="AQ2317" s="45"/>
      <c r="AR2317" s="45"/>
      <c r="AS2317" s="45"/>
    </row>
    <row r="2318" spans="10:45" x14ac:dyDescent="0.2"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45"/>
      <c r="AE2318" s="45"/>
      <c r="AF2318" s="45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</row>
    <row r="2319" spans="10:45" x14ac:dyDescent="0.2"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  <c r="AB2319" s="45"/>
      <c r="AC2319" s="45"/>
      <c r="AD2319" s="45"/>
      <c r="AE2319" s="45"/>
      <c r="AF2319" s="45"/>
      <c r="AG2319" s="45"/>
      <c r="AH2319" s="45"/>
      <c r="AI2319" s="45"/>
      <c r="AJ2319" s="45"/>
      <c r="AK2319" s="45"/>
      <c r="AL2319" s="45"/>
      <c r="AM2319" s="45"/>
      <c r="AN2319" s="45"/>
      <c r="AO2319" s="45"/>
      <c r="AP2319" s="45"/>
      <c r="AQ2319" s="45"/>
      <c r="AR2319" s="45"/>
      <c r="AS2319" s="45"/>
    </row>
    <row r="2320" spans="10:45" x14ac:dyDescent="0.2"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  <c r="AB2320" s="45"/>
      <c r="AC2320" s="45"/>
      <c r="AD2320" s="45"/>
      <c r="AE2320" s="45"/>
      <c r="AF2320" s="45"/>
      <c r="AG2320" s="45"/>
      <c r="AH2320" s="45"/>
      <c r="AI2320" s="45"/>
      <c r="AJ2320" s="45"/>
      <c r="AK2320" s="45"/>
      <c r="AL2320" s="45"/>
      <c r="AM2320" s="45"/>
      <c r="AN2320" s="45"/>
      <c r="AO2320" s="45"/>
      <c r="AP2320" s="45"/>
      <c r="AQ2320" s="45"/>
      <c r="AR2320" s="45"/>
      <c r="AS2320" s="45"/>
    </row>
    <row r="2321" spans="10:45" x14ac:dyDescent="0.2"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  <c r="AB2321" s="45"/>
      <c r="AC2321" s="45"/>
      <c r="AD2321" s="45"/>
      <c r="AE2321" s="45"/>
      <c r="AF2321" s="45"/>
      <c r="AG2321" s="45"/>
      <c r="AH2321" s="45"/>
      <c r="AI2321" s="45"/>
      <c r="AJ2321" s="45"/>
      <c r="AK2321" s="45"/>
      <c r="AL2321" s="45"/>
      <c r="AM2321" s="45"/>
      <c r="AN2321" s="45"/>
      <c r="AO2321" s="45"/>
      <c r="AP2321" s="45"/>
      <c r="AQ2321" s="45"/>
      <c r="AR2321" s="45"/>
      <c r="AS2321" s="45"/>
    </row>
    <row r="2322" spans="10:45" x14ac:dyDescent="0.2"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  <c r="AB2322" s="45"/>
      <c r="AC2322" s="45"/>
      <c r="AD2322" s="45"/>
      <c r="AE2322" s="45"/>
      <c r="AF2322" s="45"/>
      <c r="AG2322" s="45"/>
      <c r="AH2322" s="45"/>
      <c r="AI2322" s="45"/>
      <c r="AJ2322" s="45"/>
      <c r="AK2322" s="45"/>
      <c r="AL2322" s="45"/>
      <c r="AM2322" s="45"/>
      <c r="AN2322" s="45"/>
      <c r="AO2322" s="45"/>
      <c r="AP2322" s="45"/>
      <c r="AQ2322" s="45"/>
      <c r="AR2322" s="45"/>
      <c r="AS2322" s="45"/>
    </row>
    <row r="2323" spans="10:45" x14ac:dyDescent="0.2"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  <c r="AB2323" s="45"/>
      <c r="AC2323" s="45"/>
      <c r="AD2323" s="45"/>
      <c r="AE2323" s="45"/>
      <c r="AF2323" s="45"/>
      <c r="AG2323" s="45"/>
      <c r="AH2323" s="45"/>
      <c r="AI2323" s="45"/>
      <c r="AJ2323" s="45"/>
      <c r="AK2323" s="45"/>
      <c r="AL2323" s="45"/>
      <c r="AM2323" s="45"/>
      <c r="AN2323" s="45"/>
      <c r="AO2323" s="45"/>
      <c r="AP2323" s="45"/>
      <c r="AQ2323" s="45"/>
      <c r="AR2323" s="45"/>
      <c r="AS2323" s="45"/>
    </row>
    <row r="2324" spans="10:45" x14ac:dyDescent="0.2"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  <c r="AB2324" s="45"/>
      <c r="AC2324" s="45"/>
      <c r="AD2324" s="45"/>
      <c r="AE2324" s="45"/>
      <c r="AF2324" s="45"/>
      <c r="AG2324" s="45"/>
      <c r="AH2324" s="45"/>
      <c r="AI2324" s="45"/>
      <c r="AJ2324" s="45"/>
      <c r="AK2324" s="45"/>
      <c r="AL2324" s="45"/>
      <c r="AM2324" s="45"/>
      <c r="AN2324" s="45"/>
      <c r="AO2324" s="45"/>
      <c r="AP2324" s="45"/>
      <c r="AQ2324" s="45"/>
      <c r="AR2324" s="45"/>
      <c r="AS2324" s="45"/>
    </row>
    <row r="2325" spans="10:45" x14ac:dyDescent="0.2"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  <c r="AB2325" s="45"/>
      <c r="AC2325" s="45"/>
      <c r="AD2325" s="45"/>
      <c r="AE2325" s="45"/>
      <c r="AF2325" s="45"/>
      <c r="AG2325" s="45"/>
      <c r="AH2325" s="45"/>
      <c r="AI2325" s="45"/>
      <c r="AJ2325" s="45"/>
      <c r="AK2325" s="45"/>
      <c r="AL2325" s="45"/>
      <c r="AM2325" s="45"/>
      <c r="AN2325" s="45"/>
      <c r="AO2325" s="45"/>
      <c r="AP2325" s="45"/>
      <c r="AQ2325" s="45"/>
      <c r="AR2325" s="45"/>
      <c r="AS2325" s="45"/>
    </row>
    <row r="2326" spans="10:45" x14ac:dyDescent="0.2"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45"/>
      <c r="AE2326" s="45"/>
      <c r="AF2326" s="45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</row>
    <row r="2327" spans="10:45" x14ac:dyDescent="0.2"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  <c r="AB2327" s="45"/>
      <c r="AC2327" s="45"/>
      <c r="AD2327" s="45"/>
      <c r="AE2327" s="45"/>
      <c r="AF2327" s="45"/>
      <c r="AG2327" s="45"/>
      <c r="AH2327" s="45"/>
      <c r="AI2327" s="45"/>
      <c r="AJ2327" s="45"/>
      <c r="AK2327" s="45"/>
      <c r="AL2327" s="45"/>
      <c r="AM2327" s="45"/>
      <c r="AN2327" s="45"/>
      <c r="AO2327" s="45"/>
      <c r="AP2327" s="45"/>
      <c r="AQ2327" s="45"/>
      <c r="AR2327" s="45"/>
      <c r="AS2327" s="45"/>
    </row>
    <row r="2328" spans="10:45" x14ac:dyDescent="0.2"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  <c r="AB2328" s="45"/>
      <c r="AC2328" s="45"/>
      <c r="AD2328" s="45"/>
      <c r="AE2328" s="45"/>
      <c r="AF2328" s="45"/>
      <c r="AG2328" s="45"/>
      <c r="AH2328" s="45"/>
      <c r="AI2328" s="45"/>
      <c r="AJ2328" s="45"/>
      <c r="AK2328" s="45"/>
      <c r="AL2328" s="45"/>
      <c r="AM2328" s="45"/>
      <c r="AN2328" s="45"/>
      <c r="AO2328" s="45"/>
      <c r="AP2328" s="45"/>
      <c r="AQ2328" s="45"/>
      <c r="AR2328" s="45"/>
      <c r="AS2328" s="45"/>
    </row>
    <row r="2329" spans="10:45" x14ac:dyDescent="0.2"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  <c r="AB2329" s="45"/>
      <c r="AC2329" s="45"/>
      <c r="AD2329" s="45"/>
      <c r="AE2329" s="45"/>
      <c r="AF2329" s="45"/>
      <c r="AG2329" s="45"/>
      <c r="AH2329" s="45"/>
      <c r="AI2329" s="45"/>
      <c r="AJ2329" s="45"/>
      <c r="AK2329" s="45"/>
      <c r="AL2329" s="45"/>
      <c r="AM2329" s="45"/>
      <c r="AN2329" s="45"/>
      <c r="AO2329" s="45"/>
      <c r="AP2329" s="45"/>
      <c r="AQ2329" s="45"/>
      <c r="AR2329" s="45"/>
      <c r="AS2329" s="45"/>
    </row>
    <row r="2330" spans="10:45" x14ac:dyDescent="0.2"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  <c r="AB2330" s="45"/>
      <c r="AC2330" s="45"/>
      <c r="AD2330" s="45"/>
      <c r="AE2330" s="45"/>
      <c r="AF2330" s="45"/>
      <c r="AG2330" s="45"/>
      <c r="AH2330" s="45"/>
      <c r="AI2330" s="45"/>
      <c r="AJ2330" s="45"/>
      <c r="AK2330" s="45"/>
      <c r="AL2330" s="45"/>
      <c r="AM2330" s="45"/>
      <c r="AN2330" s="45"/>
      <c r="AO2330" s="45"/>
      <c r="AP2330" s="45"/>
      <c r="AQ2330" s="45"/>
      <c r="AR2330" s="45"/>
      <c r="AS2330" s="45"/>
    </row>
    <row r="2331" spans="10:45" x14ac:dyDescent="0.2"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  <c r="AB2331" s="45"/>
      <c r="AC2331" s="45"/>
      <c r="AD2331" s="45"/>
      <c r="AE2331" s="45"/>
      <c r="AF2331" s="45"/>
      <c r="AG2331" s="45"/>
      <c r="AH2331" s="45"/>
      <c r="AI2331" s="45"/>
      <c r="AJ2331" s="45"/>
      <c r="AK2331" s="45"/>
      <c r="AL2331" s="45"/>
      <c r="AM2331" s="45"/>
      <c r="AN2331" s="45"/>
      <c r="AO2331" s="45"/>
      <c r="AP2331" s="45"/>
      <c r="AQ2331" s="45"/>
      <c r="AR2331" s="45"/>
      <c r="AS2331" s="45"/>
    </row>
    <row r="2332" spans="10:45" x14ac:dyDescent="0.2"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  <c r="AB2332" s="45"/>
      <c r="AC2332" s="45"/>
      <c r="AD2332" s="45"/>
      <c r="AE2332" s="45"/>
      <c r="AF2332" s="45"/>
      <c r="AG2332" s="45"/>
      <c r="AH2332" s="45"/>
      <c r="AI2332" s="45"/>
      <c r="AJ2332" s="45"/>
      <c r="AK2332" s="45"/>
      <c r="AL2332" s="45"/>
      <c r="AM2332" s="45"/>
      <c r="AN2332" s="45"/>
      <c r="AO2332" s="45"/>
      <c r="AP2332" s="45"/>
      <c r="AQ2332" s="45"/>
      <c r="AR2332" s="45"/>
      <c r="AS2332" s="45"/>
    </row>
    <row r="2333" spans="10:45" x14ac:dyDescent="0.2"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45"/>
      <c r="AE2333" s="45"/>
      <c r="AF2333" s="45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</row>
    <row r="2334" spans="10:45" x14ac:dyDescent="0.2"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  <c r="AB2334" s="45"/>
      <c r="AC2334" s="45"/>
      <c r="AD2334" s="45"/>
      <c r="AE2334" s="45"/>
      <c r="AF2334" s="45"/>
      <c r="AG2334" s="45"/>
      <c r="AH2334" s="45"/>
      <c r="AI2334" s="45"/>
      <c r="AJ2334" s="45"/>
      <c r="AK2334" s="45"/>
      <c r="AL2334" s="45"/>
      <c r="AM2334" s="45"/>
      <c r="AN2334" s="45"/>
      <c r="AO2334" s="45"/>
      <c r="AP2334" s="45"/>
      <c r="AQ2334" s="45"/>
      <c r="AR2334" s="45"/>
      <c r="AS2334" s="45"/>
    </row>
    <row r="2335" spans="10:45" x14ac:dyDescent="0.2"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45"/>
      <c r="AE2335" s="45"/>
      <c r="AF2335" s="45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</row>
    <row r="2336" spans="10:45" x14ac:dyDescent="0.2"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  <c r="AB2336" s="45"/>
      <c r="AC2336" s="45"/>
      <c r="AD2336" s="45"/>
      <c r="AE2336" s="45"/>
      <c r="AF2336" s="45"/>
      <c r="AG2336" s="45"/>
      <c r="AH2336" s="45"/>
      <c r="AI2336" s="45"/>
      <c r="AJ2336" s="45"/>
      <c r="AK2336" s="45"/>
      <c r="AL2336" s="45"/>
      <c r="AM2336" s="45"/>
      <c r="AN2336" s="45"/>
      <c r="AO2336" s="45"/>
      <c r="AP2336" s="45"/>
      <c r="AQ2336" s="45"/>
      <c r="AR2336" s="45"/>
      <c r="AS2336" s="45"/>
    </row>
    <row r="2337" spans="10:45" x14ac:dyDescent="0.2"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  <c r="AB2337" s="45"/>
      <c r="AC2337" s="45"/>
      <c r="AD2337" s="45"/>
      <c r="AE2337" s="45"/>
      <c r="AF2337" s="45"/>
      <c r="AG2337" s="45"/>
      <c r="AH2337" s="45"/>
      <c r="AI2337" s="45"/>
      <c r="AJ2337" s="45"/>
      <c r="AK2337" s="45"/>
      <c r="AL2337" s="45"/>
      <c r="AM2337" s="45"/>
      <c r="AN2337" s="45"/>
      <c r="AO2337" s="45"/>
      <c r="AP2337" s="45"/>
      <c r="AQ2337" s="45"/>
      <c r="AR2337" s="45"/>
      <c r="AS2337" s="45"/>
    </row>
    <row r="2338" spans="10:45" x14ac:dyDescent="0.2"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  <c r="AB2338" s="45"/>
      <c r="AC2338" s="45"/>
      <c r="AD2338" s="45"/>
      <c r="AE2338" s="45"/>
      <c r="AF2338" s="45"/>
      <c r="AG2338" s="45"/>
      <c r="AH2338" s="45"/>
      <c r="AI2338" s="45"/>
      <c r="AJ2338" s="45"/>
      <c r="AK2338" s="45"/>
      <c r="AL2338" s="45"/>
      <c r="AM2338" s="45"/>
      <c r="AN2338" s="45"/>
      <c r="AO2338" s="45"/>
      <c r="AP2338" s="45"/>
      <c r="AQ2338" s="45"/>
      <c r="AR2338" s="45"/>
      <c r="AS2338" s="45"/>
    </row>
    <row r="2339" spans="10:45" x14ac:dyDescent="0.2"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45"/>
      <c r="AE2339" s="45"/>
      <c r="AF2339" s="45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</row>
    <row r="2340" spans="10:45" x14ac:dyDescent="0.2"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  <c r="AB2340" s="45"/>
      <c r="AC2340" s="45"/>
      <c r="AD2340" s="45"/>
      <c r="AE2340" s="45"/>
      <c r="AF2340" s="45"/>
      <c r="AG2340" s="45"/>
      <c r="AH2340" s="45"/>
      <c r="AI2340" s="45"/>
      <c r="AJ2340" s="45"/>
      <c r="AK2340" s="45"/>
      <c r="AL2340" s="45"/>
      <c r="AM2340" s="45"/>
      <c r="AN2340" s="45"/>
      <c r="AO2340" s="45"/>
      <c r="AP2340" s="45"/>
      <c r="AQ2340" s="45"/>
      <c r="AR2340" s="45"/>
      <c r="AS2340" s="45"/>
    </row>
    <row r="2341" spans="10:45" x14ac:dyDescent="0.2"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  <c r="AB2341" s="45"/>
      <c r="AC2341" s="45"/>
      <c r="AD2341" s="45"/>
      <c r="AE2341" s="45"/>
      <c r="AF2341" s="45"/>
      <c r="AG2341" s="45"/>
      <c r="AH2341" s="45"/>
      <c r="AI2341" s="45"/>
      <c r="AJ2341" s="45"/>
      <c r="AK2341" s="45"/>
      <c r="AL2341" s="45"/>
      <c r="AM2341" s="45"/>
      <c r="AN2341" s="45"/>
      <c r="AO2341" s="45"/>
      <c r="AP2341" s="45"/>
      <c r="AQ2341" s="45"/>
      <c r="AR2341" s="45"/>
      <c r="AS2341" s="45"/>
    </row>
    <row r="2342" spans="10:45" x14ac:dyDescent="0.2"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  <c r="AB2342" s="45"/>
      <c r="AC2342" s="45"/>
      <c r="AD2342" s="45"/>
      <c r="AE2342" s="45"/>
      <c r="AF2342" s="45"/>
      <c r="AG2342" s="45"/>
      <c r="AH2342" s="45"/>
      <c r="AI2342" s="45"/>
      <c r="AJ2342" s="45"/>
      <c r="AK2342" s="45"/>
      <c r="AL2342" s="45"/>
      <c r="AM2342" s="45"/>
      <c r="AN2342" s="45"/>
      <c r="AO2342" s="45"/>
      <c r="AP2342" s="45"/>
      <c r="AQ2342" s="45"/>
      <c r="AR2342" s="45"/>
      <c r="AS2342" s="45"/>
    </row>
    <row r="2343" spans="10:45" x14ac:dyDescent="0.2"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  <c r="AB2343" s="45"/>
      <c r="AC2343" s="45"/>
      <c r="AD2343" s="45"/>
      <c r="AE2343" s="45"/>
      <c r="AF2343" s="45"/>
      <c r="AG2343" s="45"/>
      <c r="AH2343" s="45"/>
      <c r="AI2343" s="45"/>
      <c r="AJ2343" s="45"/>
      <c r="AK2343" s="45"/>
      <c r="AL2343" s="45"/>
      <c r="AM2343" s="45"/>
      <c r="AN2343" s="45"/>
      <c r="AO2343" s="45"/>
      <c r="AP2343" s="45"/>
      <c r="AQ2343" s="45"/>
      <c r="AR2343" s="45"/>
      <c r="AS2343" s="45"/>
    </row>
    <row r="2344" spans="10:45" x14ac:dyDescent="0.2"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  <c r="AB2344" s="45"/>
      <c r="AC2344" s="45"/>
      <c r="AD2344" s="45"/>
      <c r="AE2344" s="45"/>
      <c r="AF2344" s="45"/>
      <c r="AG2344" s="45"/>
      <c r="AH2344" s="45"/>
      <c r="AI2344" s="45"/>
      <c r="AJ2344" s="45"/>
      <c r="AK2344" s="45"/>
      <c r="AL2344" s="45"/>
      <c r="AM2344" s="45"/>
      <c r="AN2344" s="45"/>
      <c r="AO2344" s="45"/>
      <c r="AP2344" s="45"/>
      <c r="AQ2344" s="45"/>
      <c r="AR2344" s="45"/>
      <c r="AS2344" s="45"/>
    </row>
    <row r="2345" spans="10:45" x14ac:dyDescent="0.2"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  <c r="AB2345" s="45"/>
      <c r="AC2345" s="45"/>
      <c r="AD2345" s="45"/>
      <c r="AE2345" s="45"/>
      <c r="AF2345" s="45"/>
      <c r="AG2345" s="45"/>
      <c r="AH2345" s="45"/>
      <c r="AI2345" s="45"/>
      <c r="AJ2345" s="45"/>
      <c r="AK2345" s="45"/>
      <c r="AL2345" s="45"/>
      <c r="AM2345" s="45"/>
      <c r="AN2345" s="45"/>
      <c r="AO2345" s="45"/>
      <c r="AP2345" s="45"/>
      <c r="AQ2345" s="45"/>
      <c r="AR2345" s="45"/>
      <c r="AS2345" s="45"/>
    </row>
    <row r="2346" spans="10:45" x14ac:dyDescent="0.2"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45"/>
      <c r="AE2346" s="45"/>
      <c r="AF2346" s="45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</row>
    <row r="2347" spans="10:45" x14ac:dyDescent="0.2"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  <c r="AB2347" s="45"/>
      <c r="AC2347" s="45"/>
      <c r="AD2347" s="45"/>
      <c r="AE2347" s="45"/>
      <c r="AF2347" s="45"/>
      <c r="AG2347" s="45"/>
      <c r="AH2347" s="45"/>
      <c r="AI2347" s="45"/>
      <c r="AJ2347" s="45"/>
      <c r="AK2347" s="45"/>
      <c r="AL2347" s="45"/>
      <c r="AM2347" s="45"/>
      <c r="AN2347" s="45"/>
      <c r="AO2347" s="45"/>
      <c r="AP2347" s="45"/>
      <c r="AQ2347" s="45"/>
      <c r="AR2347" s="45"/>
      <c r="AS2347" s="45"/>
    </row>
    <row r="2348" spans="10:45" x14ac:dyDescent="0.2"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  <c r="AB2348" s="45"/>
      <c r="AC2348" s="45"/>
      <c r="AD2348" s="45"/>
      <c r="AE2348" s="45"/>
      <c r="AF2348" s="45"/>
      <c r="AG2348" s="45"/>
      <c r="AH2348" s="45"/>
      <c r="AI2348" s="45"/>
      <c r="AJ2348" s="45"/>
      <c r="AK2348" s="45"/>
      <c r="AL2348" s="45"/>
      <c r="AM2348" s="45"/>
      <c r="AN2348" s="45"/>
      <c r="AO2348" s="45"/>
      <c r="AP2348" s="45"/>
      <c r="AQ2348" s="45"/>
      <c r="AR2348" s="45"/>
      <c r="AS2348" s="45"/>
    </row>
    <row r="2349" spans="10:45" x14ac:dyDescent="0.2"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  <c r="AB2349" s="45"/>
      <c r="AC2349" s="45"/>
      <c r="AD2349" s="45"/>
      <c r="AE2349" s="45"/>
      <c r="AF2349" s="45"/>
      <c r="AG2349" s="45"/>
      <c r="AH2349" s="45"/>
      <c r="AI2349" s="45"/>
      <c r="AJ2349" s="45"/>
      <c r="AK2349" s="45"/>
      <c r="AL2349" s="45"/>
      <c r="AM2349" s="45"/>
      <c r="AN2349" s="45"/>
      <c r="AO2349" s="45"/>
      <c r="AP2349" s="45"/>
      <c r="AQ2349" s="45"/>
      <c r="AR2349" s="45"/>
      <c r="AS2349" s="45"/>
    </row>
    <row r="2350" spans="10:45" x14ac:dyDescent="0.2"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  <c r="AB2350" s="45"/>
      <c r="AC2350" s="45"/>
      <c r="AD2350" s="45"/>
      <c r="AE2350" s="45"/>
      <c r="AF2350" s="45"/>
      <c r="AG2350" s="45"/>
      <c r="AH2350" s="45"/>
      <c r="AI2350" s="45"/>
      <c r="AJ2350" s="45"/>
      <c r="AK2350" s="45"/>
      <c r="AL2350" s="45"/>
      <c r="AM2350" s="45"/>
      <c r="AN2350" s="45"/>
      <c r="AO2350" s="45"/>
      <c r="AP2350" s="45"/>
      <c r="AQ2350" s="45"/>
      <c r="AR2350" s="45"/>
      <c r="AS2350" s="45"/>
    </row>
    <row r="2351" spans="10:45" x14ac:dyDescent="0.2"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  <c r="AB2351" s="45"/>
      <c r="AC2351" s="45"/>
      <c r="AD2351" s="45"/>
      <c r="AE2351" s="45"/>
      <c r="AF2351" s="45"/>
      <c r="AG2351" s="45"/>
      <c r="AH2351" s="45"/>
      <c r="AI2351" s="45"/>
      <c r="AJ2351" s="45"/>
      <c r="AK2351" s="45"/>
      <c r="AL2351" s="45"/>
      <c r="AM2351" s="45"/>
      <c r="AN2351" s="45"/>
      <c r="AO2351" s="45"/>
      <c r="AP2351" s="45"/>
      <c r="AQ2351" s="45"/>
      <c r="AR2351" s="45"/>
      <c r="AS2351" s="45"/>
    </row>
    <row r="2352" spans="10:45" x14ac:dyDescent="0.2"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  <c r="AB2352" s="45"/>
      <c r="AC2352" s="45"/>
      <c r="AD2352" s="45"/>
      <c r="AE2352" s="45"/>
      <c r="AF2352" s="45"/>
      <c r="AG2352" s="45"/>
      <c r="AH2352" s="45"/>
      <c r="AI2352" s="45"/>
      <c r="AJ2352" s="45"/>
      <c r="AK2352" s="45"/>
      <c r="AL2352" s="45"/>
      <c r="AM2352" s="45"/>
      <c r="AN2352" s="45"/>
      <c r="AO2352" s="45"/>
      <c r="AP2352" s="45"/>
      <c r="AQ2352" s="45"/>
      <c r="AR2352" s="45"/>
      <c r="AS2352" s="45"/>
    </row>
    <row r="2353" spans="10:45" x14ac:dyDescent="0.2"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  <c r="AB2353" s="45"/>
      <c r="AC2353" s="45"/>
      <c r="AD2353" s="45"/>
      <c r="AE2353" s="45"/>
      <c r="AF2353" s="45"/>
      <c r="AG2353" s="45"/>
      <c r="AH2353" s="45"/>
      <c r="AI2353" s="45"/>
      <c r="AJ2353" s="45"/>
      <c r="AK2353" s="45"/>
      <c r="AL2353" s="45"/>
      <c r="AM2353" s="45"/>
      <c r="AN2353" s="45"/>
      <c r="AO2353" s="45"/>
      <c r="AP2353" s="45"/>
      <c r="AQ2353" s="45"/>
      <c r="AR2353" s="45"/>
      <c r="AS2353" s="45"/>
    </row>
    <row r="2354" spans="10:45" x14ac:dyDescent="0.2"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45"/>
      <c r="AE2354" s="45"/>
      <c r="AF2354" s="45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</row>
    <row r="2355" spans="10:45" x14ac:dyDescent="0.2"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  <c r="AB2355" s="45"/>
      <c r="AC2355" s="45"/>
      <c r="AD2355" s="45"/>
      <c r="AE2355" s="45"/>
      <c r="AF2355" s="45"/>
      <c r="AG2355" s="45"/>
      <c r="AH2355" s="45"/>
      <c r="AI2355" s="45"/>
      <c r="AJ2355" s="45"/>
      <c r="AK2355" s="45"/>
      <c r="AL2355" s="45"/>
      <c r="AM2355" s="45"/>
      <c r="AN2355" s="45"/>
      <c r="AO2355" s="45"/>
      <c r="AP2355" s="45"/>
      <c r="AQ2355" s="45"/>
      <c r="AR2355" s="45"/>
      <c r="AS2355" s="45"/>
    </row>
    <row r="2356" spans="10:45" x14ac:dyDescent="0.2"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  <c r="AB2356" s="45"/>
      <c r="AC2356" s="45"/>
      <c r="AD2356" s="45"/>
      <c r="AE2356" s="45"/>
      <c r="AF2356" s="45"/>
      <c r="AG2356" s="45"/>
      <c r="AH2356" s="45"/>
      <c r="AI2356" s="45"/>
      <c r="AJ2356" s="45"/>
      <c r="AK2356" s="45"/>
      <c r="AL2356" s="45"/>
      <c r="AM2356" s="45"/>
      <c r="AN2356" s="45"/>
      <c r="AO2356" s="45"/>
      <c r="AP2356" s="45"/>
      <c r="AQ2356" s="45"/>
      <c r="AR2356" s="45"/>
      <c r="AS2356" s="45"/>
    </row>
    <row r="2357" spans="10:45" x14ac:dyDescent="0.2"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  <c r="AB2357" s="45"/>
      <c r="AC2357" s="45"/>
      <c r="AD2357" s="45"/>
      <c r="AE2357" s="45"/>
      <c r="AF2357" s="45"/>
      <c r="AG2357" s="45"/>
      <c r="AH2357" s="45"/>
      <c r="AI2357" s="45"/>
      <c r="AJ2357" s="45"/>
      <c r="AK2357" s="45"/>
      <c r="AL2357" s="45"/>
      <c r="AM2357" s="45"/>
      <c r="AN2357" s="45"/>
      <c r="AO2357" s="45"/>
      <c r="AP2357" s="45"/>
      <c r="AQ2357" s="45"/>
      <c r="AR2357" s="45"/>
      <c r="AS2357" s="45"/>
    </row>
    <row r="2358" spans="10:45" x14ac:dyDescent="0.2"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  <c r="AB2358" s="45"/>
      <c r="AC2358" s="45"/>
      <c r="AD2358" s="45"/>
      <c r="AE2358" s="45"/>
      <c r="AF2358" s="45"/>
      <c r="AG2358" s="45"/>
      <c r="AH2358" s="45"/>
      <c r="AI2358" s="45"/>
      <c r="AJ2358" s="45"/>
      <c r="AK2358" s="45"/>
      <c r="AL2358" s="45"/>
      <c r="AM2358" s="45"/>
      <c r="AN2358" s="45"/>
      <c r="AO2358" s="45"/>
      <c r="AP2358" s="45"/>
      <c r="AQ2358" s="45"/>
      <c r="AR2358" s="45"/>
      <c r="AS2358" s="45"/>
    </row>
    <row r="2359" spans="10:45" x14ac:dyDescent="0.2"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  <c r="AB2359" s="45"/>
      <c r="AC2359" s="45"/>
      <c r="AD2359" s="45"/>
      <c r="AE2359" s="45"/>
      <c r="AF2359" s="45"/>
      <c r="AG2359" s="45"/>
      <c r="AH2359" s="45"/>
      <c r="AI2359" s="45"/>
      <c r="AJ2359" s="45"/>
      <c r="AK2359" s="45"/>
      <c r="AL2359" s="45"/>
      <c r="AM2359" s="45"/>
      <c r="AN2359" s="45"/>
      <c r="AO2359" s="45"/>
      <c r="AP2359" s="45"/>
      <c r="AQ2359" s="45"/>
      <c r="AR2359" s="45"/>
      <c r="AS2359" s="45"/>
    </row>
    <row r="2360" spans="10:45" x14ac:dyDescent="0.2"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45"/>
      <c r="AE2360" s="45"/>
      <c r="AF2360" s="45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</row>
    <row r="2361" spans="10:45" x14ac:dyDescent="0.2"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  <c r="AB2361" s="45"/>
      <c r="AC2361" s="45"/>
      <c r="AD2361" s="45"/>
      <c r="AE2361" s="45"/>
      <c r="AF2361" s="45"/>
      <c r="AG2361" s="45"/>
      <c r="AH2361" s="45"/>
      <c r="AI2361" s="45"/>
      <c r="AJ2361" s="45"/>
      <c r="AK2361" s="45"/>
      <c r="AL2361" s="45"/>
      <c r="AM2361" s="45"/>
      <c r="AN2361" s="45"/>
      <c r="AO2361" s="45"/>
      <c r="AP2361" s="45"/>
      <c r="AQ2361" s="45"/>
      <c r="AR2361" s="45"/>
      <c r="AS2361" s="45"/>
    </row>
    <row r="2362" spans="10:45" x14ac:dyDescent="0.2"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  <c r="AB2362" s="45"/>
      <c r="AC2362" s="45"/>
      <c r="AD2362" s="45"/>
      <c r="AE2362" s="45"/>
      <c r="AF2362" s="45"/>
      <c r="AG2362" s="45"/>
      <c r="AH2362" s="45"/>
      <c r="AI2362" s="45"/>
      <c r="AJ2362" s="45"/>
      <c r="AK2362" s="45"/>
      <c r="AL2362" s="45"/>
      <c r="AM2362" s="45"/>
      <c r="AN2362" s="45"/>
      <c r="AO2362" s="45"/>
      <c r="AP2362" s="45"/>
      <c r="AQ2362" s="45"/>
      <c r="AR2362" s="45"/>
      <c r="AS2362" s="45"/>
    </row>
    <row r="2363" spans="10:45" x14ac:dyDescent="0.2"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  <c r="AB2363" s="45"/>
      <c r="AC2363" s="45"/>
      <c r="AD2363" s="45"/>
      <c r="AE2363" s="45"/>
      <c r="AF2363" s="45"/>
      <c r="AG2363" s="45"/>
      <c r="AH2363" s="45"/>
      <c r="AI2363" s="45"/>
      <c r="AJ2363" s="45"/>
      <c r="AK2363" s="45"/>
      <c r="AL2363" s="45"/>
      <c r="AM2363" s="45"/>
      <c r="AN2363" s="45"/>
      <c r="AO2363" s="45"/>
      <c r="AP2363" s="45"/>
      <c r="AQ2363" s="45"/>
      <c r="AR2363" s="45"/>
      <c r="AS2363" s="45"/>
    </row>
    <row r="2364" spans="10:45" x14ac:dyDescent="0.2"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  <c r="AB2364" s="45"/>
      <c r="AC2364" s="45"/>
      <c r="AD2364" s="45"/>
      <c r="AE2364" s="45"/>
      <c r="AF2364" s="45"/>
      <c r="AG2364" s="45"/>
      <c r="AH2364" s="45"/>
      <c r="AI2364" s="45"/>
      <c r="AJ2364" s="45"/>
      <c r="AK2364" s="45"/>
      <c r="AL2364" s="45"/>
      <c r="AM2364" s="45"/>
      <c r="AN2364" s="45"/>
      <c r="AO2364" s="45"/>
      <c r="AP2364" s="45"/>
      <c r="AQ2364" s="45"/>
      <c r="AR2364" s="45"/>
      <c r="AS2364" s="45"/>
    </row>
    <row r="2365" spans="10:45" x14ac:dyDescent="0.2"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45"/>
      <c r="AE2365" s="45"/>
      <c r="AF2365" s="45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</row>
    <row r="2366" spans="10:45" x14ac:dyDescent="0.2"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  <c r="AB2366" s="45"/>
      <c r="AC2366" s="45"/>
      <c r="AD2366" s="45"/>
      <c r="AE2366" s="45"/>
      <c r="AF2366" s="45"/>
      <c r="AG2366" s="45"/>
      <c r="AH2366" s="45"/>
      <c r="AI2366" s="45"/>
      <c r="AJ2366" s="45"/>
      <c r="AK2366" s="45"/>
      <c r="AL2366" s="45"/>
      <c r="AM2366" s="45"/>
      <c r="AN2366" s="45"/>
      <c r="AO2366" s="45"/>
      <c r="AP2366" s="45"/>
      <c r="AQ2366" s="45"/>
      <c r="AR2366" s="45"/>
      <c r="AS2366" s="45"/>
    </row>
    <row r="2367" spans="10:45" x14ac:dyDescent="0.2"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  <c r="AB2367" s="45"/>
      <c r="AC2367" s="45"/>
      <c r="AD2367" s="45"/>
      <c r="AE2367" s="45"/>
      <c r="AF2367" s="45"/>
      <c r="AG2367" s="45"/>
      <c r="AH2367" s="45"/>
      <c r="AI2367" s="45"/>
      <c r="AJ2367" s="45"/>
      <c r="AK2367" s="45"/>
      <c r="AL2367" s="45"/>
      <c r="AM2367" s="45"/>
      <c r="AN2367" s="45"/>
      <c r="AO2367" s="45"/>
      <c r="AP2367" s="45"/>
      <c r="AQ2367" s="45"/>
      <c r="AR2367" s="45"/>
      <c r="AS2367" s="45"/>
    </row>
    <row r="2368" spans="10:45" x14ac:dyDescent="0.2"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  <c r="AB2368" s="45"/>
      <c r="AC2368" s="45"/>
      <c r="AD2368" s="45"/>
      <c r="AE2368" s="45"/>
      <c r="AF2368" s="45"/>
      <c r="AG2368" s="45"/>
      <c r="AH2368" s="45"/>
      <c r="AI2368" s="45"/>
      <c r="AJ2368" s="45"/>
      <c r="AK2368" s="45"/>
      <c r="AL2368" s="45"/>
      <c r="AM2368" s="45"/>
      <c r="AN2368" s="45"/>
      <c r="AO2368" s="45"/>
      <c r="AP2368" s="45"/>
      <c r="AQ2368" s="45"/>
      <c r="AR2368" s="45"/>
      <c r="AS2368" s="45"/>
    </row>
    <row r="2369" spans="10:45" x14ac:dyDescent="0.2"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45"/>
      <c r="AE2369" s="45"/>
      <c r="AF2369" s="45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</row>
    <row r="2370" spans="10:45" x14ac:dyDescent="0.2"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  <c r="AB2370" s="45"/>
      <c r="AC2370" s="45"/>
      <c r="AD2370" s="45"/>
      <c r="AE2370" s="45"/>
      <c r="AF2370" s="45"/>
      <c r="AG2370" s="45"/>
      <c r="AH2370" s="45"/>
      <c r="AI2370" s="45"/>
      <c r="AJ2370" s="45"/>
      <c r="AK2370" s="45"/>
      <c r="AL2370" s="45"/>
      <c r="AM2370" s="45"/>
      <c r="AN2370" s="45"/>
      <c r="AO2370" s="45"/>
      <c r="AP2370" s="45"/>
      <c r="AQ2370" s="45"/>
      <c r="AR2370" s="45"/>
      <c r="AS2370" s="45"/>
    </row>
    <row r="2371" spans="10:45" x14ac:dyDescent="0.2"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  <c r="AB2371" s="45"/>
      <c r="AC2371" s="45"/>
      <c r="AD2371" s="45"/>
      <c r="AE2371" s="45"/>
      <c r="AF2371" s="45"/>
      <c r="AG2371" s="45"/>
      <c r="AH2371" s="45"/>
      <c r="AI2371" s="45"/>
      <c r="AJ2371" s="45"/>
      <c r="AK2371" s="45"/>
      <c r="AL2371" s="45"/>
      <c r="AM2371" s="45"/>
      <c r="AN2371" s="45"/>
      <c r="AO2371" s="45"/>
      <c r="AP2371" s="45"/>
      <c r="AQ2371" s="45"/>
      <c r="AR2371" s="45"/>
      <c r="AS2371" s="45"/>
    </row>
    <row r="2372" spans="10:45" x14ac:dyDescent="0.2"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  <c r="AB2372" s="45"/>
      <c r="AC2372" s="45"/>
      <c r="AD2372" s="45"/>
      <c r="AE2372" s="45"/>
      <c r="AF2372" s="45"/>
      <c r="AG2372" s="45"/>
      <c r="AH2372" s="45"/>
      <c r="AI2372" s="45"/>
      <c r="AJ2372" s="45"/>
      <c r="AK2372" s="45"/>
      <c r="AL2372" s="45"/>
      <c r="AM2372" s="45"/>
      <c r="AN2372" s="45"/>
      <c r="AO2372" s="45"/>
      <c r="AP2372" s="45"/>
      <c r="AQ2372" s="45"/>
      <c r="AR2372" s="45"/>
      <c r="AS2372" s="45"/>
    </row>
    <row r="2373" spans="10:45" x14ac:dyDescent="0.2"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45"/>
      <c r="AE2373" s="45"/>
      <c r="AF2373" s="45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</row>
    <row r="2374" spans="10:45" x14ac:dyDescent="0.2"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5"/>
      <c r="AJ2374" s="45"/>
      <c r="AK2374" s="45"/>
      <c r="AL2374" s="45"/>
      <c r="AM2374" s="45"/>
      <c r="AN2374" s="45"/>
      <c r="AO2374" s="45"/>
      <c r="AP2374" s="45"/>
      <c r="AQ2374" s="45"/>
      <c r="AR2374" s="45"/>
      <c r="AS2374" s="45"/>
    </row>
    <row r="2375" spans="10:45" x14ac:dyDescent="0.2"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  <c r="AB2375" s="45"/>
      <c r="AC2375" s="45"/>
      <c r="AD2375" s="45"/>
      <c r="AE2375" s="45"/>
      <c r="AF2375" s="45"/>
      <c r="AG2375" s="45"/>
      <c r="AH2375" s="45"/>
      <c r="AI2375" s="45"/>
      <c r="AJ2375" s="45"/>
      <c r="AK2375" s="45"/>
      <c r="AL2375" s="45"/>
      <c r="AM2375" s="45"/>
      <c r="AN2375" s="45"/>
      <c r="AO2375" s="45"/>
      <c r="AP2375" s="45"/>
      <c r="AQ2375" s="45"/>
      <c r="AR2375" s="45"/>
      <c r="AS2375" s="45"/>
    </row>
    <row r="2376" spans="10:45" x14ac:dyDescent="0.2"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  <c r="AB2376" s="45"/>
      <c r="AC2376" s="45"/>
      <c r="AD2376" s="45"/>
      <c r="AE2376" s="45"/>
      <c r="AF2376" s="45"/>
      <c r="AG2376" s="45"/>
      <c r="AH2376" s="45"/>
      <c r="AI2376" s="45"/>
      <c r="AJ2376" s="45"/>
      <c r="AK2376" s="45"/>
      <c r="AL2376" s="45"/>
      <c r="AM2376" s="45"/>
      <c r="AN2376" s="45"/>
      <c r="AO2376" s="45"/>
      <c r="AP2376" s="45"/>
      <c r="AQ2376" s="45"/>
      <c r="AR2376" s="45"/>
      <c r="AS2376" s="45"/>
    </row>
    <row r="2377" spans="10:45" x14ac:dyDescent="0.2"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  <c r="AB2377" s="45"/>
      <c r="AC2377" s="45"/>
      <c r="AD2377" s="45"/>
      <c r="AE2377" s="45"/>
      <c r="AF2377" s="45"/>
      <c r="AG2377" s="45"/>
      <c r="AH2377" s="45"/>
      <c r="AI2377" s="45"/>
      <c r="AJ2377" s="45"/>
      <c r="AK2377" s="45"/>
      <c r="AL2377" s="45"/>
      <c r="AM2377" s="45"/>
      <c r="AN2377" s="45"/>
      <c r="AO2377" s="45"/>
      <c r="AP2377" s="45"/>
      <c r="AQ2377" s="45"/>
      <c r="AR2377" s="45"/>
      <c r="AS2377" s="45"/>
    </row>
    <row r="2378" spans="10:45" x14ac:dyDescent="0.2"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  <c r="AB2378" s="45"/>
      <c r="AC2378" s="45"/>
      <c r="AD2378" s="45"/>
      <c r="AE2378" s="45"/>
      <c r="AF2378" s="45"/>
      <c r="AG2378" s="45"/>
      <c r="AH2378" s="45"/>
      <c r="AI2378" s="45"/>
      <c r="AJ2378" s="45"/>
      <c r="AK2378" s="45"/>
      <c r="AL2378" s="45"/>
      <c r="AM2378" s="45"/>
      <c r="AN2378" s="45"/>
      <c r="AO2378" s="45"/>
      <c r="AP2378" s="45"/>
      <c r="AQ2378" s="45"/>
      <c r="AR2378" s="45"/>
      <c r="AS2378" s="45"/>
    </row>
    <row r="2379" spans="10:45" x14ac:dyDescent="0.2"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  <c r="AB2379" s="45"/>
      <c r="AC2379" s="45"/>
      <c r="AD2379" s="45"/>
      <c r="AE2379" s="45"/>
      <c r="AF2379" s="45"/>
      <c r="AG2379" s="45"/>
      <c r="AH2379" s="45"/>
      <c r="AI2379" s="45"/>
      <c r="AJ2379" s="45"/>
      <c r="AK2379" s="45"/>
      <c r="AL2379" s="45"/>
      <c r="AM2379" s="45"/>
      <c r="AN2379" s="45"/>
      <c r="AO2379" s="45"/>
      <c r="AP2379" s="45"/>
      <c r="AQ2379" s="45"/>
      <c r="AR2379" s="45"/>
      <c r="AS2379" s="45"/>
    </row>
    <row r="2380" spans="10:45" x14ac:dyDescent="0.2"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  <c r="AB2380" s="45"/>
      <c r="AC2380" s="45"/>
      <c r="AD2380" s="45"/>
      <c r="AE2380" s="45"/>
      <c r="AF2380" s="45"/>
      <c r="AG2380" s="45"/>
      <c r="AH2380" s="45"/>
      <c r="AI2380" s="45"/>
      <c r="AJ2380" s="45"/>
      <c r="AK2380" s="45"/>
      <c r="AL2380" s="45"/>
      <c r="AM2380" s="45"/>
      <c r="AN2380" s="45"/>
      <c r="AO2380" s="45"/>
      <c r="AP2380" s="45"/>
      <c r="AQ2380" s="45"/>
      <c r="AR2380" s="45"/>
      <c r="AS2380" s="45"/>
    </row>
    <row r="2381" spans="10:45" x14ac:dyDescent="0.2"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45"/>
      <c r="AE2381" s="45"/>
      <c r="AF2381" s="45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</row>
    <row r="2382" spans="10:45" x14ac:dyDescent="0.2"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  <c r="AB2382" s="45"/>
      <c r="AC2382" s="45"/>
      <c r="AD2382" s="45"/>
      <c r="AE2382" s="45"/>
      <c r="AF2382" s="45"/>
      <c r="AG2382" s="45"/>
      <c r="AH2382" s="45"/>
      <c r="AI2382" s="45"/>
      <c r="AJ2382" s="45"/>
      <c r="AK2382" s="45"/>
      <c r="AL2382" s="45"/>
      <c r="AM2382" s="45"/>
      <c r="AN2382" s="45"/>
      <c r="AO2382" s="45"/>
      <c r="AP2382" s="45"/>
      <c r="AQ2382" s="45"/>
      <c r="AR2382" s="45"/>
      <c r="AS2382" s="45"/>
    </row>
    <row r="2383" spans="10:45" x14ac:dyDescent="0.2"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  <c r="AB2383" s="45"/>
      <c r="AC2383" s="45"/>
      <c r="AD2383" s="45"/>
      <c r="AE2383" s="45"/>
      <c r="AF2383" s="45"/>
      <c r="AG2383" s="45"/>
      <c r="AH2383" s="45"/>
      <c r="AI2383" s="45"/>
      <c r="AJ2383" s="45"/>
      <c r="AK2383" s="45"/>
      <c r="AL2383" s="45"/>
      <c r="AM2383" s="45"/>
      <c r="AN2383" s="45"/>
      <c r="AO2383" s="45"/>
      <c r="AP2383" s="45"/>
      <c r="AQ2383" s="45"/>
      <c r="AR2383" s="45"/>
      <c r="AS2383" s="45"/>
    </row>
    <row r="2384" spans="10:45" x14ac:dyDescent="0.2"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  <c r="AB2384" s="45"/>
      <c r="AC2384" s="45"/>
      <c r="AD2384" s="45"/>
      <c r="AE2384" s="45"/>
      <c r="AF2384" s="45"/>
      <c r="AG2384" s="45"/>
      <c r="AH2384" s="45"/>
      <c r="AI2384" s="45"/>
      <c r="AJ2384" s="45"/>
      <c r="AK2384" s="45"/>
      <c r="AL2384" s="45"/>
      <c r="AM2384" s="45"/>
      <c r="AN2384" s="45"/>
      <c r="AO2384" s="45"/>
      <c r="AP2384" s="45"/>
      <c r="AQ2384" s="45"/>
      <c r="AR2384" s="45"/>
      <c r="AS2384" s="45"/>
    </row>
    <row r="2385" spans="10:45" x14ac:dyDescent="0.2"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  <c r="AB2385" s="45"/>
      <c r="AC2385" s="45"/>
      <c r="AD2385" s="45"/>
      <c r="AE2385" s="45"/>
      <c r="AF2385" s="45"/>
      <c r="AG2385" s="45"/>
      <c r="AH2385" s="45"/>
      <c r="AI2385" s="45"/>
      <c r="AJ2385" s="45"/>
      <c r="AK2385" s="45"/>
      <c r="AL2385" s="45"/>
      <c r="AM2385" s="45"/>
      <c r="AN2385" s="45"/>
      <c r="AO2385" s="45"/>
      <c r="AP2385" s="45"/>
      <c r="AQ2385" s="45"/>
      <c r="AR2385" s="45"/>
      <c r="AS2385" s="45"/>
    </row>
    <row r="2386" spans="10:45" x14ac:dyDescent="0.2"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45"/>
      <c r="AE2386" s="45"/>
      <c r="AF2386" s="45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</row>
    <row r="2387" spans="10:45" x14ac:dyDescent="0.2"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  <c r="AB2387" s="45"/>
      <c r="AC2387" s="45"/>
      <c r="AD2387" s="45"/>
      <c r="AE2387" s="45"/>
      <c r="AF2387" s="45"/>
      <c r="AG2387" s="45"/>
      <c r="AH2387" s="45"/>
      <c r="AI2387" s="45"/>
      <c r="AJ2387" s="45"/>
      <c r="AK2387" s="45"/>
      <c r="AL2387" s="45"/>
      <c r="AM2387" s="45"/>
      <c r="AN2387" s="45"/>
      <c r="AO2387" s="45"/>
      <c r="AP2387" s="45"/>
      <c r="AQ2387" s="45"/>
      <c r="AR2387" s="45"/>
      <c r="AS2387" s="45"/>
    </row>
    <row r="2388" spans="10:45" x14ac:dyDescent="0.2"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  <c r="AB2388" s="45"/>
      <c r="AC2388" s="45"/>
      <c r="AD2388" s="45"/>
      <c r="AE2388" s="45"/>
      <c r="AF2388" s="45"/>
      <c r="AG2388" s="45"/>
      <c r="AH2388" s="45"/>
      <c r="AI2388" s="45"/>
      <c r="AJ2388" s="45"/>
      <c r="AK2388" s="45"/>
      <c r="AL2388" s="45"/>
      <c r="AM2388" s="45"/>
      <c r="AN2388" s="45"/>
      <c r="AO2388" s="45"/>
      <c r="AP2388" s="45"/>
      <c r="AQ2388" s="45"/>
      <c r="AR2388" s="45"/>
      <c r="AS2388" s="45"/>
    </row>
    <row r="2389" spans="10:45" x14ac:dyDescent="0.2"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  <c r="AB2389" s="45"/>
      <c r="AC2389" s="45"/>
      <c r="AD2389" s="45"/>
      <c r="AE2389" s="45"/>
      <c r="AF2389" s="45"/>
      <c r="AG2389" s="45"/>
      <c r="AH2389" s="45"/>
      <c r="AI2389" s="45"/>
      <c r="AJ2389" s="45"/>
      <c r="AK2389" s="45"/>
      <c r="AL2389" s="45"/>
      <c r="AM2389" s="45"/>
      <c r="AN2389" s="45"/>
      <c r="AO2389" s="45"/>
      <c r="AP2389" s="45"/>
      <c r="AQ2389" s="45"/>
      <c r="AR2389" s="45"/>
      <c r="AS2389" s="45"/>
    </row>
    <row r="2390" spans="10:45" x14ac:dyDescent="0.2"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  <c r="AB2390" s="45"/>
      <c r="AC2390" s="45"/>
      <c r="AD2390" s="45"/>
      <c r="AE2390" s="45"/>
      <c r="AF2390" s="45"/>
      <c r="AG2390" s="45"/>
      <c r="AH2390" s="45"/>
      <c r="AI2390" s="45"/>
      <c r="AJ2390" s="45"/>
      <c r="AK2390" s="45"/>
      <c r="AL2390" s="45"/>
      <c r="AM2390" s="45"/>
      <c r="AN2390" s="45"/>
      <c r="AO2390" s="45"/>
      <c r="AP2390" s="45"/>
      <c r="AQ2390" s="45"/>
      <c r="AR2390" s="45"/>
      <c r="AS2390" s="45"/>
    </row>
    <row r="2391" spans="10:45" x14ac:dyDescent="0.2"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  <c r="AB2391" s="45"/>
      <c r="AC2391" s="45"/>
      <c r="AD2391" s="45"/>
      <c r="AE2391" s="45"/>
      <c r="AF2391" s="45"/>
      <c r="AG2391" s="45"/>
      <c r="AH2391" s="45"/>
      <c r="AI2391" s="45"/>
      <c r="AJ2391" s="45"/>
      <c r="AK2391" s="45"/>
      <c r="AL2391" s="45"/>
      <c r="AM2391" s="45"/>
      <c r="AN2391" s="45"/>
      <c r="AO2391" s="45"/>
      <c r="AP2391" s="45"/>
      <c r="AQ2391" s="45"/>
      <c r="AR2391" s="45"/>
      <c r="AS2391" s="45"/>
    </row>
    <row r="2392" spans="10:45" x14ac:dyDescent="0.2"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  <c r="AB2392" s="45"/>
      <c r="AC2392" s="45"/>
      <c r="AD2392" s="45"/>
      <c r="AE2392" s="45"/>
      <c r="AF2392" s="45"/>
      <c r="AG2392" s="45"/>
      <c r="AH2392" s="45"/>
      <c r="AI2392" s="45"/>
      <c r="AJ2392" s="45"/>
      <c r="AK2392" s="45"/>
      <c r="AL2392" s="45"/>
      <c r="AM2392" s="45"/>
      <c r="AN2392" s="45"/>
      <c r="AO2392" s="45"/>
      <c r="AP2392" s="45"/>
      <c r="AQ2392" s="45"/>
      <c r="AR2392" s="45"/>
      <c r="AS2392" s="45"/>
    </row>
    <row r="2393" spans="10:45" x14ac:dyDescent="0.2"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  <c r="AB2393" s="45"/>
      <c r="AC2393" s="45"/>
      <c r="AD2393" s="45"/>
      <c r="AE2393" s="45"/>
      <c r="AF2393" s="45"/>
      <c r="AG2393" s="45"/>
      <c r="AH2393" s="45"/>
      <c r="AI2393" s="45"/>
      <c r="AJ2393" s="45"/>
      <c r="AK2393" s="45"/>
      <c r="AL2393" s="45"/>
      <c r="AM2393" s="45"/>
      <c r="AN2393" s="45"/>
      <c r="AO2393" s="45"/>
      <c r="AP2393" s="45"/>
      <c r="AQ2393" s="45"/>
      <c r="AR2393" s="45"/>
      <c r="AS2393" s="45"/>
    </row>
    <row r="2394" spans="10:45" x14ac:dyDescent="0.2"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  <c r="AB2394" s="45"/>
      <c r="AC2394" s="45"/>
      <c r="AD2394" s="45"/>
      <c r="AE2394" s="45"/>
      <c r="AF2394" s="45"/>
      <c r="AG2394" s="45"/>
      <c r="AH2394" s="45"/>
      <c r="AI2394" s="45"/>
      <c r="AJ2394" s="45"/>
      <c r="AK2394" s="45"/>
      <c r="AL2394" s="45"/>
      <c r="AM2394" s="45"/>
      <c r="AN2394" s="45"/>
      <c r="AO2394" s="45"/>
      <c r="AP2394" s="45"/>
      <c r="AQ2394" s="45"/>
      <c r="AR2394" s="45"/>
      <c r="AS2394" s="45"/>
    </row>
    <row r="2395" spans="10:45" x14ac:dyDescent="0.2"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  <c r="AB2395" s="45"/>
      <c r="AC2395" s="45"/>
      <c r="AD2395" s="45"/>
      <c r="AE2395" s="45"/>
      <c r="AF2395" s="45"/>
      <c r="AG2395" s="45"/>
      <c r="AH2395" s="45"/>
      <c r="AI2395" s="45"/>
      <c r="AJ2395" s="45"/>
      <c r="AK2395" s="45"/>
      <c r="AL2395" s="45"/>
      <c r="AM2395" s="45"/>
      <c r="AN2395" s="45"/>
      <c r="AO2395" s="45"/>
      <c r="AP2395" s="45"/>
      <c r="AQ2395" s="45"/>
      <c r="AR2395" s="45"/>
      <c r="AS2395" s="45"/>
    </row>
    <row r="2396" spans="10:45" x14ac:dyDescent="0.2"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  <c r="AB2396" s="45"/>
      <c r="AC2396" s="45"/>
      <c r="AD2396" s="45"/>
      <c r="AE2396" s="45"/>
      <c r="AF2396" s="45"/>
      <c r="AG2396" s="45"/>
      <c r="AH2396" s="45"/>
      <c r="AI2396" s="45"/>
      <c r="AJ2396" s="45"/>
      <c r="AK2396" s="45"/>
      <c r="AL2396" s="45"/>
      <c r="AM2396" s="45"/>
      <c r="AN2396" s="45"/>
      <c r="AO2396" s="45"/>
      <c r="AP2396" s="45"/>
      <c r="AQ2396" s="45"/>
      <c r="AR2396" s="45"/>
      <c r="AS2396" s="45"/>
    </row>
    <row r="2397" spans="10:45" x14ac:dyDescent="0.2"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  <c r="AB2397" s="45"/>
      <c r="AC2397" s="45"/>
      <c r="AD2397" s="45"/>
      <c r="AE2397" s="45"/>
      <c r="AF2397" s="45"/>
      <c r="AG2397" s="45"/>
      <c r="AH2397" s="45"/>
      <c r="AI2397" s="45"/>
      <c r="AJ2397" s="45"/>
      <c r="AK2397" s="45"/>
      <c r="AL2397" s="45"/>
      <c r="AM2397" s="45"/>
      <c r="AN2397" s="45"/>
      <c r="AO2397" s="45"/>
      <c r="AP2397" s="45"/>
      <c r="AQ2397" s="45"/>
      <c r="AR2397" s="45"/>
      <c r="AS2397" s="45"/>
    </row>
    <row r="2398" spans="10:45" x14ac:dyDescent="0.2"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  <c r="AB2398" s="45"/>
      <c r="AC2398" s="45"/>
      <c r="AD2398" s="45"/>
      <c r="AE2398" s="45"/>
      <c r="AF2398" s="45"/>
      <c r="AG2398" s="45"/>
      <c r="AH2398" s="45"/>
      <c r="AI2398" s="45"/>
      <c r="AJ2398" s="45"/>
      <c r="AK2398" s="45"/>
      <c r="AL2398" s="45"/>
      <c r="AM2398" s="45"/>
      <c r="AN2398" s="45"/>
      <c r="AO2398" s="45"/>
      <c r="AP2398" s="45"/>
      <c r="AQ2398" s="45"/>
      <c r="AR2398" s="45"/>
      <c r="AS2398" s="45"/>
    </row>
    <row r="2399" spans="10:45" x14ac:dyDescent="0.2"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45"/>
      <c r="AE2399" s="45"/>
      <c r="AF2399" s="45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</row>
    <row r="2400" spans="10:45" x14ac:dyDescent="0.2"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  <c r="AB2400" s="45"/>
      <c r="AC2400" s="45"/>
      <c r="AD2400" s="45"/>
      <c r="AE2400" s="45"/>
      <c r="AF2400" s="45"/>
      <c r="AG2400" s="45"/>
      <c r="AH2400" s="45"/>
      <c r="AI2400" s="45"/>
      <c r="AJ2400" s="45"/>
      <c r="AK2400" s="45"/>
      <c r="AL2400" s="45"/>
      <c r="AM2400" s="45"/>
      <c r="AN2400" s="45"/>
      <c r="AO2400" s="45"/>
      <c r="AP2400" s="45"/>
      <c r="AQ2400" s="45"/>
      <c r="AR2400" s="45"/>
      <c r="AS2400" s="45"/>
    </row>
    <row r="2401" spans="10:45" x14ac:dyDescent="0.2"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  <c r="AB2401" s="45"/>
      <c r="AC2401" s="45"/>
      <c r="AD2401" s="45"/>
      <c r="AE2401" s="45"/>
      <c r="AF2401" s="45"/>
      <c r="AG2401" s="45"/>
      <c r="AH2401" s="45"/>
      <c r="AI2401" s="45"/>
      <c r="AJ2401" s="45"/>
      <c r="AK2401" s="45"/>
      <c r="AL2401" s="45"/>
      <c r="AM2401" s="45"/>
      <c r="AN2401" s="45"/>
      <c r="AO2401" s="45"/>
      <c r="AP2401" s="45"/>
      <c r="AQ2401" s="45"/>
      <c r="AR2401" s="45"/>
      <c r="AS2401" s="45"/>
    </row>
    <row r="2402" spans="10:45" x14ac:dyDescent="0.2"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  <c r="AB2402" s="45"/>
      <c r="AC2402" s="45"/>
      <c r="AD2402" s="45"/>
      <c r="AE2402" s="45"/>
      <c r="AF2402" s="45"/>
      <c r="AG2402" s="45"/>
      <c r="AH2402" s="45"/>
      <c r="AI2402" s="45"/>
      <c r="AJ2402" s="45"/>
      <c r="AK2402" s="45"/>
      <c r="AL2402" s="45"/>
      <c r="AM2402" s="45"/>
      <c r="AN2402" s="45"/>
      <c r="AO2402" s="45"/>
      <c r="AP2402" s="45"/>
      <c r="AQ2402" s="45"/>
      <c r="AR2402" s="45"/>
      <c r="AS2402" s="45"/>
    </row>
    <row r="2403" spans="10:45" x14ac:dyDescent="0.2"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  <c r="AB2403" s="45"/>
      <c r="AC2403" s="45"/>
      <c r="AD2403" s="45"/>
      <c r="AE2403" s="45"/>
      <c r="AF2403" s="45"/>
      <c r="AG2403" s="45"/>
      <c r="AH2403" s="45"/>
      <c r="AI2403" s="45"/>
      <c r="AJ2403" s="45"/>
      <c r="AK2403" s="45"/>
      <c r="AL2403" s="45"/>
      <c r="AM2403" s="45"/>
      <c r="AN2403" s="45"/>
      <c r="AO2403" s="45"/>
      <c r="AP2403" s="45"/>
      <c r="AQ2403" s="45"/>
      <c r="AR2403" s="45"/>
      <c r="AS2403" s="45"/>
    </row>
    <row r="2404" spans="10:45" x14ac:dyDescent="0.2"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  <c r="AB2404" s="45"/>
      <c r="AC2404" s="45"/>
      <c r="AD2404" s="45"/>
      <c r="AE2404" s="45"/>
      <c r="AF2404" s="45"/>
      <c r="AG2404" s="45"/>
      <c r="AH2404" s="45"/>
      <c r="AI2404" s="45"/>
      <c r="AJ2404" s="45"/>
      <c r="AK2404" s="45"/>
      <c r="AL2404" s="45"/>
      <c r="AM2404" s="45"/>
      <c r="AN2404" s="45"/>
      <c r="AO2404" s="45"/>
      <c r="AP2404" s="45"/>
      <c r="AQ2404" s="45"/>
      <c r="AR2404" s="45"/>
      <c r="AS2404" s="45"/>
    </row>
    <row r="2405" spans="10:45" x14ac:dyDescent="0.2"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45"/>
      <c r="AE2405" s="45"/>
      <c r="AF2405" s="45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</row>
    <row r="2406" spans="10:45" x14ac:dyDescent="0.2"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  <c r="AB2406" s="45"/>
      <c r="AC2406" s="45"/>
      <c r="AD2406" s="45"/>
      <c r="AE2406" s="45"/>
      <c r="AF2406" s="45"/>
      <c r="AG2406" s="45"/>
      <c r="AH2406" s="45"/>
      <c r="AI2406" s="45"/>
      <c r="AJ2406" s="45"/>
      <c r="AK2406" s="45"/>
      <c r="AL2406" s="45"/>
      <c r="AM2406" s="45"/>
      <c r="AN2406" s="45"/>
      <c r="AO2406" s="45"/>
      <c r="AP2406" s="45"/>
      <c r="AQ2406" s="45"/>
      <c r="AR2406" s="45"/>
      <c r="AS2406" s="45"/>
    </row>
    <row r="2407" spans="10:45" x14ac:dyDescent="0.2"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  <c r="AB2407" s="45"/>
      <c r="AC2407" s="45"/>
      <c r="AD2407" s="45"/>
      <c r="AE2407" s="45"/>
      <c r="AF2407" s="45"/>
      <c r="AG2407" s="45"/>
      <c r="AH2407" s="45"/>
      <c r="AI2407" s="45"/>
      <c r="AJ2407" s="45"/>
      <c r="AK2407" s="45"/>
      <c r="AL2407" s="45"/>
      <c r="AM2407" s="45"/>
      <c r="AN2407" s="45"/>
      <c r="AO2407" s="45"/>
      <c r="AP2407" s="45"/>
      <c r="AQ2407" s="45"/>
      <c r="AR2407" s="45"/>
      <c r="AS2407" s="45"/>
    </row>
    <row r="2408" spans="10:45" x14ac:dyDescent="0.2"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  <c r="AB2408" s="45"/>
      <c r="AC2408" s="45"/>
      <c r="AD2408" s="45"/>
      <c r="AE2408" s="45"/>
      <c r="AF2408" s="45"/>
      <c r="AG2408" s="45"/>
      <c r="AH2408" s="45"/>
      <c r="AI2408" s="45"/>
      <c r="AJ2408" s="45"/>
      <c r="AK2408" s="45"/>
      <c r="AL2408" s="45"/>
      <c r="AM2408" s="45"/>
      <c r="AN2408" s="45"/>
      <c r="AO2408" s="45"/>
      <c r="AP2408" s="45"/>
      <c r="AQ2408" s="45"/>
      <c r="AR2408" s="45"/>
      <c r="AS2408" s="45"/>
    </row>
    <row r="2409" spans="10:45" x14ac:dyDescent="0.2"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45"/>
      <c r="AE2409" s="45"/>
      <c r="AF2409" s="45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</row>
    <row r="2410" spans="10:45" x14ac:dyDescent="0.2"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  <c r="AB2410" s="45"/>
      <c r="AC2410" s="45"/>
      <c r="AD2410" s="45"/>
      <c r="AE2410" s="45"/>
      <c r="AF2410" s="45"/>
      <c r="AG2410" s="45"/>
      <c r="AH2410" s="45"/>
      <c r="AI2410" s="45"/>
      <c r="AJ2410" s="45"/>
      <c r="AK2410" s="45"/>
      <c r="AL2410" s="45"/>
      <c r="AM2410" s="45"/>
      <c r="AN2410" s="45"/>
      <c r="AO2410" s="45"/>
      <c r="AP2410" s="45"/>
      <c r="AQ2410" s="45"/>
      <c r="AR2410" s="45"/>
      <c r="AS2410" s="45"/>
    </row>
    <row r="2411" spans="10:45" x14ac:dyDescent="0.2"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5"/>
      <c r="AD2411" s="45"/>
      <c r="AE2411" s="45"/>
      <c r="AF2411" s="45"/>
      <c r="AG2411" s="45"/>
      <c r="AH2411" s="45"/>
      <c r="AI2411" s="45"/>
      <c r="AJ2411" s="45"/>
      <c r="AK2411" s="45"/>
      <c r="AL2411" s="45"/>
      <c r="AM2411" s="45"/>
      <c r="AN2411" s="45"/>
      <c r="AO2411" s="45"/>
      <c r="AP2411" s="45"/>
      <c r="AQ2411" s="45"/>
      <c r="AR2411" s="45"/>
      <c r="AS2411" s="45"/>
    </row>
    <row r="2412" spans="10:45" x14ac:dyDescent="0.2"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  <c r="AB2412" s="45"/>
      <c r="AC2412" s="45"/>
      <c r="AD2412" s="45"/>
      <c r="AE2412" s="45"/>
      <c r="AF2412" s="45"/>
      <c r="AG2412" s="45"/>
      <c r="AH2412" s="45"/>
      <c r="AI2412" s="45"/>
      <c r="AJ2412" s="45"/>
      <c r="AK2412" s="45"/>
      <c r="AL2412" s="45"/>
      <c r="AM2412" s="45"/>
      <c r="AN2412" s="45"/>
      <c r="AO2412" s="45"/>
      <c r="AP2412" s="45"/>
      <c r="AQ2412" s="45"/>
      <c r="AR2412" s="45"/>
      <c r="AS2412" s="45"/>
    </row>
    <row r="2413" spans="10:45" x14ac:dyDescent="0.2"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5"/>
      <c r="AD2413" s="45"/>
      <c r="AE2413" s="45"/>
      <c r="AF2413" s="45"/>
      <c r="AG2413" s="45"/>
      <c r="AH2413" s="45"/>
      <c r="AI2413" s="45"/>
      <c r="AJ2413" s="45"/>
      <c r="AK2413" s="45"/>
      <c r="AL2413" s="45"/>
      <c r="AM2413" s="45"/>
      <c r="AN2413" s="45"/>
      <c r="AO2413" s="45"/>
      <c r="AP2413" s="45"/>
      <c r="AQ2413" s="45"/>
      <c r="AR2413" s="45"/>
      <c r="AS2413" s="45"/>
    </row>
    <row r="2414" spans="10:45" x14ac:dyDescent="0.2"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5"/>
      <c r="AD2414" s="45"/>
      <c r="AE2414" s="45"/>
      <c r="AF2414" s="45"/>
      <c r="AG2414" s="45"/>
      <c r="AH2414" s="45"/>
      <c r="AI2414" s="45"/>
      <c r="AJ2414" s="45"/>
      <c r="AK2414" s="45"/>
      <c r="AL2414" s="45"/>
      <c r="AM2414" s="45"/>
      <c r="AN2414" s="45"/>
      <c r="AO2414" s="45"/>
      <c r="AP2414" s="45"/>
      <c r="AQ2414" s="45"/>
      <c r="AR2414" s="45"/>
      <c r="AS2414" s="45"/>
    </row>
    <row r="2415" spans="10:45" x14ac:dyDescent="0.2"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  <c r="AB2415" s="45"/>
      <c r="AC2415" s="45"/>
      <c r="AD2415" s="45"/>
      <c r="AE2415" s="45"/>
      <c r="AF2415" s="45"/>
      <c r="AG2415" s="45"/>
      <c r="AH2415" s="45"/>
      <c r="AI2415" s="45"/>
      <c r="AJ2415" s="45"/>
      <c r="AK2415" s="45"/>
      <c r="AL2415" s="45"/>
      <c r="AM2415" s="45"/>
      <c r="AN2415" s="45"/>
      <c r="AO2415" s="45"/>
      <c r="AP2415" s="45"/>
      <c r="AQ2415" s="45"/>
      <c r="AR2415" s="45"/>
      <c r="AS2415" s="45"/>
    </row>
    <row r="2416" spans="10:45" x14ac:dyDescent="0.2"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45"/>
      <c r="AE2416" s="45"/>
      <c r="AF2416" s="45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</row>
    <row r="2417" spans="10:45" x14ac:dyDescent="0.2"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  <c r="AB2417" s="45"/>
      <c r="AC2417" s="45"/>
      <c r="AD2417" s="45"/>
      <c r="AE2417" s="45"/>
      <c r="AF2417" s="45"/>
      <c r="AG2417" s="45"/>
      <c r="AH2417" s="45"/>
      <c r="AI2417" s="45"/>
      <c r="AJ2417" s="45"/>
      <c r="AK2417" s="45"/>
      <c r="AL2417" s="45"/>
      <c r="AM2417" s="45"/>
      <c r="AN2417" s="45"/>
      <c r="AO2417" s="45"/>
      <c r="AP2417" s="45"/>
      <c r="AQ2417" s="45"/>
      <c r="AR2417" s="45"/>
      <c r="AS2417" s="45"/>
    </row>
    <row r="2418" spans="10:45" x14ac:dyDescent="0.2"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  <c r="AB2418" s="45"/>
      <c r="AC2418" s="45"/>
      <c r="AD2418" s="45"/>
      <c r="AE2418" s="45"/>
      <c r="AF2418" s="45"/>
      <c r="AG2418" s="45"/>
      <c r="AH2418" s="45"/>
      <c r="AI2418" s="45"/>
      <c r="AJ2418" s="45"/>
      <c r="AK2418" s="45"/>
      <c r="AL2418" s="45"/>
      <c r="AM2418" s="45"/>
      <c r="AN2418" s="45"/>
      <c r="AO2418" s="45"/>
      <c r="AP2418" s="45"/>
      <c r="AQ2418" s="45"/>
      <c r="AR2418" s="45"/>
      <c r="AS2418" s="45"/>
    </row>
    <row r="2419" spans="10:45" x14ac:dyDescent="0.2"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  <c r="AB2419" s="45"/>
      <c r="AC2419" s="45"/>
      <c r="AD2419" s="45"/>
      <c r="AE2419" s="45"/>
      <c r="AF2419" s="45"/>
      <c r="AG2419" s="45"/>
      <c r="AH2419" s="45"/>
      <c r="AI2419" s="45"/>
      <c r="AJ2419" s="45"/>
      <c r="AK2419" s="45"/>
      <c r="AL2419" s="45"/>
      <c r="AM2419" s="45"/>
      <c r="AN2419" s="45"/>
      <c r="AO2419" s="45"/>
      <c r="AP2419" s="45"/>
      <c r="AQ2419" s="45"/>
      <c r="AR2419" s="45"/>
      <c r="AS2419" s="45"/>
    </row>
    <row r="2420" spans="10:45" x14ac:dyDescent="0.2"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  <c r="AB2420" s="45"/>
      <c r="AC2420" s="45"/>
      <c r="AD2420" s="45"/>
      <c r="AE2420" s="45"/>
      <c r="AF2420" s="45"/>
      <c r="AG2420" s="45"/>
      <c r="AH2420" s="45"/>
      <c r="AI2420" s="45"/>
      <c r="AJ2420" s="45"/>
      <c r="AK2420" s="45"/>
      <c r="AL2420" s="45"/>
      <c r="AM2420" s="45"/>
      <c r="AN2420" s="45"/>
      <c r="AO2420" s="45"/>
      <c r="AP2420" s="45"/>
      <c r="AQ2420" s="45"/>
      <c r="AR2420" s="45"/>
      <c r="AS2420" s="45"/>
    </row>
    <row r="2421" spans="10:45" x14ac:dyDescent="0.2"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  <c r="AB2421" s="45"/>
      <c r="AC2421" s="45"/>
      <c r="AD2421" s="45"/>
      <c r="AE2421" s="45"/>
      <c r="AF2421" s="45"/>
      <c r="AG2421" s="45"/>
      <c r="AH2421" s="45"/>
      <c r="AI2421" s="45"/>
      <c r="AJ2421" s="45"/>
      <c r="AK2421" s="45"/>
      <c r="AL2421" s="45"/>
      <c r="AM2421" s="45"/>
      <c r="AN2421" s="45"/>
      <c r="AO2421" s="45"/>
      <c r="AP2421" s="45"/>
      <c r="AQ2421" s="45"/>
      <c r="AR2421" s="45"/>
      <c r="AS2421" s="45"/>
    </row>
    <row r="2422" spans="10:45" x14ac:dyDescent="0.2"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  <c r="AB2422" s="45"/>
      <c r="AC2422" s="45"/>
      <c r="AD2422" s="45"/>
      <c r="AE2422" s="45"/>
      <c r="AF2422" s="45"/>
      <c r="AG2422" s="45"/>
      <c r="AH2422" s="45"/>
      <c r="AI2422" s="45"/>
      <c r="AJ2422" s="45"/>
      <c r="AK2422" s="45"/>
      <c r="AL2422" s="45"/>
      <c r="AM2422" s="45"/>
      <c r="AN2422" s="45"/>
      <c r="AO2422" s="45"/>
      <c r="AP2422" s="45"/>
      <c r="AQ2422" s="45"/>
      <c r="AR2422" s="45"/>
      <c r="AS2422" s="45"/>
    </row>
    <row r="2423" spans="10:45" x14ac:dyDescent="0.2"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45"/>
      <c r="AE2423" s="45"/>
      <c r="AF2423" s="45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</row>
    <row r="2424" spans="10:45" x14ac:dyDescent="0.2"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  <c r="AB2424" s="45"/>
      <c r="AC2424" s="45"/>
      <c r="AD2424" s="45"/>
      <c r="AE2424" s="45"/>
      <c r="AF2424" s="45"/>
      <c r="AG2424" s="45"/>
      <c r="AH2424" s="45"/>
      <c r="AI2424" s="45"/>
      <c r="AJ2424" s="45"/>
      <c r="AK2424" s="45"/>
      <c r="AL2424" s="45"/>
      <c r="AM2424" s="45"/>
      <c r="AN2424" s="45"/>
      <c r="AO2424" s="45"/>
      <c r="AP2424" s="45"/>
      <c r="AQ2424" s="45"/>
      <c r="AR2424" s="45"/>
      <c r="AS2424" s="45"/>
    </row>
    <row r="2425" spans="10:45" x14ac:dyDescent="0.2"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  <c r="AB2425" s="45"/>
      <c r="AC2425" s="45"/>
      <c r="AD2425" s="45"/>
      <c r="AE2425" s="45"/>
      <c r="AF2425" s="45"/>
      <c r="AG2425" s="45"/>
      <c r="AH2425" s="45"/>
      <c r="AI2425" s="45"/>
      <c r="AJ2425" s="45"/>
      <c r="AK2425" s="45"/>
      <c r="AL2425" s="45"/>
      <c r="AM2425" s="45"/>
      <c r="AN2425" s="45"/>
      <c r="AO2425" s="45"/>
      <c r="AP2425" s="45"/>
      <c r="AQ2425" s="45"/>
      <c r="AR2425" s="45"/>
      <c r="AS2425" s="45"/>
    </row>
    <row r="2426" spans="10:45" x14ac:dyDescent="0.2"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45"/>
      <c r="AE2426" s="45"/>
      <c r="AF2426" s="45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</row>
    <row r="2427" spans="10:45" x14ac:dyDescent="0.2"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  <c r="AB2427" s="45"/>
      <c r="AC2427" s="45"/>
      <c r="AD2427" s="45"/>
      <c r="AE2427" s="45"/>
      <c r="AF2427" s="45"/>
      <c r="AG2427" s="45"/>
      <c r="AH2427" s="45"/>
      <c r="AI2427" s="45"/>
      <c r="AJ2427" s="45"/>
      <c r="AK2427" s="45"/>
      <c r="AL2427" s="45"/>
      <c r="AM2427" s="45"/>
      <c r="AN2427" s="45"/>
      <c r="AO2427" s="45"/>
      <c r="AP2427" s="45"/>
      <c r="AQ2427" s="45"/>
      <c r="AR2427" s="45"/>
      <c r="AS2427" s="45"/>
    </row>
    <row r="2428" spans="10:45" x14ac:dyDescent="0.2"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45"/>
      <c r="AE2428" s="45"/>
      <c r="AF2428" s="45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</row>
    <row r="2429" spans="10:45" x14ac:dyDescent="0.2"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  <c r="AB2429" s="45"/>
      <c r="AC2429" s="45"/>
      <c r="AD2429" s="45"/>
      <c r="AE2429" s="45"/>
      <c r="AF2429" s="45"/>
      <c r="AG2429" s="45"/>
      <c r="AH2429" s="45"/>
      <c r="AI2429" s="45"/>
      <c r="AJ2429" s="45"/>
      <c r="AK2429" s="45"/>
      <c r="AL2429" s="45"/>
      <c r="AM2429" s="45"/>
      <c r="AN2429" s="45"/>
      <c r="AO2429" s="45"/>
      <c r="AP2429" s="45"/>
      <c r="AQ2429" s="45"/>
      <c r="AR2429" s="45"/>
      <c r="AS2429" s="45"/>
    </row>
    <row r="2430" spans="10:45" x14ac:dyDescent="0.2"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  <c r="AB2430" s="45"/>
      <c r="AC2430" s="45"/>
      <c r="AD2430" s="45"/>
      <c r="AE2430" s="45"/>
      <c r="AF2430" s="45"/>
      <c r="AG2430" s="45"/>
      <c r="AH2430" s="45"/>
      <c r="AI2430" s="45"/>
      <c r="AJ2430" s="45"/>
      <c r="AK2430" s="45"/>
      <c r="AL2430" s="45"/>
      <c r="AM2430" s="45"/>
      <c r="AN2430" s="45"/>
      <c r="AO2430" s="45"/>
      <c r="AP2430" s="45"/>
      <c r="AQ2430" s="45"/>
      <c r="AR2430" s="45"/>
      <c r="AS2430" s="45"/>
    </row>
    <row r="2431" spans="10:45" x14ac:dyDescent="0.2"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  <c r="AB2431" s="45"/>
      <c r="AC2431" s="45"/>
      <c r="AD2431" s="45"/>
      <c r="AE2431" s="45"/>
      <c r="AF2431" s="45"/>
      <c r="AG2431" s="45"/>
      <c r="AH2431" s="45"/>
      <c r="AI2431" s="45"/>
      <c r="AJ2431" s="45"/>
      <c r="AK2431" s="45"/>
      <c r="AL2431" s="45"/>
      <c r="AM2431" s="45"/>
      <c r="AN2431" s="45"/>
      <c r="AO2431" s="45"/>
      <c r="AP2431" s="45"/>
      <c r="AQ2431" s="45"/>
      <c r="AR2431" s="45"/>
      <c r="AS2431" s="45"/>
    </row>
    <row r="2432" spans="10:45" x14ac:dyDescent="0.2"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  <c r="AB2432" s="45"/>
      <c r="AC2432" s="45"/>
      <c r="AD2432" s="45"/>
      <c r="AE2432" s="45"/>
      <c r="AF2432" s="45"/>
      <c r="AG2432" s="45"/>
      <c r="AH2432" s="45"/>
      <c r="AI2432" s="45"/>
      <c r="AJ2432" s="45"/>
      <c r="AK2432" s="45"/>
      <c r="AL2432" s="45"/>
      <c r="AM2432" s="45"/>
      <c r="AN2432" s="45"/>
      <c r="AO2432" s="45"/>
      <c r="AP2432" s="45"/>
      <c r="AQ2432" s="45"/>
      <c r="AR2432" s="45"/>
      <c r="AS2432" s="45"/>
    </row>
    <row r="2433" spans="10:45" x14ac:dyDescent="0.2"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5"/>
      <c r="AJ2433" s="45"/>
      <c r="AK2433" s="45"/>
      <c r="AL2433" s="45"/>
      <c r="AM2433" s="45"/>
      <c r="AN2433" s="45"/>
      <c r="AO2433" s="45"/>
      <c r="AP2433" s="45"/>
      <c r="AQ2433" s="45"/>
      <c r="AR2433" s="45"/>
      <c r="AS2433" s="45"/>
    </row>
    <row r="2434" spans="10:45" x14ac:dyDescent="0.2"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  <c r="AB2434" s="45"/>
      <c r="AC2434" s="45"/>
      <c r="AD2434" s="45"/>
      <c r="AE2434" s="45"/>
      <c r="AF2434" s="45"/>
      <c r="AG2434" s="45"/>
      <c r="AH2434" s="45"/>
      <c r="AI2434" s="45"/>
      <c r="AJ2434" s="45"/>
      <c r="AK2434" s="45"/>
      <c r="AL2434" s="45"/>
      <c r="AM2434" s="45"/>
      <c r="AN2434" s="45"/>
      <c r="AO2434" s="45"/>
      <c r="AP2434" s="45"/>
      <c r="AQ2434" s="45"/>
      <c r="AR2434" s="45"/>
      <c r="AS2434" s="45"/>
    </row>
    <row r="2435" spans="10:45" x14ac:dyDescent="0.2"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45"/>
      <c r="AE2435" s="45"/>
      <c r="AF2435" s="45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</row>
    <row r="2436" spans="10:45" x14ac:dyDescent="0.2"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  <c r="AB2436" s="45"/>
      <c r="AC2436" s="45"/>
      <c r="AD2436" s="45"/>
      <c r="AE2436" s="45"/>
      <c r="AF2436" s="45"/>
      <c r="AG2436" s="45"/>
      <c r="AH2436" s="45"/>
      <c r="AI2436" s="45"/>
      <c r="AJ2436" s="45"/>
      <c r="AK2436" s="45"/>
      <c r="AL2436" s="45"/>
      <c r="AM2436" s="45"/>
      <c r="AN2436" s="45"/>
      <c r="AO2436" s="45"/>
      <c r="AP2436" s="45"/>
      <c r="AQ2436" s="45"/>
      <c r="AR2436" s="45"/>
      <c r="AS2436" s="45"/>
    </row>
    <row r="2437" spans="10:45" x14ac:dyDescent="0.2"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  <c r="AB2437" s="45"/>
      <c r="AC2437" s="45"/>
      <c r="AD2437" s="45"/>
      <c r="AE2437" s="45"/>
      <c r="AF2437" s="45"/>
      <c r="AG2437" s="45"/>
      <c r="AH2437" s="45"/>
      <c r="AI2437" s="45"/>
      <c r="AJ2437" s="45"/>
      <c r="AK2437" s="45"/>
      <c r="AL2437" s="45"/>
      <c r="AM2437" s="45"/>
      <c r="AN2437" s="45"/>
      <c r="AO2437" s="45"/>
      <c r="AP2437" s="45"/>
      <c r="AQ2437" s="45"/>
      <c r="AR2437" s="45"/>
      <c r="AS2437" s="45"/>
    </row>
    <row r="2438" spans="10:45" x14ac:dyDescent="0.2"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  <c r="AB2438" s="45"/>
      <c r="AC2438" s="45"/>
      <c r="AD2438" s="45"/>
      <c r="AE2438" s="45"/>
      <c r="AF2438" s="45"/>
      <c r="AG2438" s="45"/>
      <c r="AH2438" s="45"/>
      <c r="AI2438" s="45"/>
      <c r="AJ2438" s="45"/>
      <c r="AK2438" s="45"/>
      <c r="AL2438" s="45"/>
      <c r="AM2438" s="45"/>
      <c r="AN2438" s="45"/>
      <c r="AO2438" s="45"/>
      <c r="AP2438" s="45"/>
      <c r="AQ2438" s="45"/>
      <c r="AR2438" s="45"/>
      <c r="AS2438" s="45"/>
    </row>
    <row r="2439" spans="10:45" x14ac:dyDescent="0.2"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  <c r="AB2439" s="45"/>
      <c r="AC2439" s="45"/>
      <c r="AD2439" s="45"/>
      <c r="AE2439" s="45"/>
      <c r="AF2439" s="45"/>
      <c r="AG2439" s="45"/>
      <c r="AH2439" s="45"/>
      <c r="AI2439" s="45"/>
      <c r="AJ2439" s="45"/>
      <c r="AK2439" s="45"/>
      <c r="AL2439" s="45"/>
      <c r="AM2439" s="45"/>
      <c r="AN2439" s="45"/>
      <c r="AO2439" s="45"/>
      <c r="AP2439" s="45"/>
      <c r="AQ2439" s="45"/>
      <c r="AR2439" s="45"/>
      <c r="AS2439" s="45"/>
    </row>
    <row r="2440" spans="10:45" x14ac:dyDescent="0.2"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45"/>
      <c r="AE2440" s="45"/>
      <c r="AF2440" s="45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</row>
    <row r="2441" spans="10:45" x14ac:dyDescent="0.2"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  <c r="AB2441" s="45"/>
      <c r="AC2441" s="45"/>
      <c r="AD2441" s="45"/>
      <c r="AE2441" s="45"/>
      <c r="AF2441" s="45"/>
      <c r="AG2441" s="45"/>
      <c r="AH2441" s="45"/>
      <c r="AI2441" s="45"/>
      <c r="AJ2441" s="45"/>
      <c r="AK2441" s="45"/>
      <c r="AL2441" s="45"/>
      <c r="AM2441" s="45"/>
      <c r="AN2441" s="45"/>
      <c r="AO2441" s="45"/>
      <c r="AP2441" s="45"/>
      <c r="AQ2441" s="45"/>
      <c r="AR2441" s="45"/>
      <c r="AS2441" s="45"/>
    </row>
    <row r="2442" spans="10:45" x14ac:dyDescent="0.2"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45"/>
      <c r="AE2442" s="45"/>
      <c r="AF2442" s="45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</row>
    <row r="2443" spans="10:45" x14ac:dyDescent="0.2"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  <c r="AB2443" s="45"/>
      <c r="AC2443" s="45"/>
      <c r="AD2443" s="45"/>
      <c r="AE2443" s="45"/>
      <c r="AF2443" s="45"/>
      <c r="AG2443" s="45"/>
      <c r="AH2443" s="45"/>
      <c r="AI2443" s="45"/>
      <c r="AJ2443" s="45"/>
      <c r="AK2443" s="45"/>
      <c r="AL2443" s="45"/>
      <c r="AM2443" s="45"/>
      <c r="AN2443" s="45"/>
      <c r="AO2443" s="45"/>
      <c r="AP2443" s="45"/>
      <c r="AQ2443" s="45"/>
      <c r="AR2443" s="45"/>
      <c r="AS2443" s="45"/>
    </row>
    <row r="2444" spans="10:45" x14ac:dyDescent="0.2"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  <c r="AB2444" s="45"/>
      <c r="AC2444" s="45"/>
      <c r="AD2444" s="45"/>
      <c r="AE2444" s="45"/>
      <c r="AF2444" s="45"/>
      <c r="AG2444" s="45"/>
      <c r="AH2444" s="45"/>
      <c r="AI2444" s="45"/>
      <c r="AJ2444" s="45"/>
      <c r="AK2444" s="45"/>
      <c r="AL2444" s="45"/>
      <c r="AM2444" s="45"/>
      <c r="AN2444" s="45"/>
      <c r="AO2444" s="45"/>
      <c r="AP2444" s="45"/>
      <c r="AQ2444" s="45"/>
      <c r="AR2444" s="45"/>
      <c r="AS2444" s="45"/>
    </row>
    <row r="2445" spans="10:45" x14ac:dyDescent="0.2"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  <c r="AB2445" s="45"/>
      <c r="AC2445" s="45"/>
      <c r="AD2445" s="45"/>
      <c r="AE2445" s="45"/>
      <c r="AF2445" s="45"/>
      <c r="AG2445" s="45"/>
      <c r="AH2445" s="45"/>
      <c r="AI2445" s="45"/>
      <c r="AJ2445" s="45"/>
      <c r="AK2445" s="45"/>
      <c r="AL2445" s="45"/>
      <c r="AM2445" s="45"/>
      <c r="AN2445" s="45"/>
      <c r="AO2445" s="45"/>
      <c r="AP2445" s="45"/>
      <c r="AQ2445" s="45"/>
      <c r="AR2445" s="45"/>
      <c r="AS2445" s="45"/>
    </row>
    <row r="2446" spans="10:45" x14ac:dyDescent="0.2"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45"/>
      <c r="AE2446" s="45"/>
      <c r="AF2446" s="45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</row>
    <row r="2447" spans="10:45" x14ac:dyDescent="0.2"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  <c r="AB2447" s="45"/>
      <c r="AC2447" s="45"/>
      <c r="AD2447" s="45"/>
      <c r="AE2447" s="45"/>
      <c r="AF2447" s="45"/>
      <c r="AG2447" s="45"/>
      <c r="AH2447" s="45"/>
      <c r="AI2447" s="45"/>
      <c r="AJ2447" s="45"/>
      <c r="AK2447" s="45"/>
      <c r="AL2447" s="45"/>
      <c r="AM2447" s="45"/>
      <c r="AN2447" s="45"/>
      <c r="AO2447" s="45"/>
      <c r="AP2447" s="45"/>
      <c r="AQ2447" s="45"/>
      <c r="AR2447" s="45"/>
      <c r="AS2447" s="45"/>
    </row>
    <row r="2448" spans="10:45" x14ac:dyDescent="0.2"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  <c r="AB2448" s="45"/>
      <c r="AC2448" s="45"/>
      <c r="AD2448" s="45"/>
      <c r="AE2448" s="45"/>
      <c r="AF2448" s="45"/>
      <c r="AG2448" s="45"/>
      <c r="AH2448" s="45"/>
      <c r="AI2448" s="45"/>
      <c r="AJ2448" s="45"/>
      <c r="AK2448" s="45"/>
      <c r="AL2448" s="45"/>
      <c r="AM2448" s="45"/>
      <c r="AN2448" s="45"/>
      <c r="AO2448" s="45"/>
      <c r="AP2448" s="45"/>
      <c r="AQ2448" s="45"/>
      <c r="AR2448" s="45"/>
      <c r="AS2448" s="45"/>
    </row>
    <row r="2449" spans="10:45" x14ac:dyDescent="0.2"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  <c r="AB2449" s="45"/>
      <c r="AC2449" s="45"/>
      <c r="AD2449" s="45"/>
      <c r="AE2449" s="45"/>
      <c r="AF2449" s="45"/>
      <c r="AG2449" s="45"/>
      <c r="AH2449" s="45"/>
      <c r="AI2449" s="45"/>
      <c r="AJ2449" s="45"/>
      <c r="AK2449" s="45"/>
      <c r="AL2449" s="45"/>
      <c r="AM2449" s="45"/>
      <c r="AN2449" s="45"/>
      <c r="AO2449" s="45"/>
      <c r="AP2449" s="45"/>
      <c r="AQ2449" s="45"/>
      <c r="AR2449" s="45"/>
      <c r="AS2449" s="45"/>
    </row>
    <row r="2450" spans="10:45" x14ac:dyDescent="0.2"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  <c r="AB2450" s="45"/>
      <c r="AC2450" s="45"/>
      <c r="AD2450" s="45"/>
      <c r="AE2450" s="45"/>
      <c r="AF2450" s="45"/>
      <c r="AG2450" s="45"/>
      <c r="AH2450" s="45"/>
      <c r="AI2450" s="45"/>
      <c r="AJ2450" s="45"/>
      <c r="AK2450" s="45"/>
      <c r="AL2450" s="45"/>
      <c r="AM2450" s="45"/>
      <c r="AN2450" s="45"/>
      <c r="AO2450" s="45"/>
      <c r="AP2450" s="45"/>
      <c r="AQ2450" s="45"/>
      <c r="AR2450" s="45"/>
      <c r="AS2450" s="45"/>
    </row>
    <row r="2451" spans="10:45" x14ac:dyDescent="0.2"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45"/>
      <c r="AE2451" s="45"/>
      <c r="AF2451" s="45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</row>
    <row r="2452" spans="10:45" x14ac:dyDescent="0.2"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  <c r="AB2452" s="45"/>
      <c r="AC2452" s="45"/>
      <c r="AD2452" s="45"/>
      <c r="AE2452" s="45"/>
      <c r="AF2452" s="45"/>
      <c r="AG2452" s="45"/>
      <c r="AH2452" s="45"/>
      <c r="AI2452" s="45"/>
      <c r="AJ2452" s="45"/>
      <c r="AK2452" s="45"/>
      <c r="AL2452" s="45"/>
      <c r="AM2452" s="45"/>
      <c r="AN2452" s="45"/>
      <c r="AO2452" s="45"/>
      <c r="AP2452" s="45"/>
      <c r="AQ2452" s="45"/>
      <c r="AR2452" s="45"/>
      <c r="AS2452" s="45"/>
    </row>
    <row r="2453" spans="10:45" x14ac:dyDescent="0.2"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  <c r="AB2453" s="45"/>
      <c r="AC2453" s="45"/>
      <c r="AD2453" s="45"/>
      <c r="AE2453" s="45"/>
      <c r="AF2453" s="45"/>
      <c r="AG2453" s="45"/>
      <c r="AH2453" s="45"/>
      <c r="AI2453" s="45"/>
      <c r="AJ2453" s="45"/>
      <c r="AK2453" s="45"/>
      <c r="AL2453" s="45"/>
      <c r="AM2453" s="45"/>
      <c r="AN2453" s="45"/>
      <c r="AO2453" s="45"/>
      <c r="AP2453" s="45"/>
      <c r="AQ2453" s="45"/>
      <c r="AR2453" s="45"/>
      <c r="AS2453" s="45"/>
    </row>
    <row r="2454" spans="10:45" x14ac:dyDescent="0.2"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45"/>
      <c r="AE2454" s="45"/>
      <c r="AF2454" s="45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</row>
    <row r="2455" spans="10:45" x14ac:dyDescent="0.2"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  <c r="AB2455" s="45"/>
      <c r="AC2455" s="45"/>
      <c r="AD2455" s="45"/>
      <c r="AE2455" s="45"/>
      <c r="AF2455" s="45"/>
      <c r="AG2455" s="45"/>
      <c r="AH2455" s="45"/>
      <c r="AI2455" s="45"/>
      <c r="AJ2455" s="45"/>
      <c r="AK2455" s="45"/>
      <c r="AL2455" s="45"/>
      <c r="AM2455" s="45"/>
      <c r="AN2455" s="45"/>
      <c r="AO2455" s="45"/>
      <c r="AP2455" s="45"/>
      <c r="AQ2455" s="45"/>
      <c r="AR2455" s="45"/>
      <c r="AS2455" s="45"/>
    </row>
    <row r="2456" spans="10:45" x14ac:dyDescent="0.2"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  <c r="AB2456" s="45"/>
      <c r="AC2456" s="45"/>
      <c r="AD2456" s="45"/>
      <c r="AE2456" s="45"/>
      <c r="AF2456" s="45"/>
      <c r="AG2456" s="45"/>
      <c r="AH2456" s="45"/>
      <c r="AI2456" s="45"/>
      <c r="AJ2456" s="45"/>
      <c r="AK2456" s="45"/>
      <c r="AL2456" s="45"/>
      <c r="AM2456" s="45"/>
      <c r="AN2456" s="45"/>
      <c r="AO2456" s="45"/>
      <c r="AP2456" s="45"/>
      <c r="AQ2456" s="45"/>
      <c r="AR2456" s="45"/>
      <c r="AS2456" s="45"/>
    </row>
    <row r="2457" spans="10:45" x14ac:dyDescent="0.2"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  <c r="AB2457" s="45"/>
      <c r="AC2457" s="45"/>
      <c r="AD2457" s="45"/>
      <c r="AE2457" s="45"/>
      <c r="AF2457" s="45"/>
      <c r="AG2457" s="45"/>
      <c r="AH2457" s="45"/>
      <c r="AI2457" s="45"/>
      <c r="AJ2457" s="45"/>
      <c r="AK2457" s="45"/>
      <c r="AL2457" s="45"/>
      <c r="AM2457" s="45"/>
      <c r="AN2457" s="45"/>
      <c r="AO2457" s="45"/>
      <c r="AP2457" s="45"/>
      <c r="AQ2457" s="45"/>
      <c r="AR2457" s="45"/>
      <c r="AS2457" s="45"/>
    </row>
    <row r="2458" spans="10:45" x14ac:dyDescent="0.2"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45"/>
      <c r="AE2458" s="45"/>
      <c r="AF2458" s="45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</row>
    <row r="2459" spans="10:45" x14ac:dyDescent="0.2"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  <c r="AB2459" s="45"/>
      <c r="AC2459" s="45"/>
      <c r="AD2459" s="45"/>
      <c r="AE2459" s="45"/>
      <c r="AF2459" s="45"/>
      <c r="AG2459" s="45"/>
      <c r="AH2459" s="45"/>
      <c r="AI2459" s="45"/>
      <c r="AJ2459" s="45"/>
      <c r="AK2459" s="45"/>
      <c r="AL2459" s="45"/>
      <c r="AM2459" s="45"/>
      <c r="AN2459" s="45"/>
      <c r="AO2459" s="45"/>
      <c r="AP2459" s="45"/>
      <c r="AQ2459" s="45"/>
      <c r="AR2459" s="45"/>
      <c r="AS2459" s="45"/>
    </row>
    <row r="2460" spans="10:45" x14ac:dyDescent="0.2"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  <c r="AB2460" s="45"/>
      <c r="AC2460" s="45"/>
      <c r="AD2460" s="45"/>
      <c r="AE2460" s="45"/>
      <c r="AF2460" s="45"/>
      <c r="AG2460" s="45"/>
      <c r="AH2460" s="45"/>
      <c r="AI2460" s="45"/>
      <c r="AJ2460" s="45"/>
      <c r="AK2460" s="45"/>
      <c r="AL2460" s="45"/>
      <c r="AM2460" s="45"/>
      <c r="AN2460" s="45"/>
      <c r="AO2460" s="45"/>
      <c r="AP2460" s="45"/>
      <c r="AQ2460" s="45"/>
      <c r="AR2460" s="45"/>
      <c r="AS2460" s="45"/>
    </row>
    <row r="2461" spans="10:45" x14ac:dyDescent="0.2"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45"/>
      <c r="AE2461" s="45"/>
      <c r="AF2461" s="45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</row>
    <row r="2462" spans="10:45" x14ac:dyDescent="0.2"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  <c r="AB2462" s="45"/>
      <c r="AC2462" s="45"/>
      <c r="AD2462" s="45"/>
      <c r="AE2462" s="45"/>
      <c r="AF2462" s="45"/>
      <c r="AG2462" s="45"/>
      <c r="AH2462" s="45"/>
      <c r="AI2462" s="45"/>
      <c r="AJ2462" s="45"/>
      <c r="AK2462" s="45"/>
      <c r="AL2462" s="45"/>
      <c r="AM2462" s="45"/>
      <c r="AN2462" s="45"/>
      <c r="AO2462" s="45"/>
      <c r="AP2462" s="45"/>
      <c r="AQ2462" s="45"/>
      <c r="AR2462" s="45"/>
      <c r="AS2462" s="45"/>
    </row>
    <row r="2463" spans="10:45" x14ac:dyDescent="0.2"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  <c r="AB2463" s="45"/>
      <c r="AC2463" s="45"/>
      <c r="AD2463" s="45"/>
      <c r="AE2463" s="45"/>
      <c r="AF2463" s="45"/>
      <c r="AG2463" s="45"/>
      <c r="AH2463" s="45"/>
      <c r="AI2463" s="45"/>
      <c r="AJ2463" s="45"/>
      <c r="AK2463" s="45"/>
      <c r="AL2463" s="45"/>
      <c r="AM2463" s="45"/>
      <c r="AN2463" s="45"/>
      <c r="AO2463" s="45"/>
      <c r="AP2463" s="45"/>
      <c r="AQ2463" s="45"/>
      <c r="AR2463" s="45"/>
      <c r="AS2463" s="45"/>
    </row>
    <row r="2464" spans="10:45" x14ac:dyDescent="0.2"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45"/>
      <c r="AE2464" s="45"/>
      <c r="AF2464" s="45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</row>
    <row r="2465" spans="10:45" x14ac:dyDescent="0.2"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  <c r="AB2465" s="45"/>
      <c r="AC2465" s="45"/>
      <c r="AD2465" s="45"/>
      <c r="AE2465" s="45"/>
      <c r="AF2465" s="45"/>
      <c r="AG2465" s="45"/>
      <c r="AH2465" s="45"/>
      <c r="AI2465" s="45"/>
      <c r="AJ2465" s="45"/>
      <c r="AK2465" s="45"/>
      <c r="AL2465" s="45"/>
      <c r="AM2465" s="45"/>
      <c r="AN2465" s="45"/>
      <c r="AO2465" s="45"/>
      <c r="AP2465" s="45"/>
      <c r="AQ2465" s="45"/>
      <c r="AR2465" s="45"/>
      <c r="AS2465" s="45"/>
    </row>
    <row r="2466" spans="10:45" x14ac:dyDescent="0.2"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  <c r="AB2466" s="45"/>
      <c r="AC2466" s="45"/>
      <c r="AD2466" s="45"/>
      <c r="AE2466" s="45"/>
      <c r="AF2466" s="45"/>
      <c r="AG2466" s="45"/>
      <c r="AH2466" s="45"/>
      <c r="AI2466" s="45"/>
      <c r="AJ2466" s="45"/>
      <c r="AK2466" s="45"/>
      <c r="AL2466" s="45"/>
      <c r="AM2466" s="45"/>
      <c r="AN2466" s="45"/>
      <c r="AO2466" s="45"/>
      <c r="AP2466" s="45"/>
      <c r="AQ2466" s="45"/>
      <c r="AR2466" s="45"/>
      <c r="AS2466" s="45"/>
    </row>
    <row r="2467" spans="10:45" x14ac:dyDescent="0.2"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  <c r="AB2467" s="45"/>
      <c r="AC2467" s="45"/>
      <c r="AD2467" s="45"/>
      <c r="AE2467" s="45"/>
      <c r="AF2467" s="45"/>
      <c r="AG2467" s="45"/>
      <c r="AH2467" s="45"/>
      <c r="AI2467" s="45"/>
      <c r="AJ2467" s="45"/>
      <c r="AK2467" s="45"/>
      <c r="AL2467" s="45"/>
      <c r="AM2467" s="45"/>
      <c r="AN2467" s="45"/>
      <c r="AO2467" s="45"/>
      <c r="AP2467" s="45"/>
      <c r="AQ2467" s="45"/>
      <c r="AR2467" s="45"/>
      <c r="AS2467" s="45"/>
    </row>
    <row r="2468" spans="10:45" x14ac:dyDescent="0.2"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  <c r="AB2468" s="45"/>
      <c r="AC2468" s="45"/>
      <c r="AD2468" s="45"/>
      <c r="AE2468" s="45"/>
      <c r="AF2468" s="45"/>
      <c r="AG2468" s="45"/>
      <c r="AH2468" s="45"/>
      <c r="AI2468" s="45"/>
      <c r="AJ2468" s="45"/>
      <c r="AK2468" s="45"/>
      <c r="AL2468" s="45"/>
      <c r="AM2468" s="45"/>
      <c r="AN2468" s="45"/>
      <c r="AO2468" s="45"/>
      <c r="AP2468" s="45"/>
      <c r="AQ2468" s="45"/>
      <c r="AR2468" s="45"/>
      <c r="AS2468" s="45"/>
    </row>
    <row r="2469" spans="10:45" x14ac:dyDescent="0.2"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  <c r="AB2469" s="45"/>
      <c r="AC2469" s="45"/>
      <c r="AD2469" s="45"/>
      <c r="AE2469" s="45"/>
      <c r="AF2469" s="45"/>
      <c r="AG2469" s="45"/>
      <c r="AH2469" s="45"/>
      <c r="AI2469" s="45"/>
      <c r="AJ2469" s="45"/>
      <c r="AK2469" s="45"/>
      <c r="AL2469" s="45"/>
      <c r="AM2469" s="45"/>
      <c r="AN2469" s="45"/>
      <c r="AO2469" s="45"/>
      <c r="AP2469" s="45"/>
      <c r="AQ2469" s="45"/>
      <c r="AR2469" s="45"/>
      <c r="AS2469" s="45"/>
    </row>
    <row r="2470" spans="10:45" x14ac:dyDescent="0.2"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  <c r="AB2470" s="45"/>
      <c r="AC2470" s="45"/>
      <c r="AD2470" s="45"/>
      <c r="AE2470" s="45"/>
      <c r="AF2470" s="45"/>
      <c r="AG2470" s="45"/>
      <c r="AH2470" s="45"/>
      <c r="AI2470" s="45"/>
      <c r="AJ2470" s="45"/>
      <c r="AK2470" s="45"/>
      <c r="AL2470" s="45"/>
      <c r="AM2470" s="45"/>
      <c r="AN2470" s="45"/>
      <c r="AO2470" s="45"/>
      <c r="AP2470" s="45"/>
      <c r="AQ2470" s="45"/>
      <c r="AR2470" s="45"/>
      <c r="AS2470" s="45"/>
    </row>
    <row r="2471" spans="10:45" x14ac:dyDescent="0.2"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  <c r="AB2471" s="45"/>
      <c r="AC2471" s="45"/>
      <c r="AD2471" s="45"/>
      <c r="AE2471" s="45"/>
      <c r="AF2471" s="45"/>
      <c r="AG2471" s="45"/>
      <c r="AH2471" s="45"/>
      <c r="AI2471" s="45"/>
      <c r="AJ2471" s="45"/>
      <c r="AK2471" s="45"/>
      <c r="AL2471" s="45"/>
      <c r="AM2471" s="45"/>
      <c r="AN2471" s="45"/>
      <c r="AO2471" s="45"/>
      <c r="AP2471" s="45"/>
      <c r="AQ2471" s="45"/>
      <c r="AR2471" s="45"/>
      <c r="AS2471" s="45"/>
    </row>
    <row r="2472" spans="10:45" x14ac:dyDescent="0.2"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45"/>
      <c r="AE2472" s="45"/>
      <c r="AF2472" s="45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</row>
    <row r="2473" spans="10:45" x14ac:dyDescent="0.2"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  <c r="AB2473" s="45"/>
      <c r="AC2473" s="45"/>
      <c r="AD2473" s="45"/>
      <c r="AE2473" s="45"/>
      <c r="AF2473" s="45"/>
      <c r="AG2473" s="45"/>
      <c r="AH2473" s="45"/>
      <c r="AI2473" s="45"/>
      <c r="AJ2473" s="45"/>
      <c r="AK2473" s="45"/>
      <c r="AL2473" s="45"/>
      <c r="AM2473" s="45"/>
      <c r="AN2473" s="45"/>
      <c r="AO2473" s="45"/>
      <c r="AP2473" s="45"/>
      <c r="AQ2473" s="45"/>
      <c r="AR2473" s="45"/>
      <c r="AS2473" s="45"/>
    </row>
    <row r="2474" spans="10:45" x14ac:dyDescent="0.2"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  <c r="AB2474" s="45"/>
      <c r="AC2474" s="45"/>
      <c r="AD2474" s="45"/>
      <c r="AE2474" s="45"/>
      <c r="AF2474" s="45"/>
      <c r="AG2474" s="45"/>
      <c r="AH2474" s="45"/>
      <c r="AI2474" s="45"/>
      <c r="AJ2474" s="45"/>
      <c r="AK2474" s="45"/>
      <c r="AL2474" s="45"/>
      <c r="AM2474" s="45"/>
      <c r="AN2474" s="45"/>
      <c r="AO2474" s="45"/>
      <c r="AP2474" s="45"/>
      <c r="AQ2474" s="45"/>
      <c r="AR2474" s="45"/>
      <c r="AS2474" s="45"/>
    </row>
    <row r="2475" spans="10:45" x14ac:dyDescent="0.2"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45"/>
      <c r="AE2475" s="45"/>
      <c r="AF2475" s="45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</row>
    <row r="2476" spans="10:45" x14ac:dyDescent="0.2"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  <c r="AB2476" s="45"/>
      <c r="AC2476" s="45"/>
      <c r="AD2476" s="45"/>
      <c r="AE2476" s="45"/>
      <c r="AF2476" s="45"/>
      <c r="AG2476" s="45"/>
      <c r="AH2476" s="45"/>
      <c r="AI2476" s="45"/>
      <c r="AJ2476" s="45"/>
      <c r="AK2476" s="45"/>
      <c r="AL2476" s="45"/>
      <c r="AM2476" s="45"/>
      <c r="AN2476" s="45"/>
      <c r="AO2476" s="45"/>
      <c r="AP2476" s="45"/>
      <c r="AQ2476" s="45"/>
      <c r="AR2476" s="45"/>
      <c r="AS2476" s="45"/>
    </row>
    <row r="2477" spans="10:45" x14ac:dyDescent="0.2"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  <c r="AB2477" s="45"/>
      <c r="AC2477" s="45"/>
      <c r="AD2477" s="45"/>
      <c r="AE2477" s="45"/>
      <c r="AF2477" s="45"/>
      <c r="AG2477" s="45"/>
      <c r="AH2477" s="45"/>
      <c r="AI2477" s="45"/>
      <c r="AJ2477" s="45"/>
      <c r="AK2477" s="45"/>
      <c r="AL2477" s="45"/>
      <c r="AM2477" s="45"/>
      <c r="AN2477" s="45"/>
      <c r="AO2477" s="45"/>
      <c r="AP2477" s="45"/>
      <c r="AQ2477" s="45"/>
      <c r="AR2477" s="45"/>
      <c r="AS2477" s="45"/>
    </row>
    <row r="2478" spans="10:45" x14ac:dyDescent="0.2"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  <c r="AB2478" s="45"/>
      <c r="AC2478" s="45"/>
      <c r="AD2478" s="45"/>
      <c r="AE2478" s="45"/>
      <c r="AF2478" s="45"/>
      <c r="AG2478" s="45"/>
      <c r="AH2478" s="45"/>
      <c r="AI2478" s="45"/>
      <c r="AJ2478" s="45"/>
      <c r="AK2478" s="45"/>
      <c r="AL2478" s="45"/>
      <c r="AM2478" s="45"/>
      <c r="AN2478" s="45"/>
      <c r="AO2478" s="45"/>
      <c r="AP2478" s="45"/>
      <c r="AQ2478" s="45"/>
      <c r="AR2478" s="45"/>
      <c r="AS2478" s="45"/>
    </row>
    <row r="2479" spans="10:45" x14ac:dyDescent="0.2"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  <c r="AB2479" s="45"/>
      <c r="AC2479" s="45"/>
      <c r="AD2479" s="45"/>
      <c r="AE2479" s="45"/>
      <c r="AF2479" s="45"/>
      <c r="AG2479" s="45"/>
      <c r="AH2479" s="45"/>
      <c r="AI2479" s="45"/>
      <c r="AJ2479" s="45"/>
      <c r="AK2479" s="45"/>
      <c r="AL2479" s="45"/>
      <c r="AM2479" s="45"/>
      <c r="AN2479" s="45"/>
      <c r="AO2479" s="45"/>
      <c r="AP2479" s="45"/>
      <c r="AQ2479" s="45"/>
      <c r="AR2479" s="45"/>
      <c r="AS2479" s="45"/>
    </row>
    <row r="2480" spans="10:45" x14ac:dyDescent="0.2"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  <c r="AB2480" s="45"/>
      <c r="AC2480" s="45"/>
      <c r="AD2480" s="45"/>
      <c r="AE2480" s="45"/>
      <c r="AF2480" s="45"/>
      <c r="AG2480" s="45"/>
      <c r="AH2480" s="45"/>
      <c r="AI2480" s="45"/>
      <c r="AJ2480" s="45"/>
      <c r="AK2480" s="45"/>
      <c r="AL2480" s="45"/>
      <c r="AM2480" s="45"/>
      <c r="AN2480" s="45"/>
      <c r="AO2480" s="45"/>
      <c r="AP2480" s="45"/>
      <c r="AQ2480" s="45"/>
      <c r="AR2480" s="45"/>
      <c r="AS2480" s="45"/>
    </row>
    <row r="2481" spans="10:45" x14ac:dyDescent="0.2"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  <c r="AB2481" s="45"/>
      <c r="AC2481" s="45"/>
      <c r="AD2481" s="45"/>
      <c r="AE2481" s="45"/>
      <c r="AF2481" s="45"/>
      <c r="AG2481" s="45"/>
      <c r="AH2481" s="45"/>
      <c r="AI2481" s="45"/>
      <c r="AJ2481" s="45"/>
      <c r="AK2481" s="45"/>
      <c r="AL2481" s="45"/>
      <c r="AM2481" s="45"/>
      <c r="AN2481" s="45"/>
      <c r="AO2481" s="45"/>
      <c r="AP2481" s="45"/>
      <c r="AQ2481" s="45"/>
      <c r="AR2481" s="45"/>
      <c r="AS2481" s="45"/>
    </row>
    <row r="2482" spans="10:45" x14ac:dyDescent="0.2"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"/>
      <c r="AF2482" s="45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</row>
    <row r="2483" spans="10:45" x14ac:dyDescent="0.2"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  <c r="AB2483" s="45"/>
      <c r="AC2483" s="45"/>
      <c r="AD2483" s="45"/>
      <c r="AE2483" s="45"/>
      <c r="AF2483" s="45"/>
      <c r="AG2483" s="45"/>
      <c r="AH2483" s="45"/>
      <c r="AI2483" s="45"/>
      <c r="AJ2483" s="45"/>
      <c r="AK2483" s="45"/>
      <c r="AL2483" s="45"/>
      <c r="AM2483" s="45"/>
      <c r="AN2483" s="45"/>
      <c r="AO2483" s="45"/>
      <c r="AP2483" s="45"/>
      <c r="AQ2483" s="45"/>
      <c r="AR2483" s="45"/>
      <c r="AS2483" s="45"/>
    </row>
    <row r="2484" spans="10:45" x14ac:dyDescent="0.2"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  <c r="AB2484" s="45"/>
      <c r="AC2484" s="45"/>
      <c r="AD2484" s="45"/>
      <c r="AE2484" s="45"/>
      <c r="AF2484" s="45"/>
      <c r="AG2484" s="45"/>
      <c r="AH2484" s="45"/>
      <c r="AI2484" s="45"/>
      <c r="AJ2484" s="45"/>
      <c r="AK2484" s="45"/>
      <c r="AL2484" s="45"/>
      <c r="AM2484" s="45"/>
      <c r="AN2484" s="45"/>
      <c r="AO2484" s="45"/>
      <c r="AP2484" s="45"/>
      <c r="AQ2484" s="45"/>
      <c r="AR2484" s="45"/>
      <c r="AS2484" s="45"/>
    </row>
    <row r="2485" spans="10:45" x14ac:dyDescent="0.2"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  <c r="AB2485" s="45"/>
      <c r="AC2485" s="45"/>
      <c r="AD2485" s="45"/>
      <c r="AE2485" s="45"/>
      <c r="AF2485" s="45"/>
      <c r="AG2485" s="45"/>
      <c r="AH2485" s="45"/>
      <c r="AI2485" s="45"/>
      <c r="AJ2485" s="45"/>
      <c r="AK2485" s="45"/>
      <c r="AL2485" s="45"/>
      <c r="AM2485" s="45"/>
      <c r="AN2485" s="45"/>
      <c r="AO2485" s="45"/>
      <c r="AP2485" s="45"/>
      <c r="AQ2485" s="45"/>
      <c r="AR2485" s="45"/>
      <c r="AS2485" s="45"/>
    </row>
    <row r="2486" spans="10:45" x14ac:dyDescent="0.2"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  <c r="AB2486" s="45"/>
      <c r="AC2486" s="45"/>
      <c r="AD2486" s="45"/>
      <c r="AE2486" s="45"/>
      <c r="AF2486" s="45"/>
      <c r="AG2486" s="45"/>
      <c r="AH2486" s="45"/>
      <c r="AI2486" s="45"/>
      <c r="AJ2486" s="45"/>
      <c r="AK2486" s="45"/>
      <c r="AL2486" s="45"/>
      <c r="AM2486" s="45"/>
      <c r="AN2486" s="45"/>
      <c r="AO2486" s="45"/>
      <c r="AP2486" s="45"/>
      <c r="AQ2486" s="45"/>
      <c r="AR2486" s="45"/>
      <c r="AS2486" s="45"/>
    </row>
    <row r="2487" spans="10:45" x14ac:dyDescent="0.2"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  <c r="AB2487" s="45"/>
      <c r="AC2487" s="45"/>
      <c r="AD2487" s="45"/>
      <c r="AE2487" s="45"/>
      <c r="AF2487" s="45"/>
      <c r="AG2487" s="45"/>
      <c r="AH2487" s="45"/>
      <c r="AI2487" s="45"/>
      <c r="AJ2487" s="45"/>
      <c r="AK2487" s="45"/>
      <c r="AL2487" s="45"/>
      <c r="AM2487" s="45"/>
      <c r="AN2487" s="45"/>
      <c r="AO2487" s="45"/>
      <c r="AP2487" s="45"/>
      <c r="AQ2487" s="45"/>
      <c r="AR2487" s="45"/>
      <c r="AS2487" s="45"/>
    </row>
    <row r="2488" spans="10:45" x14ac:dyDescent="0.2"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45"/>
      <c r="AE2488" s="45"/>
      <c r="AF2488" s="45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</row>
    <row r="2489" spans="10:45" x14ac:dyDescent="0.2"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  <c r="AB2489" s="45"/>
      <c r="AC2489" s="45"/>
      <c r="AD2489" s="45"/>
      <c r="AE2489" s="45"/>
      <c r="AF2489" s="45"/>
      <c r="AG2489" s="45"/>
      <c r="AH2489" s="45"/>
      <c r="AI2489" s="45"/>
      <c r="AJ2489" s="45"/>
      <c r="AK2489" s="45"/>
      <c r="AL2489" s="45"/>
      <c r="AM2489" s="45"/>
      <c r="AN2489" s="45"/>
      <c r="AO2489" s="45"/>
      <c r="AP2489" s="45"/>
      <c r="AQ2489" s="45"/>
      <c r="AR2489" s="45"/>
      <c r="AS2489" s="45"/>
    </row>
    <row r="2490" spans="10:45" x14ac:dyDescent="0.2"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  <c r="AB2490" s="45"/>
      <c r="AC2490" s="45"/>
      <c r="AD2490" s="45"/>
      <c r="AE2490" s="45"/>
      <c r="AF2490" s="45"/>
      <c r="AG2490" s="45"/>
      <c r="AH2490" s="45"/>
      <c r="AI2490" s="45"/>
      <c r="AJ2490" s="45"/>
      <c r="AK2490" s="45"/>
      <c r="AL2490" s="45"/>
      <c r="AM2490" s="45"/>
      <c r="AN2490" s="45"/>
      <c r="AO2490" s="45"/>
      <c r="AP2490" s="45"/>
      <c r="AQ2490" s="45"/>
      <c r="AR2490" s="45"/>
      <c r="AS2490" s="45"/>
    </row>
    <row r="2491" spans="10:45" x14ac:dyDescent="0.2"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45"/>
      <c r="AE2491" s="45"/>
      <c r="AF2491" s="45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</row>
    <row r="2492" spans="10:45" x14ac:dyDescent="0.2"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5"/>
      <c r="AJ2492" s="45"/>
      <c r="AK2492" s="45"/>
      <c r="AL2492" s="45"/>
      <c r="AM2492" s="45"/>
      <c r="AN2492" s="45"/>
      <c r="AO2492" s="45"/>
      <c r="AP2492" s="45"/>
      <c r="AQ2492" s="45"/>
      <c r="AR2492" s="45"/>
      <c r="AS2492" s="45"/>
    </row>
    <row r="2493" spans="10:45" x14ac:dyDescent="0.2"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  <c r="AB2493" s="45"/>
      <c r="AC2493" s="45"/>
      <c r="AD2493" s="45"/>
      <c r="AE2493" s="45"/>
      <c r="AF2493" s="45"/>
      <c r="AG2493" s="45"/>
      <c r="AH2493" s="45"/>
      <c r="AI2493" s="45"/>
      <c r="AJ2493" s="45"/>
      <c r="AK2493" s="45"/>
      <c r="AL2493" s="45"/>
      <c r="AM2493" s="45"/>
      <c r="AN2493" s="45"/>
      <c r="AO2493" s="45"/>
      <c r="AP2493" s="45"/>
      <c r="AQ2493" s="45"/>
      <c r="AR2493" s="45"/>
      <c r="AS2493" s="45"/>
    </row>
    <row r="2494" spans="10:45" x14ac:dyDescent="0.2"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  <c r="AB2494" s="45"/>
      <c r="AC2494" s="45"/>
      <c r="AD2494" s="45"/>
      <c r="AE2494" s="45"/>
      <c r="AF2494" s="45"/>
      <c r="AG2494" s="45"/>
      <c r="AH2494" s="45"/>
      <c r="AI2494" s="45"/>
      <c r="AJ2494" s="45"/>
      <c r="AK2494" s="45"/>
      <c r="AL2494" s="45"/>
      <c r="AM2494" s="45"/>
      <c r="AN2494" s="45"/>
      <c r="AO2494" s="45"/>
      <c r="AP2494" s="45"/>
      <c r="AQ2494" s="45"/>
      <c r="AR2494" s="45"/>
      <c r="AS2494" s="45"/>
    </row>
    <row r="2495" spans="10:45" x14ac:dyDescent="0.2"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  <c r="AB2495" s="45"/>
      <c r="AC2495" s="45"/>
      <c r="AD2495" s="45"/>
      <c r="AE2495" s="45"/>
      <c r="AF2495" s="45"/>
      <c r="AG2495" s="45"/>
      <c r="AH2495" s="45"/>
      <c r="AI2495" s="45"/>
      <c r="AJ2495" s="45"/>
      <c r="AK2495" s="45"/>
      <c r="AL2495" s="45"/>
      <c r="AM2495" s="45"/>
      <c r="AN2495" s="45"/>
      <c r="AO2495" s="45"/>
      <c r="AP2495" s="45"/>
      <c r="AQ2495" s="45"/>
      <c r="AR2495" s="45"/>
      <c r="AS2495" s="45"/>
    </row>
    <row r="2496" spans="10:45" x14ac:dyDescent="0.2"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  <c r="AB2496" s="45"/>
      <c r="AC2496" s="45"/>
      <c r="AD2496" s="45"/>
      <c r="AE2496" s="45"/>
      <c r="AF2496" s="45"/>
      <c r="AG2496" s="45"/>
      <c r="AH2496" s="45"/>
      <c r="AI2496" s="45"/>
      <c r="AJ2496" s="45"/>
      <c r="AK2496" s="45"/>
      <c r="AL2496" s="45"/>
      <c r="AM2496" s="45"/>
      <c r="AN2496" s="45"/>
      <c r="AO2496" s="45"/>
      <c r="AP2496" s="45"/>
      <c r="AQ2496" s="45"/>
      <c r="AR2496" s="45"/>
      <c r="AS2496" s="45"/>
    </row>
    <row r="2497" spans="10:45" x14ac:dyDescent="0.2"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  <c r="AB2497" s="45"/>
      <c r="AC2497" s="45"/>
      <c r="AD2497" s="45"/>
      <c r="AE2497" s="45"/>
      <c r="AF2497" s="45"/>
      <c r="AG2497" s="45"/>
      <c r="AH2497" s="45"/>
      <c r="AI2497" s="45"/>
      <c r="AJ2497" s="45"/>
      <c r="AK2497" s="45"/>
      <c r="AL2497" s="45"/>
      <c r="AM2497" s="45"/>
      <c r="AN2497" s="45"/>
      <c r="AO2497" s="45"/>
      <c r="AP2497" s="45"/>
      <c r="AQ2497" s="45"/>
      <c r="AR2497" s="45"/>
      <c r="AS2497" s="45"/>
    </row>
    <row r="2498" spans="10:45" x14ac:dyDescent="0.2"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45"/>
      <c r="AE2498" s="45"/>
      <c r="AF2498" s="45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</row>
    <row r="2499" spans="10:45" x14ac:dyDescent="0.2"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  <c r="AB2499" s="45"/>
      <c r="AC2499" s="45"/>
      <c r="AD2499" s="45"/>
      <c r="AE2499" s="45"/>
      <c r="AF2499" s="45"/>
      <c r="AG2499" s="45"/>
      <c r="AH2499" s="45"/>
      <c r="AI2499" s="45"/>
      <c r="AJ2499" s="45"/>
      <c r="AK2499" s="45"/>
      <c r="AL2499" s="45"/>
      <c r="AM2499" s="45"/>
      <c r="AN2499" s="45"/>
      <c r="AO2499" s="45"/>
      <c r="AP2499" s="45"/>
      <c r="AQ2499" s="45"/>
      <c r="AR2499" s="45"/>
      <c r="AS2499" s="45"/>
    </row>
    <row r="2500" spans="10:45" x14ac:dyDescent="0.2"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  <c r="AB2500" s="45"/>
      <c r="AC2500" s="45"/>
      <c r="AD2500" s="45"/>
      <c r="AE2500" s="45"/>
      <c r="AF2500" s="45"/>
      <c r="AG2500" s="45"/>
      <c r="AH2500" s="45"/>
      <c r="AI2500" s="45"/>
      <c r="AJ2500" s="45"/>
      <c r="AK2500" s="45"/>
      <c r="AL2500" s="45"/>
      <c r="AM2500" s="45"/>
      <c r="AN2500" s="45"/>
      <c r="AO2500" s="45"/>
      <c r="AP2500" s="45"/>
      <c r="AQ2500" s="45"/>
      <c r="AR2500" s="45"/>
      <c r="AS2500" s="45"/>
    </row>
    <row r="2501" spans="10:45" x14ac:dyDescent="0.2"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45"/>
      <c r="AE2501" s="45"/>
      <c r="AF2501" s="45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</row>
    <row r="2502" spans="10:45" x14ac:dyDescent="0.2"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  <c r="AB2502" s="45"/>
      <c r="AC2502" s="45"/>
      <c r="AD2502" s="45"/>
      <c r="AE2502" s="45"/>
      <c r="AF2502" s="45"/>
      <c r="AG2502" s="45"/>
      <c r="AH2502" s="45"/>
      <c r="AI2502" s="45"/>
      <c r="AJ2502" s="45"/>
      <c r="AK2502" s="45"/>
      <c r="AL2502" s="45"/>
      <c r="AM2502" s="45"/>
      <c r="AN2502" s="45"/>
      <c r="AO2502" s="45"/>
      <c r="AP2502" s="45"/>
      <c r="AQ2502" s="45"/>
      <c r="AR2502" s="45"/>
      <c r="AS2502" s="45"/>
    </row>
    <row r="2503" spans="10:45" x14ac:dyDescent="0.2"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45"/>
      <c r="AE2503" s="45"/>
      <c r="AF2503" s="45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</row>
    <row r="2504" spans="10:45" x14ac:dyDescent="0.2"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  <c r="AB2504" s="45"/>
      <c r="AC2504" s="45"/>
      <c r="AD2504" s="45"/>
      <c r="AE2504" s="45"/>
      <c r="AF2504" s="45"/>
      <c r="AG2504" s="45"/>
      <c r="AH2504" s="45"/>
      <c r="AI2504" s="45"/>
      <c r="AJ2504" s="45"/>
      <c r="AK2504" s="45"/>
      <c r="AL2504" s="45"/>
      <c r="AM2504" s="45"/>
      <c r="AN2504" s="45"/>
      <c r="AO2504" s="45"/>
      <c r="AP2504" s="45"/>
      <c r="AQ2504" s="45"/>
      <c r="AR2504" s="45"/>
      <c r="AS2504" s="45"/>
    </row>
    <row r="2505" spans="10:45" x14ac:dyDescent="0.2"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  <c r="AB2505" s="45"/>
      <c r="AC2505" s="45"/>
      <c r="AD2505" s="45"/>
      <c r="AE2505" s="45"/>
      <c r="AF2505" s="45"/>
      <c r="AG2505" s="45"/>
      <c r="AH2505" s="45"/>
      <c r="AI2505" s="45"/>
      <c r="AJ2505" s="45"/>
      <c r="AK2505" s="45"/>
      <c r="AL2505" s="45"/>
      <c r="AM2505" s="45"/>
      <c r="AN2505" s="45"/>
      <c r="AO2505" s="45"/>
      <c r="AP2505" s="45"/>
      <c r="AQ2505" s="45"/>
      <c r="AR2505" s="45"/>
      <c r="AS2505" s="45"/>
    </row>
    <row r="2506" spans="10:45" x14ac:dyDescent="0.2"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45"/>
      <c r="AE2506" s="45"/>
      <c r="AF2506" s="45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</row>
    <row r="2507" spans="10:45" x14ac:dyDescent="0.2"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  <c r="AB2507" s="45"/>
      <c r="AC2507" s="45"/>
      <c r="AD2507" s="45"/>
      <c r="AE2507" s="45"/>
      <c r="AF2507" s="45"/>
      <c r="AG2507" s="45"/>
      <c r="AH2507" s="45"/>
      <c r="AI2507" s="45"/>
      <c r="AJ2507" s="45"/>
      <c r="AK2507" s="45"/>
      <c r="AL2507" s="45"/>
      <c r="AM2507" s="45"/>
      <c r="AN2507" s="45"/>
      <c r="AO2507" s="45"/>
      <c r="AP2507" s="45"/>
      <c r="AQ2507" s="45"/>
      <c r="AR2507" s="45"/>
      <c r="AS2507" s="45"/>
    </row>
    <row r="2508" spans="10:45" x14ac:dyDescent="0.2"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  <c r="AB2508" s="45"/>
      <c r="AC2508" s="45"/>
      <c r="AD2508" s="45"/>
      <c r="AE2508" s="45"/>
      <c r="AF2508" s="45"/>
      <c r="AG2508" s="45"/>
      <c r="AH2508" s="45"/>
      <c r="AI2508" s="45"/>
      <c r="AJ2508" s="45"/>
      <c r="AK2508" s="45"/>
      <c r="AL2508" s="45"/>
      <c r="AM2508" s="45"/>
      <c r="AN2508" s="45"/>
      <c r="AO2508" s="45"/>
      <c r="AP2508" s="45"/>
      <c r="AQ2508" s="45"/>
      <c r="AR2508" s="45"/>
      <c r="AS2508" s="45"/>
    </row>
    <row r="2509" spans="10:45" x14ac:dyDescent="0.2"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  <c r="AB2509" s="45"/>
      <c r="AC2509" s="45"/>
      <c r="AD2509" s="45"/>
      <c r="AE2509" s="45"/>
      <c r="AF2509" s="45"/>
      <c r="AG2509" s="45"/>
      <c r="AH2509" s="45"/>
      <c r="AI2509" s="45"/>
      <c r="AJ2509" s="45"/>
      <c r="AK2509" s="45"/>
      <c r="AL2509" s="45"/>
      <c r="AM2509" s="45"/>
      <c r="AN2509" s="45"/>
      <c r="AO2509" s="45"/>
      <c r="AP2509" s="45"/>
      <c r="AQ2509" s="45"/>
      <c r="AR2509" s="45"/>
      <c r="AS2509" s="45"/>
    </row>
    <row r="2510" spans="10:45" x14ac:dyDescent="0.2"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  <c r="AB2510" s="45"/>
      <c r="AC2510" s="45"/>
      <c r="AD2510" s="45"/>
      <c r="AE2510" s="45"/>
      <c r="AF2510" s="45"/>
      <c r="AG2510" s="45"/>
      <c r="AH2510" s="45"/>
      <c r="AI2510" s="45"/>
      <c r="AJ2510" s="45"/>
      <c r="AK2510" s="45"/>
      <c r="AL2510" s="45"/>
      <c r="AM2510" s="45"/>
      <c r="AN2510" s="45"/>
      <c r="AO2510" s="45"/>
      <c r="AP2510" s="45"/>
      <c r="AQ2510" s="45"/>
      <c r="AR2510" s="45"/>
      <c r="AS2510" s="45"/>
    </row>
    <row r="2511" spans="10:45" x14ac:dyDescent="0.2"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  <c r="AB2511" s="45"/>
      <c r="AC2511" s="45"/>
      <c r="AD2511" s="45"/>
      <c r="AE2511" s="45"/>
      <c r="AF2511" s="45"/>
      <c r="AG2511" s="45"/>
      <c r="AH2511" s="45"/>
      <c r="AI2511" s="45"/>
      <c r="AJ2511" s="45"/>
      <c r="AK2511" s="45"/>
      <c r="AL2511" s="45"/>
      <c r="AM2511" s="45"/>
      <c r="AN2511" s="45"/>
      <c r="AO2511" s="45"/>
      <c r="AP2511" s="45"/>
      <c r="AQ2511" s="45"/>
      <c r="AR2511" s="45"/>
      <c r="AS2511" s="45"/>
    </row>
    <row r="2512" spans="10:45" x14ac:dyDescent="0.2"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  <c r="AB2512" s="45"/>
      <c r="AC2512" s="45"/>
      <c r="AD2512" s="45"/>
      <c r="AE2512" s="45"/>
      <c r="AF2512" s="45"/>
      <c r="AG2512" s="45"/>
      <c r="AH2512" s="45"/>
      <c r="AI2512" s="45"/>
      <c r="AJ2512" s="45"/>
      <c r="AK2512" s="45"/>
      <c r="AL2512" s="45"/>
      <c r="AM2512" s="45"/>
      <c r="AN2512" s="45"/>
      <c r="AO2512" s="45"/>
      <c r="AP2512" s="45"/>
      <c r="AQ2512" s="45"/>
      <c r="AR2512" s="45"/>
      <c r="AS2512" s="45"/>
    </row>
    <row r="2513" spans="10:45" x14ac:dyDescent="0.2"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  <c r="AB2513" s="45"/>
      <c r="AC2513" s="45"/>
      <c r="AD2513" s="45"/>
      <c r="AE2513" s="45"/>
      <c r="AF2513" s="45"/>
      <c r="AG2513" s="45"/>
      <c r="AH2513" s="45"/>
      <c r="AI2513" s="45"/>
      <c r="AJ2513" s="45"/>
      <c r="AK2513" s="45"/>
      <c r="AL2513" s="45"/>
      <c r="AM2513" s="45"/>
      <c r="AN2513" s="45"/>
      <c r="AO2513" s="45"/>
      <c r="AP2513" s="45"/>
      <c r="AQ2513" s="45"/>
      <c r="AR2513" s="45"/>
      <c r="AS2513" s="45"/>
    </row>
    <row r="2514" spans="10:45" x14ac:dyDescent="0.2"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  <c r="AB2514" s="45"/>
      <c r="AC2514" s="45"/>
      <c r="AD2514" s="45"/>
      <c r="AE2514" s="45"/>
      <c r="AF2514" s="45"/>
      <c r="AG2514" s="45"/>
      <c r="AH2514" s="45"/>
      <c r="AI2514" s="45"/>
      <c r="AJ2514" s="45"/>
      <c r="AK2514" s="45"/>
      <c r="AL2514" s="45"/>
      <c r="AM2514" s="45"/>
      <c r="AN2514" s="45"/>
      <c r="AO2514" s="45"/>
      <c r="AP2514" s="45"/>
      <c r="AQ2514" s="45"/>
      <c r="AR2514" s="45"/>
      <c r="AS2514" s="45"/>
    </row>
    <row r="2515" spans="10:45" x14ac:dyDescent="0.2"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  <c r="AB2515" s="45"/>
      <c r="AC2515" s="45"/>
      <c r="AD2515" s="45"/>
      <c r="AE2515" s="45"/>
      <c r="AF2515" s="45"/>
      <c r="AG2515" s="45"/>
      <c r="AH2515" s="45"/>
      <c r="AI2515" s="45"/>
      <c r="AJ2515" s="45"/>
      <c r="AK2515" s="45"/>
      <c r="AL2515" s="45"/>
      <c r="AM2515" s="45"/>
      <c r="AN2515" s="45"/>
      <c r="AO2515" s="45"/>
      <c r="AP2515" s="45"/>
      <c r="AQ2515" s="45"/>
      <c r="AR2515" s="45"/>
      <c r="AS2515" s="45"/>
    </row>
    <row r="2516" spans="10:45" x14ac:dyDescent="0.2"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45"/>
      <c r="AE2516" s="45"/>
      <c r="AF2516" s="45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</row>
    <row r="2517" spans="10:45" x14ac:dyDescent="0.2"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  <c r="AB2517" s="45"/>
      <c r="AC2517" s="45"/>
      <c r="AD2517" s="45"/>
      <c r="AE2517" s="45"/>
      <c r="AF2517" s="45"/>
      <c r="AG2517" s="45"/>
      <c r="AH2517" s="45"/>
      <c r="AI2517" s="45"/>
      <c r="AJ2517" s="45"/>
      <c r="AK2517" s="45"/>
      <c r="AL2517" s="45"/>
      <c r="AM2517" s="45"/>
      <c r="AN2517" s="45"/>
      <c r="AO2517" s="45"/>
      <c r="AP2517" s="45"/>
      <c r="AQ2517" s="45"/>
      <c r="AR2517" s="45"/>
      <c r="AS2517" s="45"/>
    </row>
    <row r="2518" spans="10:45" x14ac:dyDescent="0.2"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  <c r="AB2518" s="45"/>
      <c r="AC2518" s="45"/>
      <c r="AD2518" s="45"/>
      <c r="AE2518" s="45"/>
      <c r="AF2518" s="45"/>
      <c r="AG2518" s="45"/>
      <c r="AH2518" s="45"/>
      <c r="AI2518" s="45"/>
      <c r="AJ2518" s="45"/>
      <c r="AK2518" s="45"/>
      <c r="AL2518" s="45"/>
      <c r="AM2518" s="45"/>
      <c r="AN2518" s="45"/>
      <c r="AO2518" s="45"/>
      <c r="AP2518" s="45"/>
      <c r="AQ2518" s="45"/>
      <c r="AR2518" s="45"/>
      <c r="AS2518" s="45"/>
    </row>
    <row r="2519" spans="10:45" x14ac:dyDescent="0.2"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  <c r="AB2519" s="45"/>
      <c r="AC2519" s="45"/>
      <c r="AD2519" s="45"/>
      <c r="AE2519" s="45"/>
      <c r="AF2519" s="45"/>
      <c r="AG2519" s="45"/>
      <c r="AH2519" s="45"/>
      <c r="AI2519" s="45"/>
      <c r="AJ2519" s="45"/>
      <c r="AK2519" s="45"/>
      <c r="AL2519" s="45"/>
      <c r="AM2519" s="45"/>
      <c r="AN2519" s="45"/>
      <c r="AO2519" s="45"/>
      <c r="AP2519" s="45"/>
      <c r="AQ2519" s="45"/>
      <c r="AR2519" s="45"/>
      <c r="AS2519" s="45"/>
    </row>
    <row r="2520" spans="10:45" x14ac:dyDescent="0.2"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  <c r="AB2520" s="45"/>
      <c r="AC2520" s="45"/>
      <c r="AD2520" s="45"/>
      <c r="AE2520" s="45"/>
      <c r="AF2520" s="45"/>
      <c r="AG2520" s="45"/>
      <c r="AH2520" s="45"/>
      <c r="AI2520" s="45"/>
      <c r="AJ2520" s="45"/>
      <c r="AK2520" s="45"/>
      <c r="AL2520" s="45"/>
      <c r="AM2520" s="45"/>
      <c r="AN2520" s="45"/>
      <c r="AO2520" s="45"/>
      <c r="AP2520" s="45"/>
      <c r="AQ2520" s="45"/>
      <c r="AR2520" s="45"/>
      <c r="AS2520" s="45"/>
    </row>
    <row r="2521" spans="10:45" x14ac:dyDescent="0.2"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45"/>
      <c r="AE2521" s="45"/>
      <c r="AF2521" s="45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</row>
    <row r="2522" spans="10:45" x14ac:dyDescent="0.2"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  <c r="AB2522" s="45"/>
      <c r="AC2522" s="45"/>
      <c r="AD2522" s="45"/>
      <c r="AE2522" s="45"/>
      <c r="AF2522" s="45"/>
      <c r="AG2522" s="45"/>
      <c r="AH2522" s="45"/>
      <c r="AI2522" s="45"/>
      <c r="AJ2522" s="45"/>
      <c r="AK2522" s="45"/>
      <c r="AL2522" s="45"/>
      <c r="AM2522" s="45"/>
      <c r="AN2522" s="45"/>
      <c r="AO2522" s="45"/>
      <c r="AP2522" s="45"/>
      <c r="AQ2522" s="45"/>
      <c r="AR2522" s="45"/>
      <c r="AS2522" s="45"/>
    </row>
    <row r="2523" spans="10:45" x14ac:dyDescent="0.2"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45"/>
      <c r="AE2523" s="45"/>
      <c r="AF2523" s="45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</row>
    <row r="2524" spans="10:45" x14ac:dyDescent="0.2"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  <c r="AB2524" s="45"/>
      <c r="AC2524" s="45"/>
      <c r="AD2524" s="45"/>
      <c r="AE2524" s="45"/>
      <c r="AF2524" s="45"/>
      <c r="AG2524" s="45"/>
      <c r="AH2524" s="45"/>
      <c r="AI2524" s="45"/>
      <c r="AJ2524" s="45"/>
      <c r="AK2524" s="45"/>
      <c r="AL2524" s="45"/>
      <c r="AM2524" s="45"/>
      <c r="AN2524" s="45"/>
      <c r="AO2524" s="45"/>
      <c r="AP2524" s="45"/>
      <c r="AQ2524" s="45"/>
      <c r="AR2524" s="45"/>
      <c r="AS2524" s="45"/>
    </row>
    <row r="2525" spans="10:45" x14ac:dyDescent="0.2"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  <c r="AB2525" s="45"/>
      <c r="AC2525" s="45"/>
      <c r="AD2525" s="45"/>
      <c r="AE2525" s="45"/>
      <c r="AF2525" s="45"/>
      <c r="AG2525" s="45"/>
      <c r="AH2525" s="45"/>
      <c r="AI2525" s="45"/>
      <c r="AJ2525" s="45"/>
      <c r="AK2525" s="45"/>
      <c r="AL2525" s="45"/>
      <c r="AM2525" s="45"/>
      <c r="AN2525" s="45"/>
      <c r="AO2525" s="45"/>
      <c r="AP2525" s="45"/>
      <c r="AQ2525" s="45"/>
      <c r="AR2525" s="45"/>
      <c r="AS2525" s="45"/>
    </row>
    <row r="2526" spans="10:45" x14ac:dyDescent="0.2"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  <c r="AB2526" s="45"/>
      <c r="AC2526" s="45"/>
      <c r="AD2526" s="45"/>
      <c r="AE2526" s="45"/>
      <c r="AF2526" s="45"/>
      <c r="AG2526" s="45"/>
      <c r="AH2526" s="45"/>
      <c r="AI2526" s="45"/>
      <c r="AJ2526" s="45"/>
      <c r="AK2526" s="45"/>
      <c r="AL2526" s="45"/>
      <c r="AM2526" s="45"/>
      <c r="AN2526" s="45"/>
      <c r="AO2526" s="45"/>
      <c r="AP2526" s="45"/>
      <c r="AQ2526" s="45"/>
      <c r="AR2526" s="45"/>
      <c r="AS2526" s="45"/>
    </row>
    <row r="2527" spans="10:45" x14ac:dyDescent="0.2"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45"/>
      <c r="AE2527" s="45"/>
      <c r="AF2527" s="45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</row>
    <row r="2528" spans="10:45" x14ac:dyDescent="0.2"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  <c r="AB2528" s="45"/>
      <c r="AC2528" s="45"/>
      <c r="AD2528" s="45"/>
      <c r="AE2528" s="45"/>
      <c r="AF2528" s="45"/>
      <c r="AG2528" s="45"/>
      <c r="AH2528" s="45"/>
      <c r="AI2528" s="45"/>
      <c r="AJ2528" s="45"/>
      <c r="AK2528" s="45"/>
      <c r="AL2528" s="45"/>
      <c r="AM2528" s="45"/>
      <c r="AN2528" s="45"/>
      <c r="AO2528" s="45"/>
      <c r="AP2528" s="45"/>
      <c r="AQ2528" s="45"/>
      <c r="AR2528" s="45"/>
      <c r="AS2528" s="45"/>
    </row>
    <row r="2529" spans="10:45" x14ac:dyDescent="0.2"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  <c r="AB2529" s="45"/>
      <c r="AC2529" s="45"/>
      <c r="AD2529" s="45"/>
      <c r="AE2529" s="45"/>
      <c r="AF2529" s="45"/>
      <c r="AG2529" s="45"/>
      <c r="AH2529" s="45"/>
      <c r="AI2529" s="45"/>
      <c r="AJ2529" s="45"/>
      <c r="AK2529" s="45"/>
      <c r="AL2529" s="45"/>
      <c r="AM2529" s="45"/>
      <c r="AN2529" s="45"/>
      <c r="AO2529" s="45"/>
      <c r="AP2529" s="45"/>
      <c r="AQ2529" s="45"/>
      <c r="AR2529" s="45"/>
      <c r="AS2529" s="45"/>
    </row>
    <row r="2530" spans="10:45" x14ac:dyDescent="0.2"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45"/>
      <c r="AE2530" s="45"/>
      <c r="AF2530" s="45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</row>
    <row r="2531" spans="10:45" x14ac:dyDescent="0.2"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  <c r="AB2531" s="45"/>
      <c r="AC2531" s="45"/>
      <c r="AD2531" s="45"/>
      <c r="AE2531" s="45"/>
      <c r="AF2531" s="45"/>
      <c r="AG2531" s="45"/>
      <c r="AH2531" s="45"/>
      <c r="AI2531" s="45"/>
      <c r="AJ2531" s="45"/>
      <c r="AK2531" s="45"/>
      <c r="AL2531" s="45"/>
      <c r="AM2531" s="45"/>
      <c r="AN2531" s="45"/>
      <c r="AO2531" s="45"/>
      <c r="AP2531" s="45"/>
      <c r="AQ2531" s="45"/>
      <c r="AR2531" s="45"/>
      <c r="AS2531" s="45"/>
    </row>
    <row r="2532" spans="10:45" x14ac:dyDescent="0.2"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  <c r="AB2532" s="45"/>
      <c r="AC2532" s="45"/>
      <c r="AD2532" s="45"/>
      <c r="AE2532" s="45"/>
      <c r="AF2532" s="45"/>
      <c r="AG2532" s="45"/>
      <c r="AH2532" s="45"/>
      <c r="AI2532" s="45"/>
      <c r="AJ2532" s="45"/>
      <c r="AK2532" s="45"/>
      <c r="AL2532" s="45"/>
      <c r="AM2532" s="45"/>
      <c r="AN2532" s="45"/>
      <c r="AO2532" s="45"/>
      <c r="AP2532" s="45"/>
      <c r="AQ2532" s="45"/>
      <c r="AR2532" s="45"/>
      <c r="AS2532" s="45"/>
    </row>
    <row r="2533" spans="10:45" x14ac:dyDescent="0.2"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45"/>
      <c r="AE2533" s="45"/>
      <c r="AF2533" s="45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</row>
    <row r="2534" spans="10:45" x14ac:dyDescent="0.2"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  <c r="AB2534" s="45"/>
      <c r="AC2534" s="45"/>
      <c r="AD2534" s="45"/>
      <c r="AE2534" s="45"/>
      <c r="AF2534" s="45"/>
      <c r="AG2534" s="45"/>
      <c r="AH2534" s="45"/>
      <c r="AI2534" s="45"/>
      <c r="AJ2534" s="45"/>
      <c r="AK2534" s="45"/>
      <c r="AL2534" s="45"/>
      <c r="AM2534" s="45"/>
      <c r="AN2534" s="45"/>
      <c r="AO2534" s="45"/>
      <c r="AP2534" s="45"/>
      <c r="AQ2534" s="45"/>
      <c r="AR2534" s="45"/>
      <c r="AS2534" s="45"/>
    </row>
    <row r="2535" spans="10:45" x14ac:dyDescent="0.2"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  <c r="AB2535" s="45"/>
      <c r="AC2535" s="45"/>
      <c r="AD2535" s="45"/>
      <c r="AE2535" s="45"/>
      <c r="AF2535" s="45"/>
      <c r="AG2535" s="45"/>
      <c r="AH2535" s="45"/>
      <c r="AI2535" s="45"/>
      <c r="AJ2535" s="45"/>
      <c r="AK2535" s="45"/>
      <c r="AL2535" s="45"/>
      <c r="AM2535" s="45"/>
      <c r="AN2535" s="45"/>
      <c r="AO2535" s="45"/>
      <c r="AP2535" s="45"/>
      <c r="AQ2535" s="45"/>
      <c r="AR2535" s="45"/>
      <c r="AS2535" s="45"/>
    </row>
    <row r="2536" spans="10:45" x14ac:dyDescent="0.2"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  <c r="AB2536" s="45"/>
      <c r="AC2536" s="45"/>
      <c r="AD2536" s="45"/>
      <c r="AE2536" s="45"/>
      <c r="AF2536" s="45"/>
      <c r="AG2536" s="45"/>
      <c r="AH2536" s="45"/>
      <c r="AI2536" s="45"/>
      <c r="AJ2536" s="45"/>
      <c r="AK2536" s="45"/>
      <c r="AL2536" s="45"/>
      <c r="AM2536" s="45"/>
      <c r="AN2536" s="45"/>
      <c r="AO2536" s="45"/>
      <c r="AP2536" s="45"/>
      <c r="AQ2536" s="45"/>
      <c r="AR2536" s="45"/>
      <c r="AS2536" s="45"/>
    </row>
    <row r="2537" spans="10:45" x14ac:dyDescent="0.2"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45"/>
      <c r="AE2537" s="45"/>
      <c r="AF2537" s="45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</row>
    <row r="2538" spans="10:45" x14ac:dyDescent="0.2"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  <c r="AB2538" s="45"/>
      <c r="AC2538" s="45"/>
      <c r="AD2538" s="45"/>
      <c r="AE2538" s="45"/>
      <c r="AF2538" s="45"/>
      <c r="AG2538" s="45"/>
      <c r="AH2538" s="45"/>
      <c r="AI2538" s="45"/>
      <c r="AJ2538" s="45"/>
      <c r="AK2538" s="45"/>
      <c r="AL2538" s="45"/>
      <c r="AM2538" s="45"/>
      <c r="AN2538" s="45"/>
      <c r="AO2538" s="45"/>
      <c r="AP2538" s="45"/>
      <c r="AQ2538" s="45"/>
      <c r="AR2538" s="45"/>
      <c r="AS2538" s="45"/>
    </row>
    <row r="2539" spans="10:45" x14ac:dyDescent="0.2"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5"/>
      <c r="AD2539" s="45"/>
      <c r="AE2539" s="45"/>
      <c r="AF2539" s="45"/>
      <c r="AG2539" s="45"/>
      <c r="AH2539" s="45"/>
      <c r="AI2539" s="45"/>
      <c r="AJ2539" s="45"/>
      <c r="AK2539" s="45"/>
      <c r="AL2539" s="45"/>
      <c r="AM2539" s="45"/>
      <c r="AN2539" s="45"/>
      <c r="AO2539" s="45"/>
      <c r="AP2539" s="45"/>
      <c r="AQ2539" s="45"/>
      <c r="AR2539" s="45"/>
      <c r="AS2539" s="45"/>
    </row>
    <row r="2540" spans="10:45" x14ac:dyDescent="0.2"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  <c r="AB2540" s="45"/>
      <c r="AC2540" s="45"/>
      <c r="AD2540" s="45"/>
      <c r="AE2540" s="45"/>
      <c r="AF2540" s="45"/>
      <c r="AG2540" s="45"/>
      <c r="AH2540" s="45"/>
      <c r="AI2540" s="45"/>
      <c r="AJ2540" s="45"/>
      <c r="AK2540" s="45"/>
      <c r="AL2540" s="45"/>
      <c r="AM2540" s="45"/>
      <c r="AN2540" s="45"/>
      <c r="AO2540" s="45"/>
      <c r="AP2540" s="45"/>
      <c r="AQ2540" s="45"/>
      <c r="AR2540" s="45"/>
      <c r="AS2540" s="45"/>
    </row>
    <row r="2541" spans="10:45" x14ac:dyDescent="0.2"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45"/>
      <c r="AE2541" s="45"/>
      <c r="AF2541" s="45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</row>
    <row r="2542" spans="10:45" x14ac:dyDescent="0.2"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5"/>
      <c r="AD2542" s="45"/>
      <c r="AE2542" s="45"/>
      <c r="AF2542" s="45"/>
      <c r="AG2542" s="45"/>
      <c r="AH2542" s="45"/>
      <c r="AI2542" s="45"/>
      <c r="AJ2542" s="45"/>
      <c r="AK2542" s="45"/>
      <c r="AL2542" s="45"/>
      <c r="AM2542" s="45"/>
      <c r="AN2542" s="45"/>
      <c r="AO2542" s="45"/>
      <c r="AP2542" s="45"/>
      <c r="AQ2542" s="45"/>
      <c r="AR2542" s="45"/>
      <c r="AS2542" s="45"/>
    </row>
    <row r="2543" spans="10:45" x14ac:dyDescent="0.2"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  <c r="AB2543" s="45"/>
      <c r="AC2543" s="45"/>
      <c r="AD2543" s="45"/>
      <c r="AE2543" s="45"/>
      <c r="AF2543" s="45"/>
      <c r="AG2543" s="45"/>
      <c r="AH2543" s="45"/>
      <c r="AI2543" s="45"/>
      <c r="AJ2543" s="45"/>
      <c r="AK2543" s="45"/>
      <c r="AL2543" s="45"/>
      <c r="AM2543" s="45"/>
      <c r="AN2543" s="45"/>
      <c r="AO2543" s="45"/>
      <c r="AP2543" s="45"/>
      <c r="AQ2543" s="45"/>
      <c r="AR2543" s="45"/>
      <c r="AS2543" s="45"/>
    </row>
    <row r="2544" spans="10:45" x14ac:dyDescent="0.2"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45"/>
      <c r="AE2544" s="45"/>
      <c r="AF2544" s="45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</row>
    <row r="2545" spans="10:45" x14ac:dyDescent="0.2"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  <c r="AB2545" s="45"/>
      <c r="AC2545" s="45"/>
      <c r="AD2545" s="45"/>
      <c r="AE2545" s="45"/>
      <c r="AF2545" s="45"/>
      <c r="AG2545" s="45"/>
      <c r="AH2545" s="45"/>
      <c r="AI2545" s="45"/>
      <c r="AJ2545" s="45"/>
      <c r="AK2545" s="45"/>
      <c r="AL2545" s="45"/>
      <c r="AM2545" s="45"/>
      <c r="AN2545" s="45"/>
      <c r="AO2545" s="45"/>
      <c r="AP2545" s="45"/>
      <c r="AQ2545" s="45"/>
      <c r="AR2545" s="45"/>
      <c r="AS2545" s="45"/>
    </row>
    <row r="2546" spans="10:45" x14ac:dyDescent="0.2"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  <c r="AB2546" s="45"/>
      <c r="AC2546" s="45"/>
      <c r="AD2546" s="45"/>
      <c r="AE2546" s="45"/>
      <c r="AF2546" s="45"/>
      <c r="AG2546" s="45"/>
      <c r="AH2546" s="45"/>
      <c r="AI2546" s="45"/>
      <c r="AJ2546" s="45"/>
      <c r="AK2546" s="45"/>
      <c r="AL2546" s="45"/>
      <c r="AM2546" s="45"/>
      <c r="AN2546" s="45"/>
      <c r="AO2546" s="45"/>
      <c r="AP2546" s="45"/>
      <c r="AQ2546" s="45"/>
      <c r="AR2546" s="45"/>
      <c r="AS2546" s="45"/>
    </row>
    <row r="2547" spans="10:45" x14ac:dyDescent="0.2"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  <c r="AB2547" s="45"/>
      <c r="AC2547" s="45"/>
      <c r="AD2547" s="45"/>
      <c r="AE2547" s="45"/>
      <c r="AF2547" s="45"/>
      <c r="AG2547" s="45"/>
      <c r="AH2547" s="45"/>
      <c r="AI2547" s="45"/>
      <c r="AJ2547" s="45"/>
      <c r="AK2547" s="45"/>
      <c r="AL2547" s="45"/>
      <c r="AM2547" s="45"/>
      <c r="AN2547" s="45"/>
      <c r="AO2547" s="45"/>
      <c r="AP2547" s="45"/>
      <c r="AQ2547" s="45"/>
      <c r="AR2547" s="45"/>
      <c r="AS2547" s="45"/>
    </row>
    <row r="2548" spans="10:45" x14ac:dyDescent="0.2"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  <c r="AB2548" s="45"/>
      <c r="AC2548" s="45"/>
      <c r="AD2548" s="45"/>
      <c r="AE2548" s="45"/>
      <c r="AF2548" s="45"/>
      <c r="AG2548" s="45"/>
      <c r="AH2548" s="45"/>
      <c r="AI2548" s="45"/>
      <c r="AJ2548" s="45"/>
      <c r="AK2548" s="45"/>
      <c r="AL2548" s="45"/>
      <c r="AM2548" s="45"/>
      <c r="AN2548" s="45"/>
      <c r="AO2548" s="45"/>
      <c r="AP2548" s="45"/>
      <c r="AQ2548" s="45"/>
      <c r="AR2548" s="45"/>
      <c r="AS2548" s="45"/>
    </row>
    <row r="2549" spans="10:45" x14ac:dyDescent="0.2"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  <c r="AB2549" s="45"/>
      <c r="AC2549" s="45"/>
      <c r="AD2549" s="45"/>
      <c r="AE2549" s="45"/>
      <c r="AF2549" s="45"/>
      <c r="AG2549" s="45"/>
      <c r="AH2549" s="45"/>
      <c r="AI2549" s="45"/>
      <c r="AJ2549" s="45"/>
      <c r="AK2549" s="45"/>
      <c r="AL2549" s="45"/>
      <c r="AM2549" s="45"/>
      <c r="AN2549" s="45"/>
      <c r="AO2549" s="45"/>
      <c r="AP2549" s="45"/>
      <c r="AQ2549" s="45"/>
      <c r="AR2549" s="45"/>
      <c r="AS2549" s="45"/>
    </row>
    <row r="2550" spans="10:45" x14ac:dyDescent="0.2"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45"/>
      <c r="AE2550" s="45"/>
      <c r="AF2550" s="45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</row>
    <row r="2551" spans="10:45" x14ac:dyDescent="0.2"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5"/>
      <c r="AJ2551" s="45"/>
      <c r="AK2551" s="45"/>
      <c r="AL2551" s="45"/>
      <c r="AM2551" s="45"/>
      <c r="AN2551" s="45"/>
      <c r="AO2551" s="45"/>
      <c r="AP2551" s="45"/>
      <c r="AQ2551" s="45"/>
      <c r="AR2551" s="45"/>
      <c r="AS2551" s="45"/>
    </row>
    <row r="2552" spans="10:45" x14ac:dyDescent="0.2"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  <c r="AB2552" s="45"/>
      <c r="AC2552" s="45"/>
      <c r="AD2552" s="45"/>
      <c r="AE2552" s="45"/>
      <c r="AF2552" s="45"/>
      <c r="AG2552" s="45"/>
      <c r="AH2552" s="45"/>
      <c r="AI2552" s="45"/>
      <c r="AJ2552" s="45"/>
      <c r="AK2552" s="45"/>
      <c r="AL2552" s="45"/>
      <c r="AM2552" s="45"/>
      <c r="AN2552" s="45"/>
      <c r="AO2552" s="45"/>
      <c r="AP2552" s="45"/>
      <c r="AQ2552" s="45"/>
      <c r="AR2552" s="45"/>
      <c r="AS2552" s="45"/>
    </row>
    <row r="2553" spans="10:45" x14ac:dyDescent="0.2"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  <c r="AB2553" s="45"/>
      <c r="AC2553" s="45"/>
      <c r="AD2553" s="45"/>
      <c r="AE2553" s="45"/>
      <c r="AF2553" s="45"/>
      <c r="AG2553" s="45"/>
      <c r="AH2553" s="45"/>
      <c r="AI2553" s="45"/>
      <c r="AJ2553" s="45"/>
      <c r="AK2553" s="45"/>
      <c r="AL2553" s="45"/>
      <c r="AM2553" s="45"/>
      <c r="AN2553" s="45"/>
      <c r="AO2553" s="45"/>
      <c r="AP2553" s="45"/>
      <c r="AQ2553" s="45"/>
      <c r="AR2553" s="45"/>
      <c r="AS2553" s="45"/>
    </row>
    <row r="2554" spans="10:45" x14ac:dyDescent="0.2"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45"/>
      <c r="AE2554" s="45"/>
      <c r="AF2554" s="45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</row>
    <row r="2555" spans="10:45" x14ac:dyDescent="0.2"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  <c r="AB2555" s="45"/>
      <c r="AC2555" s="45"/>
      <c r="AD2555" s="45"/>
      <c r="AE2555" s="45"/>
      <c r="AF2555" s="45"/>
      <c r="AG2555" s="45"/>
      <c r="AH2555" s="45"/>
      <c r="AI2555" s="45"/>
      <c r="AJ2555" s="45"/>
      <c r="AK2555" s="45"/>
      <c r="AL2555" s="45"/>
      <c r="AM2555" s="45"/>
      <c r="AN2555" s="45"/>
      <c r="AO2555" s="45"/>
      <c r="AP2555" s="45"/>
      <c r="AQ2555" s="45"/>
      <c r="AR2555" s="45"/>
      <c r="AS2555" s="45"/>
    </row>
    <row r="2556" spans="10:45" x14ac:dyDescent="0.2"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  <c r="AB2556" s="45"/>
      <c r="AC2556" s="45"/>
      <c r="AD2556" s="45"/>
      <c r="AE2556" s="45"/>
      <c r="AF2556" s="45"/>
      <c r="AG2556" s="45"/>
      <c r="AH2556" s="45"/>
      <c r="AI2556" s="45"/>
      <c r="AJ2556" s="45"/>
      <c r="AK2556" s="45"/>
      <c r="AL2556" s="45"/>
      <c r="AM2556" s="45"/>
      <c r="AN2556" s="45"/>
      <c r="AO2556" s="45"/>
      <c r="AP2556" s="45"/>
      <c r="AQ2556" s="45"/>
      <c r="AR2556" s="45"/>
      <c r="AS2556" s="45"/>
    </row>
    <row r="2557" spans="10:45" x14ac:dyDescent="0.2"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  <c r="AB2557" s="45"/>
      <c r="AC2557" s="45"/>
      <c r="AD2557" s="45"/>
      <c r="AE2557" s="45"/>
      <c r="AF2557" s="45"/>
      <c r="AG2557" s="45"/>
      <c r="AH2557" s="45"/>
      <c r="AI2557" s="45"/>
      <c r="AJ2557" s="45"/>
      <c r="AK2557" s="45"/>
      <c r="AL2557" s="45"/>
      <c r="AM2557" s="45"/>
      <c r="AN2557" s="45"/>
      <c r="AO2557" s="45"/>
      <c r="AP2557" s="45"/>
      <c r="AQ2557" s="45"/>
      <c r="AR2557" s="45"/>
      <c r="AS2557" s="45"/>
    </row>
    <row r="2558" spans="10:45" x14ac:dyDescent="0.2"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  <c r="AB2558" s="45"/>
      <c r="AC2558" s="45"/>
      <c r="AD2558" s="45"/>
      <c r="AE2558" s="45"/>
      <c r="AF2558" s="45"/>
      <c r="AG2558" s="45"/>
      <c r="AH2558" s="45"/>
      <c r="AI2558" s="45"/>
      <c r="AJ2558" s="45"/>
      <c r="AK2558" s="45"/>
      <c r="AL2558" s="45"/>
      <c r="AM2558" s="45"/>
      <c r="AN2558" s="45"/>
      <c r="AO2558" s="45"/>
      <c r="AP2558" s="45"/>
      <c r="AQ2558" s="45"/>
      <c r="AR2558" s="45"/>
      <c r="AS2558" s="45"/>
    </row>
    <row r="2559" spans="10:45" x14ac:dyDescent="0.2"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45"/>
      <c r="AE2559" s="45"/>
      <c r="AF2559" s="45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</row>
    <row r="2560" spans="10:45" x14ac:dyDescent="0.2"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  <c r="AB2560" s="45"/>
      <c r="AC2560" s="45"/>
      <c r="AD2560" s="45"/>
      <c r="AE2560" s="45"/>
      <c r="AF2560" s="45"/>
      <c r="AG2560" s="45"/>
      <c r="AH2560" s="45"/>
      <c r="AI2560" s="45"/>
      <c r="AJ2560" s="45"/>
      <c r="AK2560" s="45"/>
      <c r="AL2560" s="45"/>
      <c r="AM2560" s="45"/>
      <c r="AN2560" s="45"/>
      <c r="AO2560" s="45"/>
      <c r="AP2560" s="45"/>
      <c r="AQ2560" s="45"/>
      <c r="AR2560" s="45"/>
      <c r="AS2560" s="45"/>
    </row>
    <row r="2561" spans="10:45" x14ac:dyDescent="0.2"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  <c r="AB2561" s="45"/>
      <c r="AC2561" s="45"/>
      <c r="AD2561" s="45"/>
      <c r="AE2561" s="45"/>
      <c r="AF2561" s="45"/>
      <c r="AG2561" s="45"/>
      <c r="AH2561" s="45"/>
      <c r="AI2561" s="45"/>
      <c r="AJ2561" s="45"/>
      <c r="AK2561" s="45"/>
      <c r="AL2561" s="45"/>
      <c r="AM2561" s="45"/>
      <c r="AN2561" s="45"/>
      <c r="AO2561" s="45"/>
      <c r="AP2561" s="45"/>
      <c r="AQ2561" s="45"/>
      <c r="AR2561" s="45"/>
      <c r="AS2561" s="45"/>
    </row>
    <row r="2562" spans="10:45" x14ac:dyDescent="0.2"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  <c r="AB2562" s="45"/>
      <c r="AC2562" s="45"/>
      <c r="AD2562" s="45"/>
      <c r="AE2562" s="45"/>
      <c r="AF2562" s="45"/>
      <c r="AG2562" s="45"/>
      <c r="AH2562" s="45"/>
      <c r="AI2562" s="45"/>
      <c r="AJ2562" s="45"/>
      <c r="AK2562" s="45"/>
      <c r="AL2562" s="45"/>
      <c r="AM2562" s="45"/>
      <c r="AN2562" s="45"/>
      <c r="AO2562" s="45"/>
      <c r="AP2562" s="45"/>
      <c r="AQ2562" s="45"/>
      <c r="AR2562" s="45"/>
      <c r="AS2562" s="45"/>
    </row>
    <row r="2563" spans="10:45" x14ac:dyDescent="0.2"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  <c r="AB2563" s="45"/>
      <c r="AC2563" s="45"/>
      <c r="AD2563" s="45"/>
      <c r="AE2563" s="45"/>
      <c r="AF2563" s="45"/>
      <c r="AG2563" s="45"/>
      <c r="AH2563" s="45"/>
      <c r="AI2563" s="45"/>
      <c r="AJ2563" s="45"/>
      <c r="AK2563" s="45"/>
      <c r="AL2563" s="45"/>
      <c r="AM2563" s="45"/>
      <c r="AN2563" s="45"/>
      <c r="AO2563" s="45"/>
      <c r="AP2563" s="45"/>
      <c r="AQ2563" s="45"/>
      <c r="AR2563" s="45"/>
      <c r="AS2563" s="45"/>
    </row>
    <row r="2564" spans="10:45" x14ac:dyDescent="0.2"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  <c r="AB2564" s="45"/>
      <c r="AC2564" s="45"/>
      <c r="AD2564" s="45"/>
      <c r="AE2564" s="45"/>
      <c r="AF2564" s="45"/>
      <c r="AG2564" s="45"/>
      <c r="AH2564" s="45"/>
      <c r="AI2564" s="45"/>
      <c r="AJ2564" s="45"/>
      <c r="AK2564" s="45"/>
      <c r="AL2564" s="45"/>
      <c r="AM2564" s="45"/>
      <c r="AN2564" s="45"/>
      <c r="AO2564" s="45"/>
      <c r="AP2564" s="45"/>
      <c r="AQ2564" s="45"/>
      <c r="AR2564" s="45"/>
      <c r="AS2564" s="45"/>
    </row>
    <row r="2565" spans="10:45" x14ac:dyDescent="0.2"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45"/>
      <c r="AE2565" s="45"/>
      <c r="AF2565" s="45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</row>
    <row r="2566" spans="10:45" x14ac:dyDescent="0.2"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  <c r="AB2566" s="45"/>
      <c r="AC2566" s="45"/>
      <c r="AD2566" s="45"/>
      <c r="AE2566" s="45"/>
      <c r="AF2566" s="45"/>
      <c r="AG2566" s="45"/>
      <c r="AH2566" s="45"/>
      <c r="AI2566" s="45"/>
      <c r="AJ2566" s="45"/>
      <c r="AK2566" s="45"/>
      <c r="AL2566" s="45"/>
      <c r="AM2566" s="45"/>
      <c r="AN2566" s="45"/>
      <c r="AO2566" s="45"/>
      <c r="AP2566" s="45"/>
      <c r="AQ2566" s="45"/>
      <c r="AR2566" s="45"/>
      <c r="AS2566" s="45"/>
    </row>
    <row r="2567" spans="10:45" x14ac:dyDescent="0.2"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  <c r="AG2567" s="45"/>
      <c r="AH2567" s="45"/>
      <c r="AI2567" s="45"/>
      <c r="AJ2567" s="45"/>
      <c r="AK2567" s="45"/>
      <c r="AL2567" s="45"/>
      <c r="AM2567" s="45"/>
      <c r="AN2567" s="45"/>
      <c r="AO2567" s="45"/>
      <c r="AP2567" s="45"/>
      <c r="AQ2567" s="45"/>
      <c r="AR2567" s="45"/>
      <c r="AS2567" s="45"/>
    </row>
    <row r="2568" spans="10:45" x14ac:dyDescent="0.2"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  <c r="AB2568" s="45"/>
      <c r="AC2568" s="45"/>
      <c r="AD2568" s="45"/>
      <c r="AE2568" s="45"/>
      <c r="AF2568" s="45"/>
      <c r="AG2568" s="45"/>
      <c r="AH2568" s="45"/>
      <c r="AI2568" s="45"/>
      <c r="AJ2568" s="45"/>
      <c r="AK2568" s="45"/>
      <c r="AL2568" s="45"/>
      <c r="AM2568" s="45"/>
      <c r="AN2568" s="45"/>
      <c r="AO2568" s="45"/>
      <c r="AP2568" s="45"/>
      <c r="AQ2568" s="45"/>
      <c r="AR2568" s="45"/>
      <c r="AS2568" s="45"/>
    </row>
    <row r="2569" spans="10:45" x14ac:dyDescent="0.2"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  <c r="AB2569" s="45"/>
      <c r="AC2569" s="45"/>
      <c r="AD2569" s="45"/>
      <c r="AE2569" s="45"/>
      <c r="AF2569" s="45"/>
      <c r="AG2569" s="45"/>
      <c r="AH2569" s="45"/>
      <c r="AI2569" s="45"/>
      <c r="AJ2569" s="45"/>
      <c r="AK2569" s="45"/>
      <c r="AL2569" s="45"/>
      <c r="AM2569" s="45"/>
      <c r="AN2569" s="45"/>
      <c r="AO2569" s="45"/>
      <c r="AP2569" s="45"/>
      <c r="AQ2569" s="45"/>
      <c r="AR2569" s="45"/>
      <c r="AS2569" s="45"/>
    </row>
    <row r="2570" spans="10:45" x14ac:dyDescent="0.2"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45"/>
      <c r="AE2570" s="45"/>
      <c r="AF2570" s="45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</row>
    <row r="2571" spans="10:45" x14ac:dyDescent="0.2"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  <c r="AB2571" s="45"/>
      <c r="AC2571" s="45"/>
      <c r="AD2571" s="45"/>
      <c r="AE2571" s="45"/>
      <c r="AF2571" s="45"/>
      <c r="AG2571" s="45"/>
      <c r="AH2571" s="45"/>
      <c r="AI2571" s="45"/>
      <c r="AJ2571" s="45"/>
      <c r="AK2571" s="45"/>
      <c r="AL2571" s="45"/>
      <c r="AM2571" s="45"/>
      <c r="AN2571" s="45"/>
      <c r="AO2571" s="45"/>
      <c r="AP2571" s="45"/>
      <c r="AQ2571" s="45"/>
      <c r="AR2571" s="45"/>
      <c r="AS2571" s="45"/>
    </row>
    <row r="2572" spans="10:45" x14ac:dyDescent="0.2"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  <c r="AB2572" s="45"/>
      <c r="AC2572" s="45"/>
      <c r="AD2572" s="45"/>
      <c r="AE2572" s="45"/>
      <c r="AF2572" s="45"/>
      <c r="AG2572" s="45"/>
      <c r="AH2572" s="45"/>
      <c r="AI2572" s="45"/>
      <c r="AJ2572" s="45"/>
      <c r="AK2572" s="45"/>
      <c r="AL2572" s="45"/>
      <c r="AM2572" s="45"/>
      <c r="AN2572" s="45"/>
      <c r="AO2572" s="45"/>
      <c r="AP2572" s="45"/>
      <c r="AQ2572" s="45"/>
      <c r="AR2572" s="45"/>
      <c r="AS2572" s="45"/>
    </row>
    <row r="2573" spans="10:45" x14ac:dyDescent="0.2"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  <c r="AB2573" s="45"/>
      <c r="AC2573" s="45"/>
      <c r="AD2573" s="45"/>
      <c r="AE2573" s="45"/>
      <c r="AF2573" s="45"/>
      <c r="AG2573" s="45"/>
      <c r="AH2573" s="45"/>
      <c r="AI2573" s="45"/>
      <c r="AJ2573" s="45"/>
      <c r="AK2573" s="45"/>
      <c r="AL2573" s="45"/>
      <c r="AM2573" s="45"/>
      <c r="AN2573" s="45"/>
      <c r="AO2573" s="45"/>
      <c r="AP2573" s="45"/>
      <c r="AQ2573" s="45"/>
      <c r="AR2573" s="45"/>
      <c r="AS2573" s="45"/>
    </row>
    <row r="2574" spans="10:45" x14ac:dyDescent="0.2"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  <c r="AB2574" s="45"/>
      <c r="AC2574" s="45"/>
      <c r="AD2574" s="45"/>
      <c r="AE2574" s="45"/>
      <c r="AF2574" s="45"/>
      <c r="AG2574" s="45"/>
      <c r="AH2574" s="45"/>
      <c r="AI2574" s="45"/>
      <c r="AJ2574" s="45"/>
      <c r="AK2574" s="45"/>
      <c r="AL2574" s="45"/>
      <c r="AM2574" s="45"/>
      <c r="AN2574" s="45"/>
      <c r="AO2574" s="45"/>
      <c r="AP2574" s="45"/>
      <c r="AQ2574" s="45"/>
      <c r="AR2574" s="45"/>
      <c r="AS2574" s="45"/>
    </row>
    <row r="2575" spans="10:45" x14ac:dyDescent="0.2"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45"/>
      <c r="AE2575" s="45"/>
      <c r="AF2575" s="45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</row>
    <row r="2576" spans="10:45" x14ac:dyDescent="0.2"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E2576" s="45"/>
      <c r="AF2576" s="45"/>
      <c r="AG2576" s="45"/>
      <c r="AH2576" s="45"/>
      <c r="AI2576" s="45"/>
      <c r="AJ2576" s="45"/>
      <c r="AK2576" s="45"/>
      <c r="AL2576" s="45"/>
      <c r="AM2576" s="45"/>
      <c r="AN2576" s="45"/>
      <c r="AO2576" s="45"/>
      <c r="AP2576" s="45"/>
      <c r="AQ2576" s="45"/>
      <c r="AR2576" s="45"/>
      <c r="AS2576" s="45"/>
    </row>
    <row r="2577" spans="10:45" x14ac:dyDescent="0.2"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  <c r="AB2577" s="45"/>
      <c r="AC2577" s="45"/>
      <c r="AD2577" s="45"/>
      <c r="AE2577" s="45"/>
      <c r="AF2577" s="45"/>
      <c r="AG2577" s="45"/>
      <c r="AH2577" s="45"/>
      <c r="AI2577" s="45"/>
      <c r="AJ2577" s="45"/>
      <c r="AK2577" s="45"/>
      <c r="AL2577" s="45"/>
      <c r="AM2577" s="45"/>
      <c r="AN2577" s="45"/>
      <c r="AO2577" s="45"/>
      <c r="AP2577" s="45"/>
      <c r="AQ2577" s="45"/>
      <c r="AR2577" s="45"/>
      <c r="AS2577" s="45"/>
    </row>
    <row r="2578" spans="10:45" x14ac:dyDescent="0.2"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45"/>
      <c r="AE2578" s="45"/>
      <c r="AF2578" s="45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</row>
    <row r="2579" spans="10:45" x14ac:dyDescent="0.2"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  <c r="AB2579" s="45"/>
      <c r="AC2579" s="45"/>
      <c r="AD2579" s="45"/>
      <c r="AE2579" s="45"/>
      <c r="AF2579" s="45"/>
      <c r="AG2579" s="45"/>
      <c r="AH2579" s="45"/>
      <c r="AI2579" s="45"/>
      <c r="AJ2579" s="45"/>
      <c r="AK2579" s="45"/>
      <c r="AL2579" s="45"/>
      <c r="AM2579" s="45"/>
      <c r="AN2579" s="45"/>
      <c r="AO2579" s="45"/>
      <c r="AP2579" s="45"/>
      <c r="AQ2579" s="45"/>
      <c r="AR2579" s="45"/>
      <c r="AS2579" s="45"/>
    </row>
    <row r="2580" spans="10:45" x14ac:dyDescent="0.2"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5"/>
      <c r="AD2580" s="45"/>
      <c r="AE2580" s="45"/>
      <c r="AF2580" s="45"/>
      <c r="AG2580" s="45"/>
      <c r="AH2580" s="45"/>
      <c r="AI2580" s="45"/>
      <c r="AJ2580" s="45"/>
      <c r="AK2580" s="45"/>
      <c r="AL2580" s="45"/>
      <c r="AM2580" s="45"/>
      <c r="AN2580" s="45"/>
      <c r="AO2580" s="45"/>
      <c r="AP2580" s="45"/>
      <c r="AQ2580" s="45"/>
      <c r="AR2580" s="45"/>
      <c r="AS2580" s="45"/>
    </row>
    <row r="2581" spans="10:45" x14ac:dyDescent="0.2"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5"/>
      <c r="AD2581" s="45"/>
      <c r="AE2581" s="45"/>
      <c r="AF2581" s="45"/>
      <c r="AG2581" s="45"/>
      <c r="AH2581" s="45"/>
      <c r="AI2581" s="45"/>
      <c r="AJ2581" s="45"/>
      <c r="AK2581" s="45"/>
      <c r="AL2581" s="45"/>
      <c r="AM2581" s="45"/>
      <c r="AN2581" s="45"/>
      <c r="AO2581" s="45"/>
      <c r="AP2581" s="45"/>
      <c r="AQ2581" s="45"/>
      <c r="AR2581" s="45"/>
      <c r="AS2581" s="45"/>
    </row>
    <row r="2582" spans="10:45" x14ac:dyDescent="0.2"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5"/>
      <c r="AD2582" s="45"/>
      <c r="AE2582" s="45"/>
      <c r="AF2582" s="45"/>
      <c r="AG2582" s="45"/>
      <c r="AH2582" s="45"/>
      <c r="AI2582" s="45"/>
      <c r="AJ2582" s="45"/>
      <c r="AK2582" s="45"/>
      <c r="AL2582" s="45"/>
      <c r="AM2582" s="45"/>
      <c r="AN2582" s="45"/>
      <c r="AO2582" s="45"/>
      <c r="AP2582" s="45"/>
      <c r="AQ2582" s="45"/>
      <c r="AR2582" s="45"/>
      <c r="AS2582" s="45"/>
    </row>
    <row r="2583" spans="10:45" x14ac:dyDescent="0.2"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45"/>
      <c r="AE2583" s="45"/>
      <c r="AF2583" s="45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</row>
    <row r="2584" spans="10:45" x14ac:dyDescent="0.2"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5"/>
      <c r="AD2584" s="45"/>
      <c r="AE2584" s="45"/>
      <c r="AF2584" s="45"/>
      <c r="AG2584" s="45"/>
      <c r="AH2584" s="45"/>
      <c r="AI2584" s="45"/>
      <c r="AJ2584" s="45"/>
      <c r="AK2584" s="45"/>
      <c r="AL2584" s="45"/>
      <c r="AM2584" s="45"/>
      <c r="AN2584" s="45"/>
      <c r="AO2584" s="45"/>
      <c r="AP2584" s="45"/>
      <c r="AQ2584" s="45"/>
      <c r="AR2584" s="45"/>
      <c r="AS2584" s="45"/>
    </row>
    <row r="2585" spans="10:45" x14ac:dyDescent="0.2"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45"/>
      <c r="AE2585" s="45"/>
      <c r="AF2585" s="45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</row>
    <row r="2586" spans="10:45" x14ac:dyDescent="0.2"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  <c r="AB2586" s="45"/>
      <c r="AC2586" s="45"/>
      <c r="AD2586" s="45"/>
      <c r="AE2586" s="45"/>
      <c r="AF2586" s="45"/>
      <c r="AG2586" s="45"/>
      <c r="AH2586" s="45"/>
      <c r="AI2586" s="45"/>
      <c r="AJ2586" s="45"/>
      <c r="AK2586" s="45"/>
      <c r="AL2586" s="45"/>
      <c r="AM2586" s="45"/>
      <c r="AN2586" s="45"/>
      <c r="AO2586" s="45"/>
      <c r="AP2586" s="45"/>
      <c r="AQ2586" s="45"/>
      <c r="AR2586" s="45"/>
      <c r="AS2586" s="45"/>
    </row>
    <row r="2587" spans="10:45" x14ac:dyDescent="0.2"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  <c r="AB2587" s="45"/>
      <c r="AC2587" s="45"/>
      <c r="AD2587" s="45"/>
      <c r="AE2587" s="45"/>
      <c r="AF2587" s="45"/>
      <c r="AG2587" s="45"/>
      <c r="AH2587" s="45"/>
      <c r="AI2587" s="45"/>
      <c r="AJ2587" s="45"/>
      <c r="AK2587" s="45"/>
      <c r="AL2587" s="45"/>
      <c r="AM2587" s="45"/>
      <c r="AN2587" s="45"/>
      <c r="AO2587" s="45"/>
      <c r="AP2587" s="45"/>
      <c r="AQ2587" s="45"/>
      <c r="AR2587" s="45"/>
      <c r="AS2587" s="45"/>
    </row>
    <row r="2588" spans="10:45" x14ac:dyDescent="0.2"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  <c r="AB2588" s="45"/>
      <c r="AC2588" s="45"/>
      <c r="AD2588" s="45"/>
      <c r="AE2588" s="45"/>
      <c r="AF2588" s="45"/>
      <c r="AG2588" s="45"/>
      <c r="AH2588" s="45"/>
      <c r="AI2588" s="45"/>
      <c r="AJ2588" s="45"/>
      <c r="AK2588" s="45"/>
      <c r="AL2588" s="45"/>
      <c r="AM2588" s="45"/>
      <c r="AN2588" s="45"/>
      <c r="AO2588" s="45"/>
      <c r="AP2588" s="45"/>
      <c r="AQ2588" s="45"/>
      <c r="AR2588" s="45"/>
      <c r="AS2588" s="45"/>
    </row>
    <row r="2589" spans="10:45" x14ac:dyDescent="0.2"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45"/>
      <c r="AE2589" s="45"/>
      <c r="AF2589" s="45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</row>
    <row r="2590" spans="10:45" x14ac:dyDescent="0.2"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5"/>
      <c r="AD2590" s="45"/>
      <c r="AE2590" s="45"/>
      <c r="AF2590" s="45"/>
      <c r="AG2590" s="45"/>
      <c r="AH2590" s="45"/>
      <c r="AI2590" s="45"/>
      <c r="AJ2590" s="45"/>
      <c r="AK2590" s="45"/>
      <c r="AL2590" s="45"/>
      <c r="AM2590" s="45"/>
      <c r="AN2590" s="45"/>
      <c r="AO2590" s="45"/>
      <c r="AP2590" s="45"/>
      <c r="AQ2590" s="45"/>
      <c r="AR2590" s="45"/>
      <c r="AS2590" s="45"/>
    </row>
    <row r="2591" spans="10:45" x14ac:dyDescent="0.2"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5"/>
      <c r="AD2591" s="45"/>
      <c r="AE2591" s="45"/>
      <c r="AF2591" s="45"/>
      <c r="AG2591" s="45"/>
      <c r="AH2591" s="45"/>
      <c r="AI2591" s="45"/>
      <c r="AJ2591" s="45"/>
      <c r="AK2591" s="45"/>
      <c r="AL2591" s="45"/>
      <c r="AM2591" s="45"/>
      <c r="AN2591" s="45"/>
      <c r="AO2591" s="45"/>
      <c r="AP2591" s="45"/>
      <c r="AQ2591" s="45"/>
      <c r="AR2591" s="45"/>
      <c r="AS2591" s="45"/>
    </row>
    <row r="2592" spans="10:45" x14ac:dyDescent="0.2"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45"/>
      <c r="AE2592" s="45"/>
      <c r="AF2592" s="45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</row>
    <row r="2593" spans="10:45" x14ac:dyDescent="0.2"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5"/>
      <c r="AD2593" s="45"/>
      <c r="AE2593" s="45"/>
      <c r="AF2593" s="45"/>
      <c r="AG2593" s="45"/>
      <c r="AH2593" s="45"/>
      <c r="AI2593" s="45"/>
      <c r="AJ2593" s="45"/>
      <c r="AK2593" s="45"/>
      <c r="AL2593" s="45"/>
      <c r="AM2593" s="45"/>
      <c r="AN2593" s="45"/>
      <c r="AO2593" s="45"/>
      <c r="AP2593" s="45"/>
      <c r="AQ2593" s="45"/>
      <c r="AR2593" s="45"/>
      <c r="AS2593" s="45"/>
    </row>
    <row r="2594" spans="10:45" x14ac:dyDescent="0.2"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  <c r="AB2594" s="45"/>
      <c r="AC2594" s="45"/>
      <c r="AD2594" s="45"/>
      <c r="AE2594" s="45"/>
      <c r="AF2594" s="45"/>
      <c r="AG2594" s="45"/>
      <c r="AH2594" s="45"/>
      <c r="AI2594" s="45"/>
      <c r="AJ2594" s="45"/>
      <c r="AK2594" s="45"/>
      <c r="AL2594" s="45"/>
      <c r="AM2594" s="45"/>
      <c r="AN2594" s="45"/>
      <c r="AO2594" s="45"/>
      <c r="AP2594" s="45"/>
      <c r="AQ2594" s="45"/>
      <c r="AR2594" s="45"/>
      <c r="AS2594" s="45"/>
    </row>
    <row r="2595" spans="10:45" x14ac:dyDescent="0.2"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45"/>
      <c r="AE2595" s="45"/>
      <c r="AF2595" s="45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</row>
    <row r="2596" spans="10:45" x14ac:dyDescent="0.2"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  <c r="AB2596" s="45"/>
      <c r="AC2596" s="45"/>
      <c r="AD2596" s="45"/>
      <c r="AE2596" s="45"/>
      <c r="AF2596" s="45"/>
      <c r="AG2596" s="45"/>
      <c r="AH2596" s="45"/>
      <c r="AI2596" s="45"/>
      <c r="AJ2596" s="45"/>
      <c r="AK2596" s="45"/>
      <c r="AL2596" s="45"/>
      <c r="AM2596" s="45"/>
      <c r="AN2596" s="45"/>
      <c r="AO2596" s="45"/>
      <c r="AP2596" s="45"/>
      <c r="AQ2596" s="45"/>
      <c r="AR2596" s="45"/>
      <c r="AS2596" s="45"/>
    </row>
    <row r="2597" spans="10:45" x14ac:dyDescent="0.2"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45"/>
      <c r="AE2597" s="45"/>
      <c r="AF2597" s="45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</row>
    <row r="2598" spans="10:45" x14ac:dyDescent="0.2"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  <c r="AB2598" s="45"/>
      <c r="AC2598" s="45"/>
      <c r="AD2598" s="45"/>
      <c r="AE2598" s="45"/>
      <c r="AF2598" s="45"/>
      <c r="AG2598" s="45"/>
      <c r="AH2598" s="45"/>
      <c r="AI2598" s="45"/>
      <c r="AJ2598" s="45"/>
      <c r="AK2598" s="45"/>
      <c r="AL2598" s="45"/>
      <c r="AM2598" s="45"/>
      <c r="AN2598" s="45"/>
      <c r="AO2598" s="45"/>
      <c r="AP2598" s="45"/>
      <c r="AQ2598" s="45"/>
      <c r="AR2598" s="45"/>
      <c r="AS2598" s="45"/>
    </row>
    <row r="2599" spans="10:45" x14ac:dyDescent="0.2"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  <c r="AB2599" s="45"/>
      <c r="AC2599" s="45"/>
      <c r="AD2599" s="45"/>
      <c r="AE2599" s="45"/>
      <c r="AF2599" s="45"/>
      <c r="AG2599" s="45"/>
      <c r="AH2599" s="45"/>
      <c r="AI2599" s="45"/>
      <c r="AJ2599" s="45"/>
      <c r="AK2599" s="45"/>
      <c r="AL2599" s="45"/>
      <c r="AM2599" s="45"/>
      <c r="AN2599" s="45"/>
      <c r="AO2599" s="45"/>
      <c r="AP2599" s="45"/>
      <c r="AQ2599" s="45"/>
      <c r="AR2599" s="45"/>
      <c r="AS2599" s="45"/>
    </row>
    <row r="2600" spans="10:45" x14ac:dyDescent="0.2"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  <c r="AB2600" s="45"/>
      <c r="AC2600" s="45"/>
      <c r="AD2600" s="45"/>
      <c r="AE2600" s="45"/>
      <c r="AF2600" s="45"/>
      <c r="AG2600" s="45"/>
      <c r="AH2600" s="45"/>
      <c r="AI2600" s="45"/>
      <c r="AJ2600" s="45"/>
      <c r="AK2600" s="45"/>
      <c r="AL2600" s="45"/>
      <c r="AM2600" s="45"/>
      <c r="AN2600" s="45"/>
      <c r="AO2600" s="45"/>
      <c r="AP2600" s="45"/>
      <c r="AQ2600" s="45"/>
      <c r="AR2600" s="45"/>
      <c r="AS2600" s="45"/>
    </row>
    <row r="2601" spans="10:45" x14ac:dyDescent="0.2"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  <c r="AB2601" s="45"/>
      <c r="AC2601" s="45"/>
      <c r="AD2601" s="45"/>
      <c r="AE2601" s="45"/>
      <c r="AF2601" s="45"/>
      <c r="AG2601" s="45"/>
      <c r="AH2601" s="45"/>
      <c r="AI2601" s="45"/>
      <c r="AJ2601" s="45"/>
      <c r="AK2601" s="45"/>
      <c r="AL2601" s="45"/>
      <c r="AM2601" s="45"/>
      <c r="AN2601" s="45"/>
      <c r="AO2601" s="45"/>
      <c r="AP2601" s="45"/>
      <c r="AQ2601" s="45"/>
      <c r="AR2601" s="45"/>
      <c r="AS2601" s="45"/>
    </row>
    <row r="2602" spans="10:45" x14ac:dyDescent="0.2"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  <c r="AB2602" s="45"/>
      <c r="AC2602" s="45"/>
      <c r="AD2602" s="45"/>
      <c r="AE2602" s="45"/>
      <c r="AF2602" s="45"/>
      <c r="AG2602" s="45"/>
      <c r="AH2602" s="45"/>
      <c r="AI2602" s="45"/>
      <c r="AJ2602" s="45"/>
      <c r="AK2602" s="45"/>
      <c r="AL2602" s="45"/>
      <c r="AM2602" s="45"/>
      <c r="AN2602" s="45"/>
      <c r="AO2602" s="45"/>
      <c r="AP2602" s="45"/>
      <c r="AQ2602" s="45"/>
      <c r="AR2602" s="45"/>
      <c r="AS2602" s="45"/>
    </row>
    <row r="2603" spans="10:45" x14ac:dyDescent="0.2"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45"/>
      <c r="AE2603" s="45"/>
      <c r="AF2603" s="45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</row>
    <row r="2604" spans="10:45" x14ac:dyDescent="0.2"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  <c r="AB2604" s="45"/>
      <c r="AC2604" s="45"/>
      <c r="AD2604" s="45"/>
      <c r="AE2604" s="45"/>
      <c r="AF2604" s="45"/>
      <c r="AG2604" s="45"/>
      <c r="AH2604" s="45"/>
      <c r="AI2604" s="45"/>
      <c r="AJ2604" s="45"/>
      <c r="AK2604" s="45"/>
      <c r="AL2604" s="45"/>
      <c r="AM2604" s="45"/>
      <c r="AN2604" s="45"/>
      <c r="AO2604" s="45"/>
      <c r="AP2604" s="45"/>
      <c r="AQ2604" s="45"/>
      <c r="AR2604" s="45"/>
      <c r="AS2604" s="45"/>
    </row>
    <row r="2605" spans="10:45" x14ac:dyDescent="0.2"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  <c r="AB2605" s="45"/>
      <c r="AC2605" s="45"/>
      <c r="AD2605" s="45"/>
      <c r="AE2605" s="45"/>
      <c r="AF2605" s="45"/>
      <c r="AG2605" s="45"/>
      <c r="AH2605" s="45"/>
      <c r="AI2605" s="45"/>
      <c r="AJ2605" s="45"/>
      <c r="AK2605" s="45"/>
      <c r="AL2605" s="45"/>
      <c r="AM2605" s="45"/>
      <c r="AN2605" s="45"/>
      <c r="AO2605" s="45"/>
      <c r="AP2605" s="45"/>
      <c r="AQ2605" s="45"/>
      <c r="AR2605" s="45"/>
      <c r="AS2605" s="45"/>
    </row>
    <row r="2606" spans="10:45" x14ac:dyDescent="0.2"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  <c r="AB2606" s="45"/>
      <c r="AC2606" s="45"/>
      <c r="AD2606" s="45"/>
      <c r="AE2606" s="45"/>
      <c r="AF2606" s="45"/>
      <c r="AG2606" s="45"/>
      <c r="AH2606" s="45"/>
      <c r="AI2606" s="45"/>
      <c r="AJ2606" s="45"/>
      <c r="AK2606" s="45"/>
      <c r="AL2606" s="45"/>
      <c r="AM2606" s="45"/>
      <c r="AN2606" s="45"/>
      <c r="AO2606" s="45"/>
      <c r="AP2606" s="45"/>
      <c r="AQ2606" s="45"/>
      <c r="AR2606" s="45"/>
      <c r="AS2606" s="45"/>
    </row>
    <row r="2607" spans="10:45" x14ac:dyDescent="0.2"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  <c r="AB2607" s="45"/>
      <c r="AC2607" s="45"/>
      <c r="AD2607" s="45"/>
      <c r="AE2607" s="45"/>
      <c r="AF2607" s="45"/>
      <c r="AG2607" s="45"/>
      <c r="AH2607" s="45"/>
      <c r="AI2607" s="45"/>
      <c r="AJ2607" s="45"/>
      <c r="AK2607" s="45"/>
      <c r="AL2607" s="45"/>
      <c r="AM2607" s="45"/>
      <c r="AN2607" s="45"/>
      <c r="AO2607" s="45"/>
      <c r="AP2607" s="45"/>
      <c r="AQ2607" s="45"/>
      <c r="AR2607" s="45"/>
      <c r="AS2607" s="45"/>
    </row>
    <row r="2608" spans="10:45" x14ac:dyDescent="0.2"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  <c r="AB2608" s="45"/>
      <c r="AC2608" s="45"/>
      <c r="AD2608" s="45"/>
      <c r="AE2608" s="45"/>
      <c r="AF2608" s="45"/>
      <c r="AG2608" s="45"/>
      <c r="AH2608" s="45"/>
      <c r="AI2608" s="45"/>
      <c r="AJ2608" s="45"/>
      <c r="AK2608" s="45"/>
      <c r="AL2608" s="45"/>
      <c r="AM2608" s="45"/>
      <c r="AN2608" s="45"/>
      <c r="AO2608" s="45"/>
      <c r="AP2608" s="45"/>
      <c r="AQ2608" s="45"/>
      <c r="AR2608" s="45"/>
      <c r="AS2608" s="45"/>
    </row>
    <row r="2609" spans="10:45" x14ac:dyDescent="0.2"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45"/>
      <c r="AE2609" s="45"/>
      <c r="AF2609" s="45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</row>
    <row r="2610" spans="10:45" x14ac:dyDescent="0.2"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5"/>
      <c r="AJ2610" s="45"/>
      <c r="AK2610" s="45"/>
      <c r="AL2610" s="45"/>
      <c r="AM2610" s="45"/>
      <c r="AN2610" s="45"/>
      <c r="AO2610" s="45"/>
      <c r="AP2610" s="45"/>
      <c r="AQ2610" s="45"/>
      <c r="AR2610" s="45"/>
      <c r="AS2610" s="45"/>
    </row>
    <row r="2611" spans="10:45" x14ac:dyDescent="0.2"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  <c r="AB2611" s="45"/>
      <c r="AC2611" s="45"/>
      <c r="AD2611" s="45"/>
      <c r="AE2611" s="45"/>
      <c r="AF2611" s="45"/>
      <c r="AG2611" s="45"/>
      <c r="AH2611" s="45"/>
      <c r="AI2611" s="45"/>
      <c r="AJ2611" s="45"/>
      <c r="AK2611" s="45"/>
      <c r="AL2611" s="45"/>
      <c r="AM2611" s="45"/>
      <c r="AN2611" s="45"/>
      <c r="AO2611" s="45"/>
      <c r="AP2611" s="45"/>
      <c r="AQ2611" s="45"/>
      <c r="AR2611" s="45"/>
      <c r="AS2611" s="45"/>
    </row>
    <row r="2612" spans="10:45" x14ac:dyDescent="0.2"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  <c r="AB2612" s="45"/>
      <c r="AC2612" s="45"/>
      <c r="AD2612" s="45"/>
      <c r="AE2612" s="45"/>
      <c r="AF2612" s="45"/>
      <c r="AG2612" s="45"/>
      <c r="AH2612" s="45"/>
      <c r="AI2612" s="45"/>
      <c r="AJ2612" s="45"/>
      <c r="AK2612" s="45"/>
      <c r="AL2612" s="45"/>
      <c r="AM2612" s="45"/>
      <c r="AN2612" s="45"/>
      <c r="AO2612" s="45"/>
      <c r="AP2612" s="45"/>
      <c r="AQ2612" s="45"/>
      <c r="AR2612" s="45"/>
      <c r="AS2612" s="45"/>
    </row>
    <row r="2613" spans="10:45" x14ac:dyDescent="0.2"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  <c r="AB2613" s="45"/>
      <c r="AC2613" s="45"/>
      <c r="AD2613" s="45"/>
      <c r="AE2613" s="45"/>
      <c r="AF2613" s="45"/>
      <c r="AG2613" s="45"/>
      <c r="AH2613" s="45"/>
      <c r="AI2613" s="45"/>
      <c r="AJ2613" s="45"/>
      <c r="AK2613" s="45"/>
      <c r="AL2613" s="45"/>
      <c r="AM2613" s="45"/>
      <c r="AN2613" s="45"/>
      <c r="AO2613" s="45"/>
      <c r="AP2613" s="45"/>
      <c r="AQ2613" s="45"/>
      <c r="AR2613" s="45"/>
      <c r="AS2613" s="45"/>
    </row>
    <row r="2614" spans="10:45" x14ac:dyDescent="0.2"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  <c r="AB2614" s="45"/>
      <c r="AC2614" s="45"/>
      <c r="AD2614" s="45"/>
      <c r="AE2614" s="45"/>
      <c r="AF2614" s="45"/>
      <c r="AG2614" s="45"/>
      <c r="AH2614" s="45"/>
      <c r="AI2614" s="45"/>
      <c r="AJ2614" s="45"/>
      <c r="AK2614" s="45"/>
      <c r="AL2614" s="45"/>
      <c r="AM2614" s="45"/>
      <c r="AN2614" s="45"/>
      <c r="AO2614" s="45"/>
      <c r="AP2614" s="45"/>
      <c r="AQ2614" s="45"/>
      <c r="AR2614" s="45"/>
      <c r="AS2614" s="45"/>
    </row>
    <row r="2615" spans="10:45" x14ac:dyDescent="0.2"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  <c r="AB2615" s="45"/>
      <c r="AC2615" s="45"/>
      <c r="AD2615" s="45"/>
      <c r="AE2615" s="45"/>
      <c r="AF2615" s="45"/>
      <c r="AG2615" s="45"/>
      <c r="AH2615" s="45"/>
      <c r="AI2615" s="45"/>
      <c r="AJ2615" s="45"/>
      <c r="AK2615" s="45"/>
      <c r="AL2615" s="45"/>
      <c r="AM2615" s="45"/>
      <c r="AN2615" s="45"/>
      <c r="AO2615" s="45"/>
      <c r="AP2615" s="45"/>
      <c r="AQ2615" s="45"/>
      <c r="AR2615" s="45"/>
      <c r="AS2615" s="45"/>
    </row>
    <row r="2616" spans="10:45" x14ac:dyDescent="0.2"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  <c r="AB2616" s="45"/>
      <c r="AC2616" s="45"/>
      <c r="AD2616" s="45"/>
      <c r="AE2616" s="45"/>
      <c r="AF2616" s="45"/>
      <c r="AG2616" s="45"/>
      <c r="AH2616" s="45"/>
      <c r="AI2616" s="45"/>
      <c r="AJ2616" s="45"/>
      <c r="AK2616" s="45"/>
      <c r="AL2616" s="45"/>
      <c r="AM2616" s="45"/>
      <c r="AN2616" s="45"/>
      <c r="AO2616" s="45"/>
      <c r="AP2616" s="45"/>
      <c r="AQ2616" s="45"/>
      <c r="AR2616" s="45"/>
      <c r="AS2616" s="45"/>
    </row>
    <row r="2617" spans="10:45" x14ac:dyDescent="0.2"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  <c r="AB2617" s="45"/>
      <c r="AC2617" s="45"/>
      <c r="AD2617" s="45"/>
      <c r="AE2617" s="45"/>
      <c r="AF2617" s="45"/>
      <c r="AG2617" s="45"/>
      <c r="AH2617" s="45"/>
      <c r="AI2617" s="45"/>
      <c r="AJ2617" s="45"/>
      <c r="AK2617" s="45"/>
      <c r="AL2617" s="45"/>
      <c r="AM2617" s="45"/>
      <c r="AN2617" s="45"/>
      <c r="AO2617" s="45"/>
      <c r="AP2617" s="45"/>
      <c r="AQ2617" s="45"/>
      <c r="AR2617" s="45"/>
      <c r="AS2617" s="45"/>
    </row>
    <row r="2618" spans="10:45" x14ac:dyDescent="0.2"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  <c r="AB2618" s="45"/>
      <c r="AC2618" s="45"/>
      <c r="AD2618" s="45"/>
      <c r="AE2618" s="45"/>
      <c r="AF2618" s="45"/>
      <c r="AG2618" s="45"/>
      <c r="AH2618" s="45"/>
      <c r="AI2618" s="45"/>
      <c r="AJ2618" s="45"/>
      <c r="AK2618" s="45"/>
      <c r="AL2618" s="45"/>
      <c r="AM2618" s="45"/>
      <c r="AN2618" s="45"/>
      <c r="AO2618" s="45"/>
      <c r="AP2618" s="45"/>
      <c r="AQ2618" s="45"/>
      <c r="AR2618" s="45"/>
      <c r="AS2618" s="45"/>
    </row>
    <row r="2619" spans="10:45" x14ac:dyDescent="0.2"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  <c r="AB2619" s="45"/>
      <c r="AC2619" s="45"/>
      <c r="AD2619" s="45"/>
      <c r="AE2619" s="45"/>
      <c r="AF2619" s="45"/>
      <c r="AG2619" s="45"/>
      <c r="AH2619" s="45"/>
      <c r="AI2619" s="45"/>
      <c r="AJ2619" s="45"/>
      <c r="AK2619" s="45"/>
      <c r="AL2619" s="45"/>
      <c r="AM2619" s="45"/>
      <c r="AN2619" s="45"/>
      <c r="AO2619" s="45"/>
      <c r="AP2619" s="45"/>
      <c r="AQ2619" s="45"/>
      <c r="AR2619" s="45"/>
      <c r="AS2619" s="45"/>
    </row>
    <row r="2620" spans="10:45" x14ac:dyDescent="0.2"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  <c r="AB2620" s="45"/>
      <c r="AC2620" s="45"/>
      <c r="AD2620" s="45"/>
      <c r="AE2620" s="45"/>
      <c r="AF2620" s="45"/>
      <c r="AG2620" s="45"/>
      <c r="AH2620" s="45"/>
      <c r="AI2620" s="45"/>
      <c r="AJ2620" s="45"/>
      <c r="AK2620" s="45"/>
      <c r="AL2620" s="45"/>
      <c r="AM2620" s="45"/>
      <c r="AN2620" s="45"/>
      <c r="AO2620" s="45"/>
      <c r="AP2620" s="45"/>
      <c r="AQ2620" s="45"/>
      <c r="AR2620" s="45"/>
      <c r="AS2620" s="45"/>
    </row>
    <row r="2621" spans="10:45" x14ac:dyDescent="0.2"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  <c r="AB2621" s="45"/>
      <c r="AC2621" s="45"/>
      <c r="AD2621" s="45"/>
      <c r="AE2621" s="45"/>
      <c r="AF2621" s="45"/>
      <c r="AG2621" s="45"/>
      <c r="AH2621" s="45"/>
      <c r="AI2621" s="45"/>
      <c r="AJ2621" s="45"/>
      <c r="AK2621" s="45"/>
      <c r="AL2621" s="45"/>
      <c r="AM2621" s="45"/>
      <c r="AN2621" s="45"/>
      <c r="AO2621" s="45"/>
      <c r="AP2621" s="45"/>
      <c r="AQ2621" s="45"/>
      <c r="AR2621" s="45"/>
      <c r="AS2621" s="45"/>
    </row>
    <row r="2622" spans="10:45" x14ac:dyDescent="0.2"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  <c r="AB2622" s="45"/>
      <c r="AC2622" s="45"/>
      <c r="AD2622" s="45"/>
      <c r="AE2622" s="45"/>
      <c r="AF2622" s="45"/>
      <c r="AG2622" s="45"/>
      <c r="AH2622" s="45"/>
      <c r="AI2622" s="45"/>
      <c r="AJ2622" s="45"/>
      <c r="AK2622" s="45"/>
      <c r="AL2622" s="45"/>
      <c r="AM2622" s="45"/>
      <c r="AN2622" s="45"/>
      <c r="AO2622" s="45"/>
      <c r="AP2622" s="45"/>
      <c r="AQ2622" s="45"/>
      <c r="AR2622" s="45"/>
      <c r="AS2622" s="45"/>
    </row>
    <row r="2623" spans="10:45" x14ac:dyDescent="0.2"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  <c r="AB2623" s="45"/>
      <c r="AC2623" s="45"/>
      <c r="AD2623" s="45"/>
      <c r="AE2623" s="45"/>
      <c r="AF2623" s="45"/>
      <c r="AG2623" s="45"/>
      <c r="AH2623" s="45"/>
      <c r="AI2623" s="45"/>
      <c r="AJ2623" s="45"/>
      <c r="AK2623" s="45"/>
      <c r="AL2623" s="45"/>
      <c r="AM2623" s="45"/>
      <c r="AN2623" s="45"/>
      <c r="AO2623" s="45"/>
      <c r="AP2623" s="45"/>
      <c r="AQ2623" s="45"/>
      <c r="AR2623" s="45"/>
      <c r="AS2623" s="45"/>
    </row>
    <row r="2624" spans="10:45" x14ac:dyDescent="0.2"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  <c r="AB2624" s="45"/>
      <c r="AC2624" s="45"/>
      <c r="AD2624" s="45"/>
      <c r="AE2624" s="45"/>
      <c r="AF2624" s="45"/>
      <c r="AG2624" s="45"/>
      <c r="AH2624" s="45"/>
      <c r="AI2624" s="45"/>
      <c r="AJ2624" s="45"/>
      <c r="AK2624" s="45"/>
      <c r="AL2624" s="45"/>
      <c r="AM2624" s="45"/>
      <c r="AN2624" s="45"/>
      <c r="AO2624" s="45"/>
      <c r="AP2624" s="45"/>
      <c r="AQ2624" s="45"/>
      <c r="AR2624" s="45"/>
      <c r="AS2624" s="45"/>
    </row>
    <row r="2625" spans="10:45" x14ac:dyDescent="0.2"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  <c r="AB2625" s="45"/>
      <c r="AC2625" s="45"/>
      <c r="AD2625" s="45"/>
      <c r="AE2625" s="45"/>
      <c r="AF2625" s="45"/>
      <c r="AG2625" s="45"/>
      <c r="AH2625" s="45"/>
      <c r="AI2625" s="45"/>
      <c r="AJ2625" s="45"/>
      <c r="AK2625" s="45"/>
      <c r="AL2625" s="45"/>
      <c r="AM2625" s="45"/>
      <c r="AN2625" s="45"/>
      <c r="AO2625" s="45"/>
      <c r="AP2625" s="45"/>
      <c r="AQ2625" s="45"/>
      <c r="AR2625" s="45"/>
      <c r="AS2625" s="45"/>
    </row>
    <row r="2626" spans="10:45" x14ac:dyDescent="0.2"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  <c r="AB2626" s="45"/>
      <c r="AC2626" s="45"/>
      <c r="AD2626" s="45"/>
      <c r="AE2626" s="45"/>
      <c r="AF2626" s="45"/>
      <c r="AG2626" s="45"/>
      <c r="AH2626" s="45"/>
      <c r="AI2626" s="45"/>
      <c r="AJ2626" s="45"/>
      <c r="AK2626" s="45"/>
      <c r="AL2626" s="45"/>
      <c r="AM2626" s="45"/>
      <c r="AN2626" s="45"/>
      <c r="AO2626" s="45"/>
      <c r="AP2626" s="45"/>
      <c r="AQ2626" s="45"/>
      <c r="AR2626" s="45"/>
      <c r="AS2626" s="45"/>
    </row>
    <row r="2627" spans="10:45" x14ac:dyDescent="0.2"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  <c r="AB2627" s="45"/>
      <c r="AC2627" s="45"/>
      <c r="AD2627" s="45"/>
      <c r="AE2627" s="45"/>
      <c r="AF2627" s="45"/>
      <c r="AG2627" s="45"/>
      <c r="AH2627" s="45"/>
      <c r="AI2627" s="45"/>
      <c r="AJ2627" s="45"/>
      <c r="AK2627" s="45"/>
      <c r="AL2627" s="45"/>
      <c r="AM2627" s="45"/>
      <c r="AN2627" s="45"/>
      <c r="AO2627" s="45"/>
      <c r="AP2627" s="45"/>
      <c r="AQ2627" s="45"/>
      <c r="AR2627" s="45"/>
      <c r="AS2627" s="45"/>
    </row>
    <row r="2628" spans="10:45" x14ac:dyDescent="0.2"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  <c r="AB2628" s="45"/>
      <c r="AC2628" s="45"/>
      <c r="AD2628" s="45"/>
      <c r="AE2628" s="45"/>
      <c r="AF2628" s="45"/>
      <c r="AG2628" s="45"/>
      <c r="AH2628" s="45"/>
      <c r="AI2628" s="45"/>
      <c r="AJ2628" s="45"/>
      <c r="AK2628" s="45"/>
      <c r="AL2628" s="45"/>
      <c r="AM2628" s="45"/>
      <c r="AN2628" s="45"/>
      <c r="AO2628" s="45"/>
      <c r="AP2628" s="45"/>
      <c r="AQ2628" s="45"/>
      <c r="AR2628" s="45"/>
      <c r="AS2628" s="45"/>
    </row>
    <row r="2629" spans="10:45" x14ac:dyDescent="0.2"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  <c r="AB2629" s="45"/>
      <c r="AC2629" s="45"/>
      <c r="AD2629" s="45"/>
      <c r="AE2629" s="45"/>
      <c r="AF2629" s="45"/>
      <c r="AG2629" s="45"/>
      <c r="AH2629" s="45"/>
      <c r="AI2629" s="45"/>
      <c r="AJ2629" s="45"/>
      <c r="AK2629" s="45"/>
      <c r="AL2629" s="45"/>
      <c r="AM2629" s="45"/>
      <c r="AN2629" s="45"/>
      <c r="AO2629" s="45"/>
      <c r="AP2629" s="45"/>
      <c r="AQ2629" s="45"/>
      <c r="AR2629" s="45"/>
      <c r="AS2629" s="45"/>
    </row>
    <row r="2630" spans="10:45" x14ac:dyDescent="0.2"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  <c r="AB2630" s="45"/>
      <c r="AC2630" s="45"/>
      <c r="AD2630" s="45"/>
      <c r="AE2630" s="45"/>
      <c r="AF2630" s="45"/>
      <c r="AG2630" s="45"/>
      <c r="AH2630" s="45"/>
      <c r="AI2630" s="45"/>
      <c r="AJ2630" s="45"/>
      <c r="AK2630" s="45"/>
      <c r="AL2630" s="45"/>
      <c r="AM2630" s="45"/>
      <c r="AN2630" s="45"/>
      <c r="AO2630" s="45"/>
      <c r="AP2630" s="45"/>
      <c r="AQ2630" s="45"/>
      <c r="AR2630" s="45"/>
      <c r="AS2630" s="45"/>
    </row>
    <row r="2631" spans="10:45" x14ac:dyDescent="0.2"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  <c r="AB2631" s="45"/>
      <c r="AC2631" s="45"/>
      <c r="AD2631" s="45"/>
      <c r="AE2631" s="45"/>
      <c r="AF2631" s="45"/>
      <c r="AG2631" s="45"/>
      <c r="AH2631" s="45"/>
      <c r="AI2631" s="45"/>
      <c r="AJ2631" s="45"/>
      <c r="AK2631" s="45"/>
      <c r="AL2631" s="45"/>
      <c r="AM2631" s="45"/>
      <c r="AN2631" s="45"/>
      <c r="AO2631" s="45"/>
      <c r="AP2631" s="45"/>
      <c r="AQ2631" s="45"/>
      <c r="AR2631" s="45"/>
      <c r="AS2631" s="45"/>
    </row>
    <row r="2632" spans="10:45" x14ac:dyDescent="0.2"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  <c r="AB2632" s="45"/>
      <c r="AC2632" s="45"/>
      <c r="AD2632" s="45"/>
      <c r="AE2632" s="45"/>
      <c r="AF2632" s="45"/>
      <c r="AG2632" s="45"/>
      <c r="AH2632" s="45"/>
      <c r="AI2632" s="45"/>
      <c r="AJ2632" s="45"/>
      <c r="AK2632" s="45"/>
      <c r="AL2632" s="45"/>
      <c r="AM2632" s="45"/>
      <c r="AN2632" s="45"/>
      <c r="AO2632" s="45"/>
      <c r="AP2632" s="45"/>
      <c r="AQ2632" s="45"/>
      <c r="AR2632" s="45"/>
      <c r="AS2632" s="45"/>
    </row>
    <row r="2633" spans="10:45" x14ac:dyDescent="0.2"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  <c r="AB2633" s="45"/>
      <c r="AC2633" s="45"/>
      <c r="AD2633" s="45"/>
      <c r="AE2633" s="45"/>
      <c r="AF2633" s="45"/>
      <c r="AG2633" s="45"/>
      <c r="AH2633" s="45"/>
      <c r="AI2633" s="45"/>
      <c r="AJ2633" s="45"/>
      <c r="AK2633" s="45"/>
      <c r="AL2633" s="45"/>
      <c r="AM2633" s="45"/>
      <c r="AN2633" s="45"/>
      <c r="AO2633" s="45"/>
      <c r="AP2633" s="45"/>
      <c r="AQ2633" s="45"/>
      <c r="AR2633" s="45"/>
      <c r="AS2633" s="45"/>
    </row>
    <row r="2634" spans="10:45" x14ac:dyDescent="0.2"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  <c r="AB2634" s="45"/>
      <c r="AC2634" s="45"/>
      <c r="AD2634" s="45"/>
      <c r="AE2634" s="45"/>
      <c r="AF2634" s="45"/>
      <c r="AG2634" s="45"/>
      <c r="AH2634" s="45"/>
      <c r="AI2634" s="45"/>
      <c r="AJ2634" s="45"/>
      <c r="AK2634" s="45"/>
      <c r="AL2634" s="45"/>
      <c r="AM2634" s="45"/>
      <c r="AN2634" s="45"/>
      <c r="AO2634" s="45"/>
      <c r="AP2634" s="45"/>
      <c r="AQ2634" s="45"/>
      <c r="AR2634" s="45"/>
      <c r="AS2634" s="45"/>
    </row>
    <row r="2635" spans="10:45" x14ac:dyDescent="0.2"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  <c r="AB2635" s="45"/>
      <c r="AC2635" s="45"/>
      <c r="AD2635" s="45"/>
      <c r="AE2635" s="45"/>
      <c r="AF2635" s="45"/>
      <c r="AG2635" s="45"/>
      <c r="AH2635" s="45"/>
      <c r="AI2635" s="45"/>
      <c r="AJ2635" s="45"/>
      <c r="AK2635" s="45"/>
      <c r="AL2635" s="45"/>
      <c r="AM2635" s="45"/>
      <c r="AN2635" s="45"/>
      <c r="AO2635" s="45"/>
      <c r="AP2635" s="45"/>
      <c r="AQ2635" s="45"/>
      <c r="AR2635" s="45"/>
      <c r="AS2635" s="45"/>
    </row>
    <row r="2636" spans="10:45" x14ac:dyDescent="0.2"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  <c r="AB2636" s="45"/>
      <c r="AC2636" s="45"/>
      <c r="AD2636" s="45"/>
      <c r="AE2636" s="45"/>
      <c r="AF2636" s="45"/>
      <c r="AG2636" s="45"/>
      <c r="AH2636" s="45"/>
      <c r="AI2636" s="45"/>
      <c r="AJ2636" s="45"/>
      <c r="AK2636" s="45"/>
      <c r="AL2636" s="45"/>
      <c r="AM2636" s="45"/>
      <c r="AN2636" s="45"/>
      <c r="AO2636" s="45"/>
      <c r="AP2636" s="45"/>
      <c r="AQ2636" s="45"/>
      <c r="AR2636" s="45"/>
      <c r="AS2636" s="45"/>
    </row>
    <row r="2637" spans="10:45" x14ac:dyDescent="0.2"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  <c r="AB2637" s="45"/>
      <c r="AC2637" s="45"/>
      <c r="AD2637" s="45"/>
      <c r="AE2637" s="45"/>
      <c r="AF2637" s="45"/>
      <c r="AG2637" s="45"/>
      <c r="AH2637" s="45"/>
      <c r="AI2637" s="45"/>
      <c r="AJ2637" s="45"/>
      <c r="AK2637" s="45"/>
      <c r="AL2637" s="45"/>
      <c r="AM2637" s="45"/>
      <c r="AN2637" s="45"/>
      <c r="AO2637" s="45"/>
      <c r="AP2637" s="45"/>
      <c r="AQ2637" s="45"/>
      <c r="AR2637" s="45"/>
      <c r="AS2637" s="45"/>
    </row>
    <row r="2638" spans="10:45" x14ac:dyDescent="0.2"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  <c r="AB2638" s="45"/>
      <c r="AC2638" s="45"/>
      <c r="AD2638" s="45"/>
      <c r="AE2638" s="45"/>
      <c r="AF2638" s="45"/>
      <c r="AG2638" s="45"/>
      <c r="AH2638" s="45"/>
      <c r="AI2638" s="45"/>
      <c r="AJ2638" s="45"/>
      <c r="AK2638" s="45"/>
      <c r="AL2638" s="45"/>
      <c r="AM2638" s="45"/>
      <c r="AN2638" s="45"/>
      <c r="AO2638" s="45"/>
      <c r="AP2638" s="45"/>
      <c r="AQ2638" s="45"/>
      <c r="AR2638" s="45"/>
      <c r="AS2638" s="45"/>
    </row>
    <row r="2639" spans="10:45" x14ac:dyDescent="0.2"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  <c r="AB2639" s="45"/>
      <c r="AC2639" s="45"/>
      <c r="AD2639" s="45"/>
      <c r="AE2639" s="45"/>
      <c r="AF2639" s="45"/>
      <c r="AG2639" s="45"/>
      <c r="AH2639" s="45"/>
      <c r="AI2639" s="45"/>
      <c r="AJ2639" s="45"/>
      <c r="AK2639" s="45"/>
      <c r="AL2639" s="45"/>
      <c r="AM2639" s="45"/>
      <c r="AN2639" s="45"/>
      <c r="AO2639" s="45"/>
      <c r="AP2639" s="45"/>
      <c r="AQ2639" s="45"/>
      <c r="AR2639" s="45"/>
      <c r="AS2639" s="45"/>
    </row>
    <row r="2640" spans="10:45" x14ac:dyDescent="0.2"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  <c r="AB2640" s="45"/>
      <c r="AC2640" s="45"/>
      <c r="AD2640" s="45"/>
      <c r="AE2640" s="45"/>
      <c r="AF2640" s="45"/>
      <c r="AG2640" s="45"/>
      <c r="AH2640" s="45"/>
      <c r="AI2640" s="45"/>
      <c r="AJ2640" s="45"/>
      <c r="AK2640" s="45"/>
      <c r="AL2640" s="45"/>
      <c r="AM2640" s="45"/>
      <c r="AN2640" s="45"/>
      <c r="AO2640" s="45"/>
      <c r="AP2640" s="45"/>
      <c r="AQ2640" s="45"/>
      <c r="AR2640" s="45"/>
      <c r="AS2640" s="45"/>
    </row>
    <row r="2641" spans="10:45" x14ac:dyDescent="0.2"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  <c r="AB2641" s="45"/>
      <c r="AC2641" s="45"/>
      <c r="AD2641" s="45"/>
      <c r="AE2641" s="45"/>
      <c r="AF2641" s="45"/>
      <c r="AG2641" s="45"/>
      <c r="AH2641" s="45"/>
      <c r="AI2641" s="45"/>
      <c r="AJ2641" s="45"/>
      <c r="AK2641" s="45"/>
      <c r="AL2641" s="45"/>
      <c r="AM2641" s="45"/>
      <c r="AN2641" s="45"/>
      <c r="AO2641" s="45"/>
      <c r="AP2641" s="45"/>
      <c r="AQ2641" s="45"/>
      <c r="AR2641" s="45"/>
      <c r="AS2641" s="45"/>
    </row>
    <row r="2642" spans="10:45" x14ac:dyDescent="0.2"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  <c r="AB2642" s="45"/>
      <c r="AC2642" s="45"/>
      <c r="AD2642" s="45"/>
      <c r="AE2642" s="45"/>
      <c r="AF2642" s="45"/>
      <c r="AG2642" s="45"/>
      <c r="AH2642" s="45"/>
      <c r="AI2642" s="45"/>
      <c r="AJ2642" s="45"/>
      <c r="AK2642" s="45"/>
      <c r="AL2642" s="45"/>
      <c r="AM2642" s="45"/>
      <c r="AN2642" s="45"/>
      <c r="AO2642" s="45"/>
      <c r="AP2642" s="45"/>
      <c r="AQ2642" s="45"/>
      <c r="AR2642" s="45"/>
      <c r="AS2642" s="45"/>
    </row>
    <row r="2643" spans="10:45" x14ac:dyDescent="0.2"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  <c r="AB2643" s="45"/>
      <c r="AC2643" s="45"/>
      <c r="AD2643" s="45"/>
      <c r="AE2643" s="45"/>
      <c r="AF2643" s="45"/>
      <c r="AG2643" s="45"/>
      <c r="AH2643" s="45"/>
      <c r="AI2643" s="45"/>
      <c r="AJ2643" s="45"/>
      <c r="AK2643" s="45"/>
      <c r="AL2643" s="45"/>
      <c r="AM2643" s="45"/>
      <c r="AN2643" s="45"/>
      <c r="AO2643" s="45"/>
      <c r="AP2643" s="45"/>
      <c r="AQ2643" s="45"/>
      <c r="AR2643" s="45"/>
      <c r="AS2643" s="45"/>
    </row>
    <row r="2644" spans="10:45" x14ac:dyDescent="0.2"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  <c r="AB2644" s="45"/>
      <c r="AC2644" s="45"/>
      <c r="AD2644" s="45"/>
      <c r="AE2644" s="45"/>
      <c r="AF2644" s="45"/>
      <c r="AG2644" s="45"/>
      <c r="AH2644" s="45"/>
      <c r="AI2644" s="45"/>
      <c r="AJ2644" s="45"/>
      <c r="AK2644" s="45"/>
      <c r="AL2644" s="45"/>
      <c r="AM2644" s="45"/>
      <c r="AN2644" s="45"/>
      <c r="AO2644" s="45"/>
      <c r="AP2644" s="45"/>
      <c r="AQ2644" s="45"/>
      <c r="AR2644" s="45"/>
      <c r="AS2644" s="45"/>
    </row>
    <row r="2645" spans="10:45" x14ac:dyDescent="0.2"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  <c r="AB2645" s="45"/>
      <c r="AC2645" s="45"/>
      <c r="AD2645" s="45"/>
      <c r="AE2645" s="45"/>
      <c r="AF2645" s="45"/>
      <c r="AG2645" s="45"/>
      <c r="AH2645" s="45"/>
      <c r="AI2645" s="45"/>
      <c r="AJ2645" s="45"/>
      <c r="AK2645" s="45"/>
      <c r="AL2645" s="45"/>
      <c r="AM2645" s="45"/>
      <c r="AN2645" s="45"/>
      <c r="AO2645" s="45"/>
      <c r="AP2645" s="45"/>
      <c r="AQ2645" s="45"/>
      <c r="AR2645" s="45"/>
      <c r="AS2645" s="45"/>
    </row>
    <row r="2646" spans="10:45" x14ac:dyDescent="0.2"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  <c r="AB2646" s="45"/>
      <c r="AC2646" s="45"/>
      <c r="AD2646" s="45"/>
      <c r="AE2646" s="45"/>
      <c r="AF2646" s="45"/>
      <c r="AG2646" s="45"/>
      <c r="AH2646" s="45"/>
      <c r="AI2646" s="45"/>
      <c r="AJ2646" s="45"/>
      <c r="AK2646" s="45"/>
      <c r="AL2646" s="45"/>
      <c r="AM2646" s="45"/>
      <c r="AN2646" s="45"/>
      <c r="AO2646" s="45"/>
      <c r="AP2646" s="45"/>
      <c r="AQ2646" s="45"/>
      <c r="AR2646" s="45"/>
      <c r="AS2646" s="45"/>
    </row>
    <row r="2647" spans="10:45" x14ac:dyDescent="0.2"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  <c r="AB2647" s="45"/>
      <c r="AC2647" s="45"/>
      <c r="AD2647" s="45"/>
      <c r="AE2647" s="45"/>
      <c r="AF2647" s="45"/>
      <c r="AG2647" s="45"/>
      <c r="AH2647" s="45"/>
      <c r="AI2647" s="45"/>
      <c r="AJ2647" s="45"/>
      <c r="AK2647" s="45"/>
      <c r="AL2647" s="45"/>
      <c r="AM2647" s="45"/>
      <c r="AN2647" s="45"/>
      <c r="AO2647" s="45"/>
      <c r="AP2647" s="45"/>
      <c r="AQ2647" s="45"/>
      <c r="AR2647" s="45"/>
      <c r="AS2647" s="45"/>
    </row>
    <row r="2648" spans="10:45" x14ac:dyDescent="0.2"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  <c r="AB2648" s="45"/>
      <c r="AC2648" s="45"/>
      <c r="AD2648" s="45"/>
      <c r="AE2648" s="45"/>
      <c r="AF2648" s="45"/>
      <c r="AG2648" s="45"/>
      <c r="AH2648" s="45"/>
      <c r="AI2648" s="45"/>
      <c r="AJ2648" s="45"/>
      <c r="AK2648" s="45"/>
      <c r="AL2648" s="45"/>
      <c r="AM2648" s="45"/>
      <c r="AN2648" s="45"/>
      <c r="AO2648" s="45"/>
      <c r="AP2648" s="45"/>
      <c r="AQ2648" s="45"/>
      <c r="AR2648" s="45"/>
      <c r="AS2648" s="45"/>
    </row>
    <row r="2649" spans="10:45" x14ac:dyDescent="0.2"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  <c r="AB2649" s="45"/>
      <c r="AC2649" s="45"/>
      <c r="AD2649" s="45"/>
      <c r="AE2649" s="45"/>
      <c r="AF2649" s="45"/>
      <c r="AG2649" s="45"/>
      <c r="AH2649" s="45"/>
      <c r="AI2649" s="45"/>
      <c r="AJ2649" s="45"/>
      <c r="AK2649" s="45"/>
      <c r="AL2649" s="45"/>
      <c r="AM2649" s="45"/>
      <c r="AN2649" s="45"/>
      <c r="AO2649" s="45"/>
      <c r="AP2649" s="45"/>
      <c r="AQ2649" s="45"/>
      <c r="AR2649" s="45"/>
      <c r="AS2649" s="45"/>
    </row>
    <row r="2650" spans="10:45" x14ac:dyDescent="0.2"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  <c r="AB2650" s="45"/>
      <c r="AC2650" s="45"/>
      <c r="AD2650" s="45"/>
      <c r="AE2650" s="45"/>
      <c r="AF2650" s="45"/>
      <c r="AG2650" s="45"/>
      <c r="AH2650" s="45"/>
      <c r="AI2650" s="45"/>
      <c r="AJ2650" s="45"/>
      <c r="AK2650" s="45"/>
      <c r="AL2650" s="45"/>
      <c r="AM2650" s="45"/>
      <c r="AN2650" s="45"/>
      <c r="AO2650" s="45"/>
      <c r="AP2650" s="45"/>
      <c r="AQ2650" s="45"/>
      <c r="AR2650" s="45"/>
      <c r="AS2650" s="45"/>
    </row>
    <row r="2651" spans="10:45" x14ac:dyDescent="0.2"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  <c r="AB2651" s="45"/>
      <c r="AC2651" s="45"/>
      <c r="AD2651" s="45"/>
      <c r="AE2651" s="45"/>
      <c r="AF2651" s="45"/>
      <c r="AG2651" s="45"/>
      <c r="AH2651" s="45"/>
      <c r="AI2651" s="45"/>
      <c r="AJ2651" s="45"/>
      <c r="AK2651" s="45"/>
      <c r="AL2651" s="45"/>
      <c r="AM2651" s="45"/>
      <c r="AN2651" s="45"/>
      <c r="AO2651" s="45"/>
      <c r="AP2651" s="45"/>
      <c r="AQ2651" s="45"/>
      <c r="AR2651" s="45"/>
      <c r="AS2651" s="45"/>
    </row>
    <row r="2652" spans="10:45" x14ac:dyDescent="0.2"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  <c r="AB2652" s="45"/>
      <c r="AC2652" s="45"/>
      <c r="AD2652" s="45"/>
      <c r="AE2652" s="45"/>
      <c r="AF2652" s="45"/>
      <c r="AG2652" s="45"/>
      <c r="AH2652" s="45"/>
      <c r="AI2652" s="45"/>
      <c r="AJ2652" s="45"/>
      <c r="AK2652" s="45"/>
      <c r="AL2652" s="45"/>
      <c r="AM2652" s="45"/>
      <c r="AN2652" s="45"/>
      <c r="AO2652" s="45"/>
      <c r="AP2652" s="45"/>
      <c r="AQ2652" s="45"/>
      <c r="AR2652" s="45"/>
      <c r="AS2652" s="45"/>
    </row>
    <row r="2653" spans="10:45" x14ac:dyDescent="0.2"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</row>
    <row r="2654" spans="10:45" x14ac:dyDescent="0.2"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  <c r="AB2654" s="45"/>
      <c r="AC2654" s="45"/>
      <c r="AD2654" s="45"/>
      <c r="AE2654" s="45"/>
      <c r="AF2654" s="45"/>
      <c r="AG2654" s="45"/>
      <c r="AH2654" s="45"/>
      <c r="AI2654" s="45"/>
      <c r="AJ2654" s="45"/>
      <c r="AK2654" s="45"/>
      <c r="AL2654" s="45"/>
      <c r="AM2654" s="45"/>
      <c r="AN2654" s="45"/>
      <c r="AO2654" s="45"/>
      <c r="AP2654" s="45"/>
      <c r="AQ2654" s="45"/>
      <c r="AR2654" s="45"/>
      <c r="AS2654" s="45"/>
    </row>
    <row r="2655" spans="10:45" x14ac:dyDescent="0.2"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  <c r="AB2655" s="45"/>
      <c r="AC2655" s="45"/>
      <c r="AD2655" s="45"/>
      <c r="AE2655" s="45"/>
      <c r="AF2655" s="45"/>
      <c r="AG2655" s="45"/>
      <c r="AH2655" s="45"/>
      <c r="AI2655" s="45"/>
      <c r="AJ2655" s="45"/>
      <c r="AK2655" s="45"/>
      <c r="AL2655" s="45"/>
      <c r="AM2655" s="45"/>
      <c r="AN2655" s="45"/>
      <c r="AO2655" s="45"/>
      <c r="AP2655" s="45"/>
      <c r="AQ2655" s="45"/>
      <c r="AR2655" s="45"/>
      <c r="AS2655" s="45"/>
    </row>
    <row r="2656" spans="10:45" x14ac:dyDescent="0.2"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  <c r="AB2656" s="45"/>
      <c r="AC2656" s="45"/>
      <c r="AD2656" s="45"/>
      <c r="AE2656" s="45"/>
      <c r="AF2656" s="45"/>
      <c r="AG2656" s="45"/>
      <c r="AH2656" s="45"/>
      <c r="AI2656" s="45"/>
      <c r="AJ2656" s="45"/>
      <c r="AK2656" s="45"/>
      <c r="AL2656" s="45"/>
      <c r="AM2656" s="45"/>
      <c r="AN2656" s="45"/>
      <c r="AO2656" s="45"/>
      <c r="AP2656" s="45"/>
      <c r="AQ2656" s="45"/>
      <c r="AR2656" s="45"/>
      <c r="AS2656" s="45"/>
    </row>
    <row r="2657" spans="10:45" x14ac:dyDescent="0.2"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  <c r="AB2657" s="45"/>
      <c r="AC2657" s="45"/>
      <c r="AD2657" s="45"/>
      <c r="AE2657" s="45"/>
      <c r="AF2657" s="45"/>
      <c r="AG2657" s="45"/>
      <c r="AH2657" s="45"/>
      <c r="AI2657" s="45"/>
      <c r="AJ2657" s="45"/>
      <c r="AK2657" s="45"/>
      <c r="AL2657" s="45"/>
      <c r="AM2657" s="45"/>
      <c r="AN2657" s="45"/>
      <c r="AO2657" s="45"/>
      <c r="AP2657" s="45"/>
      <c r="AQ2657" s="45"/>
      <c r="AR2657" s="45"/>
      <c r="AS2657" s="45"/>
    </row>
    <row r="2658" spans="10:45" x14ac:dyDescent="0.2"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  <c r="AB2658" s="45"/>
      <c r="AC2658" s="45"/>
      <c r="AD2658" s="45"/>
      <c r="AE2658" s="45"/>
      <c r="AF2658" s="45"/>
      <c r="AG2658" s="45"/>
      <c r="AH2658" s="45"/>
      <c r="AI2658" s="45"/>
      <c r="AJ2658" s="45"/>
      <c r="AK2658" s="45"/>
      <c r="AL2658" s="45"/>
      <c r="AM2658" s="45"/>
      <c r="AN2658" s="45"/>
      <c r="AO2658" s="45"/>
      <c r="AP2658" s="45"/>
      <c r="AQ2658" s="45"/>
      <c r="AR2658" s="45"/>
      <c r="AS2658" s="45"/>
    </row>
    <row r="2659" spans="10:45" x14ac:dyDescent="0.2"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  <c r="AB2659" s="45"/>
      <c r="AC2659" s="45"/>
      <c r="AD2659" s="45"/>
      <c r="AE2659" s="45"/>
      <c r="AF2659" s="45"/>
      <c r="AG2659" s="45"/>
      <c r="AH2659" s="45"/>
      <c r="AI2659" s="45"/>
      <c r="AJ2659" s="45"/>
      <c r="AK2659" s="45"/>
      <c r="AL2659" s="45"/>
      <c r="AM2659" s="45"/>
      <c r="AN2659" s="45"/>
      <c r="AO2659" s="45"/>
      <c r="AP2659" s="45"/>
      <c r="AQ2659" s="45"/>
      <c r="AR2659" s="45"/>
      <c r="AS2659" s="45"/>
    </row>
    <row r="2660" spans="10:45" x14ac:dyDescent="0.2"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  <c r="AB2660" s="45"/>
      <c r="AC2660" s="45"/>
      <c r="AD2660" s="45"/>
      <c r="AE2660" s="45"/>
      <c r="AF2660" s="45"/>
      <c r="AG2660" s="45"/>
      <c r="AH2660" s="45"/>
      <c r="AI2660" s="45"/>
      <c r="AJ2660" s="45"/>
      <c r="AK2660" s="45"/>
      <c r="AL2660" s="45"/>
      <c r="AM2660" s="45"/>
      <c r="AN2660" s="45"/>
      <c r="AO2660" s="45"/>
      <c r="AP2660" s="45"/>
      <c r="AQ2660" s="45"/>
      <c r="AR2660" s="45"/>
      <c r="AS2660" s="45"/>
    </row>
    <row r="2661" spans="10:45" x14ac:dyDescent="0.2"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  <c r="AB2661" s="45"/>
      <c r="AC2661" s="45"/>
      <c r="AD2661" s="45"/>
      <c r="AE2661" s="45"/>
      <c r="AF2661" s="45"/>
      <c r="AG2661" s="45"/>
      <c r="AH2661" s="45"/>
      <c r="AI2661" s="45"/>
      <c r="AJ2661" s="45"/>
      <c r="AK2661" s="45"/>
      <c r="AL2661" s="45"/>
      <c r="AM2661" s="45"/>
      <c r="AN2661" s="45"/>
      <c r="AO2661" s="45"/>
      <c r="AP2661" s="45"/>
      <c r="AQ2661" s="45"/>
      <c r="AR2661" s="45"/>
      <c r="AS2661" s="45"/>
    </row>
    <row r="2662" spans="10:45" x14ac:dyDescent="0.2"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  <c r="AB2662" s="45"/>
      <c r="AC2662" s="45"/>
      <c r="AD2662" s="45"/>
      <c r="AE2662" s="45"/>
      <c r="AF2662" s="45"/>
      <c r="AG2662" s="45"/>
      <c r="AH2662" s="45"/>
      <c r="AI2662" s="45"/>
      <c r="AJ2662" s="45"/>
      <c r="AK2662" s="45"/>
      <c r="AL2662" s="45"/>
      <c r="AM2662" s="45"/>
      <c r="AN2662" s="45"/>
      <c r="AO2662" s="45"/>
      <c r="AP2662" s="45"/>
      <c r="AQ2662" s="45"/>
      <c r="AR2662" s="45"/>
      <c r="AS2662" s="45"/>
    </row>
    <row r="2663" spans="10:45" x14ac:dyDescent="0.2"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  <c r="AB2663" s="45"/>
      <c r="AC2663" s="45"/>
      <c r="AD2663" s="45"/>
      <c r="AE2663" s="45"/>
      <c r="AF2663" s="45"/>
      <c r="AG2663" s="45"/>
      <c r="AH2663" s="45"/>
      <c r="AI2663" s="45"/>
      <c r="AJ2663" s="45"/>
      <c r="AK2663" s="45"/>
      <c r="AL2663" s="45"/>
      <c r="AM2663" s="45"/>
      <c r="AN2663" s="45"/>
      <c r="AO2663" s="45"/>
      <c r="AP2663" s="45"/>
      <c r="AQ2663" s="45"/>
      <c r="AR2663" s="45"/>
      <c r="AS2663" s="45"/>
    </row>
    <row r="2664" spans="10:45" x14ac:dyDescent="0.2"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  <c r="AB2664" s="45"/>
      <c r="AC2664" s="45"/>
      <c r="AD2664" s="45"/>
      <c r="AE2664" s="45"/>
      <c r="AF2664" s="45"/>
      <c r="AG2664" s="45"/>
      <c r="AH2664" s="45"/>
      <c r="AI2664" s="45"/>
      <c r="AJ2664" s="45"/>
      <c r="AK2664" s="45"/>
      <c r="AL2664" s="45"/>
      <c r="AM2664" s="45"/>
      <c r="AN2664" s="45"/>
      <c r="AO2664" s="45"/>
      <c r="AP2664" s="45"/>
      <c r="AQ2664" s="45"/>
      <c r="AR2664" s="45"/>
      <c r="AS2664" s="45"/>
    </row>
    <row r="2665" spans="10:45" x14ac:dyDescent="0.2"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  <c r="AB2665" s="45"/>
      <c r="AC2665" s="45"/>
      <c r="AD2665" s="45"/>
      <c r="AE2665" s="45"/>
      <c r="AF2665" s="45"/>
      <c r="AG2665" s="45"/>
      <c r="AH2665" s="45"/>
      <c r="AI2665" s="45"/>
      <c r="AJ2665" s="45"/>
      <c r="AK2665" s="45"/>
      <c r="AL2665" s="45"/>
      <c r="AM2665" s="45"/>
      <c r="AN2665" s="45"/>
      <c r="AO2665" s="45"/>
      <c r="AP2665" s="45"/>
      <c r="AQ2665" s="45"/>
      <c r="AR2665" s="45"/>
      <c r="AS2665" s="45"/>
    </row>
    <row r="2666" spans="10:45" x14ac:dyDescent="0.2"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  <c r="AB2666" s="45"/>
      <c r="AC2666" s="45"/>
      <c r="AD2666" s="45"/>
      <c r="AE2666" s="45"/>
      <c r="AF2666" s="45"/>
      <c r="AG2666" s="45"/>
      <c r="AH2666" s="45"/>
      <c r="AI2666" s="45"/>
      <c r="AJ2666" s="45"/>
      <c r="AK2666" s="45"/>
      <c r="AL2666" s="45"/>
      <c r="AM2666" s="45"/>
      <c r="AN2666" s="45"/>
      <c r="AO2666" s="45"/>
      <c r="AP2666" s="45"/>
      <c r="AQ2666" s="45"/>
      <c r="AR2666" s="45"/>
      <c r="AS2666" s="45"/>
    </row>
    <row r="2667" spans="10:45" x14ac:dyDescent="0.2"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  <c r="AB2667" s="45"/>
      <c r="AC2667" s="45"/>
      <c r="AD2667" s="45"/>
      <c r="AE2667" s="45"/>
      <c r="AF2667" s="45"/>
      <c r="AG2667" s="45"/>
      <c r="AH2667" s="45"/>
      <c r="AI2667" s="45"/>
      <c r="AJ2667" s="45"/>
      <c r="AK2667" s="45"/>
      <c r="AL2667" s="45"/>
      <c r="AM2667" s="45"/>
      <c r="AN2667" s="45"/>
      <c r="AO2667" s="45"/>
      <c r="AP2667" s="45"/>
      <c r="AQ2667" s="45"/>
      <c r="AR2667" s="45"/>
      <c r="AS2667" s="45"/>
    </row>
    <row r="2668" spans="10:45" x14ac:dyDescent="0.2"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  <c r="AB2668" s="45"/>
      <c r="AC2668" s="45"/>
      <c r="AD2668" s="45"/>
      <c r="AE2668" s="45"/>
      <c r="AF2668" s="45"/>
      <c r="AG2668" s="45"/>
      <c r="AH2668" s="45"/>
      <c r="AI2668" s="45"/>
      <c r="AJ2668" s="45"/>
      <c r="AK2668" s="45"/>
      <c r="AL2668" s="45"/>
      <c r="AM2668" s="45"/>
      <c r="AN2668" s="45"/>
      <c r="AO2668" s="45"/>
      <c r="AP2668" s="45"/>
      <c r="AQ2668" s="45"/>
      <c r="AR2668" s="45"/>
      <c r="AS2668" s="45"/>
    </row>
    <row r="2669" spans="10:45" x14ac:dyDescent="0.2"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5"/>
      <c r="AJ2669" s="45"/>
      <c r="AK2669" s="45"/>
      <c r="AL2669" s="45"/>
      <c r="AM2669" s="45"/>
      <c r="AN2669" s="45"/>
      <c r="AO2669" s="45"/>
      <c r="AP2669" s="45"/>
      <c r="AQ2669" s="45"/>
      <c r="AR2669" s="45"/>
      <c r="AS2669" s="45"/>
    </row>
    <row r="2670" spans="10:45" x14ac:dyDescent="0.2"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  <c r="AB2670" s="45"/>
      <c r="AC2670" s="45"/>
      <c r="AD2670" s="45"/>
      <c r="AE2670" s="45"/>
      <c r="AF2670" s="45"/>
      <c r="AG2670" s="45"/>
      <c r="AH2670" s="45"/>
      <c r="AI2670" s="45"/>
      <c r="AJ2670" s="45"/>
      <c r="AK2670" s="45"/>
      <c r="AL2670" s="45"/>
      <c r="AM2670" s="45"/>
      <c r="AN2670" s="45"/>
      <c r="AO2670" s="45"/>
      <c r="AP2670" s="45"/>
      <c r="AQ2670" s="45"/>
      <c r="AR2670" s="45"/>
      <c r="AS2670" s="45"/>
    </row>
    <row r="2671" spans="10:45" x14ac:dyDescent="0.2"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  <c r="AB2671" s="45"/>
      <c r="AC2671" s="45"/>
      <c r="AD2671" s="45"/>
      <c r="AE2671" s="45"/>
      <c r="AF2671" s="45"/>
      <c r="AG2671" s="45"/>
      <c r="AH2671" s="45"/>
      <c r="AI2671" s="45"/>
      <c r="AJ2671" s="45"/>
      <c r="AK2671" s="45"/>
      <c r="AL2671" s="45"/>
      <c r="AM2671" s="45"/>
      <c r="AN2671" s="45"/>
      <c r="AO2671" s="45"/>
      <c r="AP2671" s="45"/>
      <c r="AQ2671" s="45"/>
      <c r="AR2671" s="45"/>
      <c r="AS2671" s="45"/>
    </row>
    <row r="2672" spans="10:45" x14ac:dyDescent="0.2"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  <c r="AB2672" s="45"/>
      <c r="AC2672" s="45"/>
      <c r="AD2672" s="45"/>
      <c r="AE2672" s="45"/>
      <c r="AF2672" s="45"/>
      <c r="AG2672" s="45"/>
      <c r="AH2672" s="45"/>
      <c r="AI2672" s="45"/>
      <c r="AJ2672" s="45"/>
      <c r="AK2672" s="45"/>
      <c r="AL2672" s="45"/>
      <c r="AM2672" s="45"/>
      <c r="AN2672" s="45"/>
      <c r="AO2672" s="45"/>
      <c r="AP2672" s="45"/>
      <c r="AQ2672" s="45"/>
      <c r="AR2672" s="45"/>
      <c r="AS2672" s="45"/>
    </row>
    <row r="2673" spans="10:45" x14ac:dyDescent="0.2"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  <c r="AB2673" s="45"/>
      <c r="AC2673" s="45"/>
      <c r="AD2673" s="45"/>
      <c r="AE2673" s="45"/>
      <c r="AF2673" s="45"/>
      <c r="AG2673" s="45"/>
      <c r="AH2673" s="45"/>
      <c r="AI2673" s="45"/>
      <c r="AJ2673" s="45"/>
      <c r="AK2673" s="45"/>
      <c r="AL2673" s="45"/>
      <c r="AM2673" s="45"/>
      <c r="AN2673" s="45"/>
      <c r="AO2673" s="45"/>
      <c r="AP2673" s="45"/>
      <c r="AQ2673" s="45"/>
      <c r="AR2673" s="45"/>
      <c r="AS2673" s="45"/>
    </row>
    <row r="2674" spans="10:45" x14ac:dyDescent="0.2"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  <c r="AB2674" s="45"/>
      <c r="AC2674" s="45"/>
      <c r="AD2674" s="45"/>
      <c r="AE2674" s="45"/>
      <c r="AF2674" s="45"/>
      <c r="AG2674" s="45"/>
      <c r="AH2674" s="45"/>
      <c r="AI2674" s="45"/>
      <c r="AJ2674" s="45"/>
      <c r="AK2674" s="45"/>
      <c r="AL2674" s="45"/>
      <c r="AM2674" s="45"/>
      <c r="AN2674" s="45"/>
      <c r="AO2674" s="45"/>
      <c r="AP2674" s="45"/>
      <c r="AQ2674" s="45"/>
      <c r="AR2674" s="45"/>
      <c r="AS2674" s="45"/>
    </row>
    <row r="2675" spans="10:45" x14ac:dyDescent="0.2"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  <c r="AB2675" s="45"/>
      <c r="AC2675" s="45"/>
      <c r="AD2675" s="45"/>
      <c r="AE2675" s="45"/>
      <c r="AF2675" s="45"/>
      <c r="AG2675" s="45"/>
      <c r="AH2675" s="45"/>
      <c r="AI2675" s="45"/>
      <c r="AJ2675" s="45"/>
      <c r="AK2675" s="45"/>
      <c r="AL2675" s="45"/>
      <c r="AM2675" s="45"/>
      <c r="AN2675" s="45"/>
      <c r="AO2675" s="45"/>
      <c r="AP2675" s="45"/>
      <c r="AQ2675" s="45"/>
      <c r="AR2675" s="45"/>
      <c r="AS2675" s="45"/>
    </row>
    <row r="2676" spans="10:45" x14ac:dyDescent="0.2"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  <c r="AB2676" s="45"/>
      <c r="AC2676" s="45"/>
      <c r="AD2676" s="45"/>
      <c r="AE2676" s="45"/>
      <c r="AF2676" s="45"/>
      <c r="AG2676" s="45"/>
      <c r="AH2676" s="45"/>
      <c r="AI2676" s="45"/>
      <c r="AJ2676" s="45"/>
      <c r="AK2676" s="45"/>
      <c r="AL2676" s="45"/>
      <c r="AM2676" s="45"/>
      <c r="AN2676" s="45"/>
      <c r="AO2676" s="45"/>
      <c r="AP2676" s="45"/>
      <c r="AQ2676" s="45"/>
      <c r="AR2676" s="45"/>
      <c r="AS2676" s="45"/>
    </row>
    <row r="2677" spans="10:45" x14ac:dyDescent="0.2"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  <c r="AB2677" s="45"/>
      <c r="AC2677" s="45"/>
      <c r="AD2677" s="45"/>
      <c r="AE2677" s="45"/>
      <c r="AF2677" s="45"/>
      <c r="AG2677" s="45"/>
      <c r="AH2677" s="45"/>
      <c r="AI2677" s="45"/>
      <c r="AJ2677" s="45"/>
      <c r="AK2677" s="45"/>
      <c r="AL2677" s="45"/>
      <c r="AM2677" s="45"/>
      <c r="AN2677" s="45"/>
      <c r="AO2677" s="45"/>
      <c r="AP2677" s="45"/>
      <c r="AQ2677" s="45"/>
      <c r="AR2677" s="45"/>
      <c r="AS2677" s="45"/>
    </row>
    <row r="2678" spans="10:45" x14ac:dyDescent="0.2"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  <c r="AB2678" s="45"/>
      <c r="AC2678" s="45"/>
      <c r="AD2678" s="45"/>
      <c r="AE2678" s="45"/>
      <c r="AF2678" s="45"/>
      <c r="AG2678" s="45"/>
      <c r="AH2678" s="45"/>
      <c r="AI2678" s="45"/>
      <c r="AJ2678" s="45"/>
      <c r="AK2678" s="45"/>
      <c r="AL2678" s="45"/>
      <c r="AM2678" s="45"/>
      <c r="AN2678" s="45"/>
      <c r="AO2678" s="45"/>
      <c r="AP2678" s="45"/>
      <c r="AQ2678" s="45"/>
      <c r="AR2678" s="45"/>
      <c r="AS2678" s="45"/>
    </row>
    <row r="2679" spans="10:45" x14ac:dyDescent="0.2"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  <c r="AB2679" s="45"/>
      <c r="AC2679" s="45"/>
      <c r="AD2679" s="45"/>
      <c r="AE2679" s="45"/>
      <c r="AF2679" s="45"/>
      <c r="AG2679" s="45"/>
      <c r="AH2679" s="45"/>
      <c r="AI2679" s="45"/>
      <c r="AJ2679" s="45"/>
      <c r="AK2679" s="45"/>
      <c r="AL2679" s="45"/>
      <c r="AM2679" s="45"/>
      <c r="AN2679" s="45"/>
      <c r="AO2679" s="45"/>
      <c r="AP2679" s="45"/>
      <c r="AQ2679" s="45"/>
      <c r="AR2679" s="45"/>
      <c r="AS2679" s="45"/>
    </row>
    <row r="2680" spans="10:45" x14ac:dyDescent="0.2"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  <c r="AB2680" s="45"/>
      <c r="AC2680" s="45"/>
      <c r="AD2680" s="45"/>
      <c r="AE2680" s="45"/>
      <c r="AF2680" s="45"/>
      <c r="AG2680" s="45"/>
      <c r="AH2680" s="45"/>
      <c r="AI2680" s="45"/>
      <c r="AJ2680" s="45"/>
      <c r="AK2680" s="45"/>
      <c r="AL2680" s="45"/>
      <c r="AM2680" s="45"/>
      <c r="AN2680" s="45"/>
      <c r="AO2680" s="45"/>
      <c r="AP2680" s="45"/>
      <c r="AQ2680" s="45"/>
      <c r="AR2680" s="45"/>
      <c r="AS2680" s="45"/>
    </row>
    <row r="2681" spans="10:45" x14ac:dyDescent="0.2"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  <c r="AB2681" s="45"/>
      <c r="AC2681" s="45"/>
      <c r="AD2681" s="45"/>
      <c r="AE2681" s="45"/>
      <c r="AF2681" s="45"/>
      <c r="AG2681" s="45"/>
      <c r="AH2681" s="45"/>
      <c r="AI2681" s="45"/>
      <c r="AJ2681" s="45"/>
      <c r="AK2681" s="45"/>
      <c r="AL2681" s="45"/>
      <c r="AM2681" s="45"/>
      <c r="AN2681" s="45"/>
      <c r="AO2681" s="45"/>
      <c r="AP2681" s="45"/>
      <c r="AQ2681" s="45"/>
      <c r="AR2681" s="45"/>
      <c r="AS2681" s="45"/>
    </row>
    <row r="2682" spans="10:45" x14ac:dyDescent="0.2"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  <c r="AB2682" s="45"/>
      <c r="AC2682" s="45"/>
      <c r="AD2682" s="45"/>
      <c r="AE2682" s="45"/>
      <c r="AF2682" s="45"/>
      <c r="AG2682" s="45"/>
      <c r="AH2682" s="45"/>
      <c r="AI2682" s="45"/>
      <c r="AJ2682" s="45"/>
      <c r="AK2682" s="45"/>
      <c r="AL2682" s="45"/>
      <c r="AM2682" s="45"/>
      <c r="AN2682" s="45"/>
      <c r="AO2682" s="45"/>
      <c r="AP2682" s="45"/>
      <c r="AQ2682" s="45"/>
      <c r="AR2682" s="45"/>
      <c r="AS2682" s="45"/>
    </row>
    <row r="2683" spans="10:45" x14ac:dyDescent="0.2"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  <c r="AB2683" s="45"/>
      <c r="AC2683" s="45"/>
      <c r="AD2683" s="45"/>
      <c r="AE2683" s="45"/>
      <c r="AF2683" s="45"/>
      <c r="AG2683" s="45"/>
      <c r="AH2683" s="45"/>
      <c r="AI2683" s="45"/>
      <c r="AJ2683" s="45"/>
      <c r="AK2683" s="45"/>
      <c r="AL2683" s="45"/>
      <c r="AM2683" s="45"/>
      <c r="AN2683" s="45"/>
      <c r="AO2683" s="45"/>
      <c r="AP2683" s="45"/>
      <c r="AQ2683" s="45"/>
      <c r="AR2683" s="45"/>
      <c r="AS2683" s="45"/>
    </row>
    <row r="2684" spans="10:45" x14ac:dyDescent="0.2"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  <c r="AB2684" s="45"/>
      <c r="AC2684" s="45"/>
      <c r="AD2684" s="45"/>
      <c r="AE2684" s="45"/>
      <c r="AF2684" s="45"/>
      <c r="AG2684" s="45"/>
      <c r="AH2684" s="45"/>
      <c r="AI2684" s="45"/>
      <c r="AJ2684" s="45"/>
      <c r="AK2684" s="45"/>
      <c r="AL2684" s="45"/>
      <c r="AM2684" s="45"/>
      <c r="AN2684" s="45"/>
      <c r="AO2684" s="45"/>
      <c r="AP2684" s="45"/>
      <c r="AQ2684" s="45"/>
      <c r="AR2684" s="45"/>
      <c r="AS2684" s="45"/>
    </row>
    <row r="2685" spans="10:45" x14ac:dyDescent="0.2"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  <c r="AB2685" s="45"/>
      <c r="AC2685" s="45"/>
      <c r="AD2685" s="45"/>
      <c r="AE2685" s="45"/>
      <c r="AF2685" s="45"/>
      <c r="AG2685" s="45"/>
      <c r="AH2685" s="45"/>
      <c r="AI2685" s="45"/>
      <c r="AJ2685" s="45"/>
      <c r="AK2685" s="45"/>
      <c r="AL2685" s="45"/>
      <c r="AM2685" s="45"/>
      <c r="AN2685" s="45"/>
      <c r="AO2685" s="45"/>
      <c r="AP2685" s="45"/>
      <c r="AQ2685" s="45"/>
      <c r="AR2685" s="45"/>
      <c r="AS2685" s="45"/>
    </row>
    <row r="2686" spans="10:45" x14ac:dyDescent="0.2"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  <c r="AB2686" s="45"/>
      <c r="AC2686" s="45"/>
      <c r="AD2686" s="45"/>
      <c r="AE2686" s="45"/>
      <c r="AF2686" s="45"/>
      <c r="AG2686" s="45"/>
      <c r="AH2686" s="45"/>
      <c r="AI2686" s="45"/>
      <c r="AJ2686" s="45"/>
      <c r="AK2686" s="45"/>
      <c r="AL2686" s="45"/>
      <c r="AM2686" s="45"/>
      <c r="AN2686" s="45"/>
      <c r="AO2686" s="45"/>
      <c r="AP2686" s="45"/>
      <c r="AQ2686" s="45"/>
      <c r="AR2686" s="45"/>
      <c r="AS2686" s="45"/>
    </row>
    <row r="2687" spans="10:45" x14ac:dyDescent="0.2"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  <c r="AB2687" s="45"/>
      <c r="AC2687" s="45"/>
      <c r="AD2687" s="45"/>
      <c r="AE2687" s="45"/>
      <c r="AF2687" s="45"/>
      <c r="AG2687" s="45"/>
      <c r="AH2687" s="45"/>
      <c r="AI2687" s="45"/>
      <c r="AJ2687" s="45"/>
      <c r="AK2687" s="45"/>
      <c r="AL2687" s="45"/>
      <c r="AM2687" s="45"/>
      <c r="AN2687" s="45"/>
      <c r="AO2687" s="45"/>
      <c r="AP2687" s="45"/>
      <c r="AQ2687" s="45"/>
      <c r="AR2687" s="45"/>
      <c r="AS2687" s="45"/>
    </row>
    <row r="2688" spans="10:45" x14ac:dyDescent="0.2"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  <c r="AB2688" s="45"/>
      <c r="AC2688" s="45"/>
      <c r="AD2688" s="45"/>
      <c r="AE2688" s="45"/>
      <c r="AF2688" s="45"/>
      <c r="AG2688" s="45"/>
      <c r="AH2688" s="45"/>
      <c r="AI2688" s="45"/>
      <c r="AJ2688" s="45"/>
      <c r="AK2688" s="45"/>
      <c r="AL2688" s="45"/>
      <c r="AM2688" s="45"/>
      <c r="AN2688" s="45"/>
      <c r="AO2688" s="45"/>
      <c r="AP2688" s="45"/>
      <c r="AQ2688" s="45"/>
      <c r="AR2688" s="45"/>
      <c r="AS2688" s="45"/>
    </row>
    <row r="2689" spans="10:45" x14ac:dyDescent="0.2"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  <c r="AB2689" s="45"/>
      <c r="AC2689" s="45"/>
      <c r="AD2689" s="45"/>
      <c r="AE2689" s="45"/>
      <c r="AF2689" s="45"/>
      <c r="AG2689" s="45"/>
      <c r="AH2689" s="45"/>
      <c r="AI2689" s="45"/>
      <c r="AJ2689" s="45"/>
      <c r="AK2689" s="45"/>
      <c r="AL2689" s="45"/>
      <c r="AM2689" s="45"/>
      <c r="AN2689" s="45"/>
      <c r="AO2689" s="45"/>
      <c r="AP2689" s="45"/>
      <c r="AQ2689" s="45"/>
      <c r="AR2689" s="45"/>
      <c r="AS2689" s="45"/>
    </row>
    <row r="2690" spans="10:45" x14ac:dyDescent="0.2"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  <c r="AB2690" s="45"/>
      <c r="AC2690" s="45"/>
      <c r="AD2690" s="45"/>
      <c r="AE2690" s="45"/>
      <c r="AF2690" s="45"/>
      <c r="AG2690" s="45"/>
      <c r="AH2690" s="45"/>
      <c r="AI2690" s="45"/>
      <c r="AJ2690" s="45"/>
      <c r="AK2690" s="45"/>
      <c r="AL2690" s="45"/>
      <c r="AM2690" s="45"/>
      <c r="AN2690" s="45"/>
      <c r="AO2690" s="45"/>
      <c r="AP2690" s="45"/>
      <c r="AQ2690" s="45"/>
      <c r="AR2690" s="45"/>
      <c r="AS2690" s="45"/>
    </row>
    <row r="2691" spans="10:45" x14ac:dyDescent="0.2"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  <c r="AB2691" s="45"/>
      <c r="AC2691" s="45"/>
      <c r="AD2691" s="45"/>
      <c r="AE2691" s="45"/>
      <c r="AF2691" s="45"/>
      <c r="AG2691" s="45"/>
      <c r="AH2691" s="45"/>
      <c r="AI2691" s="45"/>
      <c r="AJ2691" s="45"/>
      <c r="AK2691" s="45"/>
      <c r="AL2691" s="45"/>
      <c r="AM2691" s="45"/>
      <c r="AN2691" s="45"/>
      <c r="AO2691" s="45"/>
      <c r="AP2691" s="45"/>
      <c r="AQ2691" s="45"/>
      <c r="AR2691" s="45"/>
      <c r="AS2691" s="45"/>
    </row>
    <row r="2692" spans="10:45" x14ac:dyDescent="0.2"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  <c r="AB2692" s="45"/>
      <c r="AC2692" s="45"/>
      <c r="AD2692" s="45"/>
      <c r="AE2692" s="45"/>
      <c r="AF2692" s="45"/>
      <c r="AG2692" s="45"/>
      <c r="AH2692" s="45"/>
      <c r="AI2692" s="45"/>
      <c r="AJ2692" s="45"/>
      <c r="AK2692" s="45"/>
      <c r="AL2692" s="45"/>
      <c r="AM2692" s="45"/>
      <c r="AN2692" s="45"/>
      <c r="AO2692" s="45"/>
      <c r="AP2692" s="45"/>
      <c r="AQ2692" s="45"/>
      <c r="AR2692" s="45"/>
      <c r="AS2692" s="45"/>
    </row>
    <row r="2693" spans="10:45" x14ac:dyDescent="0.2"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  <c r="AB2693" s="45"/>
      <c r="AC2693" s="45"/>
      <c r="AD2693" s="45"/>
      <c r="AE2693" s="45"/>
      <c r="AF2693" s="45"/>
      <c r="AG2693" s="45"/>
      <c r="AH2693" s="45"/>
      <c r="AI2693" s="45"/>
      <c r="AJ2693" s="45"/>
      <c r="AK2693" s="45"/>
      <c r="AL2693" s="45"/>
      <c r="AM2693" s="45"/>
      <c r="AN2693" s="45"/>
      <c r="AO2693" s="45"/>
      <c r="AP2693" s="45"/>
      <c r="AQ2693" s="45"/>
      <c r="AR2693" s="45"/>
      <c r="AS2693" s="45"/>
    </row>
    <row r="2694" spans="10:45" x14ac:dyDescent="0.2"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  <c r="AB2694" s="45"/>
      <c r="AC2694" s="45"/>
      <c r="AD2694" s="45"/>
      <c r="AE2694" s="45"/>
      <c r="AF2694" s="45"/>
      <c r="AG2694" s="45"/>
      <c r="AH2694" s="45"/>
      <c r="AI2694" s="45"/>
      <c r="AJ2694" s="45"/>
      <c r="AK2694" s="45"/>
      <c r="AL2694" s="45"/>
      <c r="AM2694" s="45"/>
      <c r="AN2694" s="45"/>
      <c r="AO2694" s="45"/>
      <c r="AP2694" s="45"/>
      <c r="AQ2694" s="45"/>
      <c r="AR2694" s="45"/>
      <c r="AS2694" s="45"/>
    </row>
    <row r="2695" spans="10:45" x14ac:dyDescent="0.2"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  <c r="AB2695" s="45"/>
      <c r="AC2695" s="45"/>
      <c r="AD2695" s="45"/>
      <c r="AE2695" s="45"/>
      <c r="AF2695" s="45"/>
      <c r="AG2695" s="45"/>
      <c r="AH2695" s="45"/>
      <c r="AI2695" s="45"/>
      <c r="AJ2695" s="45"/>
      <c r="AK2695" s="45"/>
      <c r="AL2695" s="45"/>
      <c r="AM2695" s="45"/>
      <c r="AN2695" s="45"/>
      <c r="AO2695" s="45"/>
      <c r="AP2695" s="45"/>
      <c r="AQ2695" s="45"/>
      <c r="AR2695" s="45"/>
      <c r="AS2695" s="45"/>
    </row>
    <row r="2696" spans="10:45" x14ac:dyDescent="0.2"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  <c r="AB2696" s="45"/>
      <c r="AC2696" s="45"/>
      <c r="AD2696" s="45"/>
      <c r="AE2696" s="45"/>
      <c r="AF2696" s="45"/>
      <c r="AG2696" s="45"/>
      <c r="AH2696" s="45"/>
      <c r="AI2696" s="45"/>
      <c r="AJ2696" s="45"/>
      <c r="AK2696" s="45"/>
      <c r="AL2696" s="45"/>
      <c r="AM2696" s="45"/>
      <c r="AN2696" s="45"/>
      <c r="AO2696" s="45"/>
      <c r="AP2696" s="45"/>
      <c r="AQ2696" s="45"/>
      <c r="AR2696" s="45"/>
      <c r="AS2696" s="45"/>
    </row>
    <row r="2697" spans="10:45" x14ac:dyDescent="0.2"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  <c r="AB2697" s="45"/>
      <c r="AC2697" s="45"/>
      <c r="AD2697" s="45"/>
      <c r="AE2697" s="45"/>
      <c r="AF2697" s="45"/>
      <c r="AG2697" s="45"/>
      <c r="AH2697" s="45"/>
      <c r="AI2697" s="45"/>
      <c r="AJ2697" s="45"/>
      <c r="AK2697" s="45"/>
      <c r="AL2697" s="45"/>
      <c r="AM2697" s="45"/>
      <c r="AN2697" s="45"/>
      <c r="AO2697" s="45"/>
      <c r="AP2697" s="45"/>
      <c r="AQ2697" s="45"/>
      <c r="AR2697" s="45"/>
      <c r="AS2697" s="45"/>
    </row>
    <row r="2698" spans="10:45" x14ac:dyDescent="0.2"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  <c r="AB2698" s="45"/>
      <c r="AC2698" s="45"/>
      <c r="AD2698" s="45"/>
      <c r="AE2698" s="45"/>
      <c r="AF2698" s="45"/>
      <c r="AG2698" s="45"/>
      <c r="AH2698" s="45"/>
      <c r="AI2698" s="45"/>
      <c r="AJ2698" s="45"/>
      <c r="AK2698" s="45"/>
      <c r="AL2698" s="45"/>
      <c r="AM2698" s="45"/>
      <c r="AN2698" s="45"/>
      <c r="AO2698" s="45"/>
      <c r="AP2698" s="45"/>
      <c r="AQ2698" s="45"/>
      <c r="AR2698" s="45"/>
      <c r="AS2698" s="45"/>
    </row>
    <row r="2699" spans="10:45" x14ac:dyDescent="0.2"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  <c r="AB2699" s="45"/>
      <c r="AC2699" s="45"/>
      <c r="AD2699" s="45"/>
      <c r="AE2699" s="45"/>
      <c r="AF2699" s="45"/>
      <c r="AG2699" s="45"/>
      <c r="AH2699" s="45"/>
      <c r="AI2699" s="45"/>
      <c r="AJ2699" s="45"/>
      <c r="AK2699" s="45"/>
      <c r="AL2699" s="45"/>
      <c r="AM2699" s="45"/>
      <c r="AN2699" s="45"/>
      <c r="AO2699" s="45"/>
      <c r="AP2699" s="45"/>
      <c r="AQ2699" s="45"/>
      <c r="AR2699" s="45"/>
      <c r="AS2699" s="45"/>
    </row>
    <row r="2700" spans="10:45" x14ac:dyDescent="0.2"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  <c r="AB2700" s="45"/>
      <c r="AC2700" s="45"/>
      <c r="AD2700" s="45"/>
      <c r="AE2700" s="45"/>
      <c r="AF2700" s="45"/>
      <c r="AG2700" s="45"/>
      <c r="AH2700" s="45"/>
      <c r="AI2700" s="45"/>
      <c r="AJ2700" s="45"/>
      <c r="AK2700" s="45"/>
      <c r="AL2700" s="45"/>
      <c r="AM2700" s="45"/>
      <c r="AN2700" s="45"/>
      <c r="AO2700" s="45"/>
      <c r="AP2700" s="45"/>
      <c r="AQ2700" s="45"/>
      <c r="AR2700" s="45"/>
      <c r="AS2700" s="45"/>
    </row>
    <row r="2701" spans="10:45" x14ac:dyDescent="0.2"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  <c r="AB2701" s="45"/>
      <c r="AC2701" s="45"/>
      <c r="AD2701" s="45"/>
      <c r="AE2701" s="45"/>
      <c r="AF2701" s="45"/>
      <c r="AG2701" s="45"/>
      <c r="AH2701" s="45"/>
      <c r="AI2701" s="45"/>
      <c r="AJ2701" s="45"/>
      <c r="AK2701" s="45"/>
      <c r="AL2701" s="45"/>
      <c r="AM2701" s="45"/>
      <c r="AN2701" s="45"/>
      <c r="AO2701" s="45"/>
      <c r="AP2701" s="45"/>
      <c r="AQ2701" s="45"/>
      <c r="AR2701" s="45"/>
      <c r="AS2701" s="45"/>
    </row>
    <row r="2702" spans="10:45" x14ac:dyDescent="0.2"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  <c r="AB2702" s="45"/>
      <c r="AC2702" s="45"/>
      <c r="AD2702" s="45"/>
      <c r="AE2702" s="45"/>
      <c r="AF2702" s="45"/>
      <c r="AG2702" s="45"/>
      <c r="AH2702" s="45"/>
      <c r="AI2702" s="45"/>
      <c r="AJ2702" s="45"/>
      <c r="AK2702" s="45"/>
      <c r="AL2702" s="45"/>
      <c r="AM2702" s="45"/>
      <c r="AN2702" s="45"/>
      <c r="AO2702" s="45"/>
      <c r="AP2702" s="45"/>
      <c r="AQ2702" s="45"/>
      <c r="AR2702" s="45"/>
      <c r="AS2702" s="45"/>
    </row>
    <row r="2703" spans="10:45" x14ac:dyDescent="0.2"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  <c r="AB2703" s="45"/>
      <c r="AC2703" s="45"/>
      <c r="AD2703" s="45"/>
      <c r="AE2703" s="45"/>
      <c r="AF2703" s="45"/>
      <c r="AG2703" s="45"/>
      <c r="AH2703" s="45"/>
      <c r="AI2703" s="45"/>
      <c r="AJ2703" s="45"/>
      <c r="AK2703" s="45"/>
      <c r="AL2703" s="45"/>
      <c r="AM2703" s="45"/>
      <c r="AN2703" s="45"/>
      <c r="AO2703" s="45"/>
      <c r="AP2703" s="45"/>
      <c r="AQ2703" s="45"/>
      <c r="AR2703" s="45"/>
      <c r="AS2703" s="45"/>
    </row>
    <row r="2704" spans="10:45" x14ac:dyDescent="0.2"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  <c r="AB2704" s="45"/>
      <c r="AC2704" s="45"/>
      <c r="AD2704" s="45"/>
      <c r="AE2704" s="45"/>
      <c r="AF2704" s="45"/>
      <c r="AG2704" s="45"/>
      <c r="AH2704" s="45"/>
      <c r="AI2704" s="45"/>
      <c r="AJ2704" s="45"/>
      <c r="AK2704" s="45"/>
      <c r="AL2704" s="45"/>
      <c r="AM2704" s="45"/>
      <c r="AN2704" s="45"/>
      <c r="AO2704" s="45"/>
      <c r="AP2704" s="45"/>
      <c r="AQ2704" s="45"/>
      <c r="AR2704" s="45"/>
      <c r="AS2704" s="45"/>
    </row>
    <row r="2705" spans="10:45" x14ac:dyDescent="0.2"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  <c r="AB2705" s="45"/>
      <c r="AC2705" s="45"/>
      <c r="AD2705" s="45"/>
      <c r="AE2705" s="45"/>
      <c r="AF2705" s="45"/>
      <c r="AG2705" s="45"/>
      <c r="AH2705" s="45"/>
      <c r="AI2705" s="45"/>
      <c r="AJ2705" s="45"/>
      <c r="AK2705" s="45"/>
      <c r="AL2705" s="45"/>
      <c r="AM2705" s="45"/>
      <c r="AN2705" s="45"/>
      <c r="AO2705" s="45"/>
      <c r="AP2705" s="45"/>
      <c r="AQ2705" s="45"/>
      <c r="AR2705" s="45"/>
      <c r="AS2705" s="45"/>
    </row>
    <row r="2706" spans="10:45" x14ac:dyDescent="0.2"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  <c r="AB2706" s="45"/>
      <c r="AC2706" s="45"/>
      <c r="AD2706" s="45"/>
      <c r="AE2706" s="45"/>
      <c r="AF2706" s="45"/>
      <c r="AG2706" s="45"/>
      <c r="AH2706" s="45"/>
      <c r="AI2706" s="45"/>
      <c r="AJ2706" s="45"/>
      <c r="AK2706" s="45"/>
      <c r="AL2706" s="45"/>
      <c r="AM2706" s="45"/>
      <c r="AN2706" s="45"/>
      <c r="AO2706" s="45"/>
      <c r="AP2706" s="45"/>
      <c r="AQ2706" s="45"/>
      <c r="AR2706" s="45"/>
      <c r="AS2706" s="45"/>
    </row>
    <row r="2707" spans="10:45" x14ac:dyDescent="0.2"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  <c r="AB2707" s="45"/>
      <c r="AC2707" s="45"/>
      <c r="AD2707" s="45"/>
      <c r="AE2707" s="45"/>
      <c r="AF2707" s="45"/>
      <c r="AG2707" s="45"/>
      <c r="AH2707" s="45"/>
      <c r="AI2707" s="45"/>
      <c r="AJ2707" s="45"/>
      <c r="AK2707" s="45"/>
      <c r="AL2707" s="45"/>
      <c r="AM2707" s="45"/>
      <c r="AN2707" s="45"/>
      <c r="AO2707" s="45"/>
      <c r="AP2707" s="45"/>
      <c r="AQ2707" s="45"/>
      <c r="AR2707" s="45"/>
      <c r="AS2707" s="45"/>
    </row>
    <row r="2708" spans="10:45" x14ac:dyDescent="0.2"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  <c r="AB2708" s="45"/>
      <c r="AC2708" s="45"/>
      <c r="AD2708" s="45"/>
      <c r="AE2708" s="45"/>
      <c r="AF2708" s="45"/>
      <c r="AG2708" s="45"/>
      <c r="AH2708" s="45"/>
      <c r="AI2708" s="45"/>
      <c r="AJ2708" s="45"/>
      <c r="AK2708" s="45"/>
      <c r="AL2708" s="45"/>
      <c r="AM2708" s="45"/>
      <c r="AN2708" s="45"/>
      <c r="AO2708" s="45"/>
      <c r="AP2708" s="45"/>
      <c r="AQ2708" s="45"/>
      <c r="AR2708" s="45"/>
      <c r="AS2708" s="45"/>
    </row>
    <row r="2709" spans="10:45" x14ac:dyDescent="0.2"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  <c r="AB2709" s="45"/>
      <c r="AC2709" s="45"/>
      <c r="AD2709" s="45"/>
      <c r="AE2709" s="45"/>
      <c r="AF2709" s="45"/>
      <c r="AG2709" s="45"/>
      <c r="AH2709" s="45"/>
      <c r="AI2709" s="45"/>
      <c r="AJ2709" s="45"/>
      <c r="AK2709" s="45"/>
      <c r="AL2709" s="45"/>
      <c r="AM2709" s="45"/>
      <c r="AN2709" s="45"/>
      <c r="AO2709" s="45"/>
      <c r="AP2709" s="45"/>
      <c r="AQ2709" s="45"/>
      <c r="AR2709" s="45"/>
      <c r="AS2709" s="45"/>
    </row>
    <row r="2710" spans="10:45" x14ac:dyDescent="0.2"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  <c r="AB2710" s="45"/>
      <c r="AC2710" s="45"/>
      <c r="AD2710" s="45"/>
      <c r="AE2710" s="45"/>
      <c r="AF2710" s="45"/>
      <c r="AG2710" s="45"/>
      <c r="AH2710" s="45"/>
      <c r="AI2710" s="45"/>
      <c r="AJ2710" s="45"/>
      <c r="AK2710" s="45"/>
      <c r="AL2710" s="45"/>
      <c r="AM2710" s="45"/>
      <c r="AN2710" s="45"/>
      <c r="AO2710" s="45"/>
      <c r="AP2710" s="45"/>
      <c r="AQ2710" s="45"/>
      <c r="AR2710" s="45"/>
      <c r="AS2710" s="45"/>
    </row>
    <row r="2711" spans="10:45" x14ac:dyDescent="0.2"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  <c r="AB2711" s="45"/>
      <c r="AC2711" s="45"/>
      <c r="AD2711" s="45"/>
      <c r="AE2711" s="45"/>
      <c r="AF2711" s="45"/>
      <c r="AG2711" s="45"/>
      <c r="AH2711" s="45"/>
      <c r="AI2711" s="45"/>
      <c r="AJ2711" s="45"/>
      <c r="AK2711" s="45"/>
      <c r="AL2711" s="45"/>
      <c r="AM2711" s="45"/>
      <c r="AN2711" s="45"/>
      <c r="AO2711" s="45"/>
      <c r="AP2711" s="45"/>
      <c r="AQ2711" s="45"/>
      <c r="AR2711" s="45"/>
      <c r="AS2711" s="45"/>
    </row>
    <row r="2712" spans="10:45" x14ac:dyDescent="0.2"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  <c r="AB2712" s="45"/>
      <c r="AC2712" s="45"/>
      <c r="AD2712" s="45"/>
      <c r="AE2712" s="45"/>
      <c r="AF2712" s="45"/>
      <c r="AG2712" s="45"/>
      <c r="AH2712" s="45"/>
      <c r="AI2712" s="45"/>
      <c r="AJ2712" s="45"/>
      <c r="AK2712" s="45"/>
      <c r="AL2712" s="45"/>
      <c r="AM2712" s="45"/>
      <c r="AN2712" s="45"/>
      <c r="AO2712" s="45"/>
      <c r="AP2712" s="45"/>
      <c r="AQ2712" s="45"/>
      <c r="AR2712" s="45"/>
      <c r="AS2712" s="45"/>
    </row>
    <row r="2713" spans="10:45" x14ac:dyDescent="0.2"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  <c r="AB2713" s="45"/>
      <c r="AC2713" s="45"/>
      <c r="AD2713" s="45"/>
      <c r="AE2713" s="45"/>
      <c r="AF2713" s="45"/>
      <c r="AG2713" s="45"/>
      <c r="AH2713" s="45"/>
      <c r="AI2713" s="45"/>
      <c r="AJ2713" s="45"/>
      <c r="AK2713" s="45"/>
      <c r="AL2713" s="45"/>
      <c r="AM2713" s="45"/>
      <c r="AN2713" s="45"/>
      <c r="AO2713" s="45"/>
      <c r="AP2713" s="45"/>
      <c r="AQ2713" s="45"/>
      <c r="AR2713" s="45"/>
      <c r="AS2713" s="45"/>
    </row>
    <row r="2714" spans="10:45" x14ac:dyDescent="0.2"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  <c r="AB2714" s="45"/>
      <c r="AC2714" s="45"/>
      <c r="AD2714" s="45"/>
      <c r="AE2714" s="45"/>
      <c r="AF2714" s="45"/>
      <c r="AG2714" s="45"/>
      <c r="AH2714" s="45"/>
      <c r="AI2714" s="45"/>
      <c r="AJ2714" s="45"/>
      <c r="AK2714" s="45"/>
      <c r="AL2714" s="45"/>
      <c r="AM2714" s="45"/>
      <c r="AN2714" s="45"/>
      <c r="AO2714" s="45"/>
      <c r="AP2714" s="45"/>
      <c r="AQ2714" s="45"/>
      <c r="AR2714" s="45"/>
      <c r="AS2714" s="45"/>
    </row>
    <row r="2715" spans="10:45" x14ac:dyDescent="0.2"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  <c r="AB2715" s="45"/>
      <c r="AC2715" s="45"/>
      <c r="AD2715" s="45"/>
      <c r="AE2715" s="45"/>
      <c r="AF2715" s="45"/>
      <c r="AG2715" s="45"/>
      <c r="AH2715" s="45"/>
      <c r="AI2715" s="45"/>
      <c r="AJ2715" s="45"/>
      <c r="AK2715" s="45"/>
      <c r="AL2715" s="45"/>
      <c r="AM2715" s="45"/>
      <c r="AN2715" s="45"/>
      <c r="AO2715" s="45"/>
      <c r="AP2715" s="45"/>
      <c r="AQ2715" s="45"/>
      <c r="AR2715" s="45"/>
      <c r="AS2715" s="45"/>
    </row>
    <row r="2716" spans="10:45" x14ac:dyDescent="0.2"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  <c r="AB2716" s="45"/>
      <c r="AC2716" s="45"/>
      <c r="AD2716" s="45"/>
      <c r="AE2716" s="45"/>
      <c r="AF2716" s="45"/>
      <c r="AG2716" s="45"/>
      <c r="AH2716" s="45"/>
      <c r="AI2716" s="45"/>
      <c r="AJ2716" s="45"/>
      <c r="AK2716" s="45"/>
      <c r="AL2716" s="45"/>
      <c r="AM2716" s="45"/>
      <c r="AN2716" s="45"/>
      <c r="AO2716" s="45"/>
      <c r="AP2716" s="45"/>
      <c r="AQ2716" s="45"/>
      <c r="AR2716" s="45"/>
      <c r="AS2716" s="45"/>
    </row>
    <row r="2717" spans="10:45" x14ac:dyDescent="0.2"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  <c r="AB2717" s="45"/>
      <c r="AC2717" s="45"/>
      <c r="AD2717" s="45"/>
      <c r="AE2717" s="45"/>
      <c r="AF2717" s="45"/>
      <c r="AG2717" s="45"/>
      <c r="AH2717" s="45"/>
      <c r="AI2717" s="45"/>
      <c r="AJ2717" s="45"/>
      <c r="AK2717" s="45"/>
      <c r="AL2717" s="45"/>
      <c r="AM2717" s="45"/>
      <c r="AN2717" s="45"/>
      <c r="AO2717" s="45"/>
      <c r="AP2717" s="45"/>
      <c r="AQ2717" s="45"/>
      <c r="AR2717" s="45"/>
      <c r="AS2717" s="45"/>
    </row>
    <row r="2718" spans="10:45" x14ac:dyDescent="0.2"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  <c r="AB2718" s="45"/>
      <c r="AC2718" s="45"/>
      <c r="AD2718" s="45"/>
      <c r="AE2718" s="45"/>
      <c r="AF2718" s="45"/>
      <c r="AG2718" s="45"/>
      <c r="AH2718" s="45"/>
      <c r="AI2718" s="45"/>
      <c r="AJ2718" s="45"/>
      <c r="AK2718" s="45"/>
      <c r="AL2718" s="45"/>
      <c r="AM2718" s="45"/>
      <c r="AN2718" s="45"/>
      <c r="AO2718" s="45"/>
      <c r="AP2718" s="45"/>
      <c r="AQ2718" s="45"/>
      <c r="AR2718" s="45"/>
      <c r="AS2718" s="45"/>
    </row>
    <row r="2719" spans="10:45" x14ac:dyDescent="0.2"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  <c r="AB2719" s="45"/>
      <c r="AC2719" s="45"/>
      <c r="AD2719" s="45"/>
      <c r="AE2719" s="45"/>
      <c r="AF2719" s="45"/>
      <c r="AG2719" s="45"/>
      <c r="AH2719" s="45"/>
      <c r="AI2719" s="45"/>
      <c r="AJ2719" s="45"/>
      <c r="AK2719" s="45"/>
      <c r="AL2719" s="45"/>
      <c r="AM2719" s="45"/>
      <c r="AN2719" s="45"/>
      <c r="AO2719" s="45"/>
      <c r="AP2719" s="45"/>
      <c r="AQ2719" s="45"/>
      <c r="AR2719" s="45"/>
      <c r="AS2719" s="45"/>
    </row>
    <row r="2720" spans="10:45" x14ac:dyDescent="0.2"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  <c r="AB2720" s="45"/>
      <c r="AC2720" s="45"/>
      <c r="AD2720" s="45"/>
      <c r="AE2720" s="45"/>
      <c r="AF2720" s="45"/>
      <c r="AG2720" s="45"/>
      <c r="AH2720" s="45"/>
      <c r="AI2720" s="45"/>
      <c r="AJ2720" s="45"/>
      <c r="AK2720" s="45"/>
      <c r="AL2720" s="45"/>
      <c r="AM2720" s="45"/>
      <c r="AN2720" s="45"/>
      <c r="AO2720" s="45"/>
      <c r="AP2720" s="45"/>
      <c r="AQ2720" s="45"/>
      <c r="AR2720" s="45"/>
      <c r="AS2720" s="45"/>
    </row>
    <row r="2721" spans="10:45" x14ac:dyDescent="0.2"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  <c r="AB2721" s="45"/>
      <c r="AC2721" s="45"/>
      <c r="AD2721" s="45"/>
      <c r="AE2721" s="45"/>
      <c r="AF2721" s="45"/>
      <c r="AG2721" s="45"/>
      <c r="AH2721" s="45"/>
      <c r="AI2721" s="45"/>
      <c r="AJ2721" s="45"/>
      <c r="AK2721" s="45"/>
      <c r="AL2721" s="45"/>
      <c r="AM2721" s="45"/>
      <c r="AN2721" s="45"/>
      <c r="AO2721" s="45"/>
      <c r="AP2721" s="45"/>
      <c r="AQ2721" s="45"/>
      <c r="AR2721" s="45"/>
      <c r="AS2721" s="45"/>
    </row>
    <row r="2722" spans="10:45" x14ac:dyDescent="0.2"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  <c r="AB2722" s="45"/>
      <c r="AC2722" s="45"/>
      <c r="AD2722" s="45"/>
      <c r="AE2722" s="45"/>
      <c r="AF2722" s="45"/>
      <c r="AG2722" s="45"/>
      <c r="AH2722" s="45"/>
      <c r="AI2722" s="45"/>
      <c r="AJ2722" s="45"/>
      <c r="AK2722" s="45"/>
      <c r="AL2722" s="45"/>
      <c r="AM2722" s="45"/>
      <c r="AN2722" s="45"/>
      <c r="AO2722" s="45"/>
      <c r="AP2722" s="45"/>
      <c r="AQ2722" s="45"/>
      <c r="AR2722" s="45"/>
      <c r="AS2722" s="45"/>
    </row>
    <row r="2723" spans="10:45" x14ac:dyDescent="0.2"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  <c r="AB2723" s="45"/>
      <c r="AC2723" s="45"/>
      <c r="AD2723" s="45"/>
      <c r="AE2723" s="45"/>
      <c r="AF2723" s="45"/>
      <c r="AG2723" s="45"/>
      <c r="AH2723" s="45"/>
      <c r="AI2723" s="45"/>
      <c r="AJ2723" s="45"/>
      <c r="AK2723" s="45"/>
      <c r="AL2723" s="45"/>
      <c r="AM2723" s="45"/>
      <c r="AN2723" s="45"/>
      <c r="AO2723" s="45"/>
      <c r="AP2723" s="45"/>
      <c r="AQ2723" s="45"/>
      <c r="AR2723" s="45"/>
      <c r="AS2723" s="45"/>
    </row>
    <row r="2724" spans="10:45" x14ac:dyDescent="0.2"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  <c r="AB2724" s="45"/>
      <c r="AC2724" s="45"/>
      <c r="AD2724" s="45"/>
      <c r="AE2724" s="45"/>
      <c r="AF2724" s="45"/>
      <c r="AG2724" s="45"/>
      <c r="AH2724" s="45"/>
      <c r="AI2724" s="45"/>
      <c r="AJ2724" s="45"/>
      <c r="AK2724" s="45"/>
      <c r="AL2724" s="45"/>
      <c r="AM2724" s="45"/>
      <c r="AN2724" s="45"/>
      <c r="AO2724" s="45"/>
      <c r="AP2724" s="45"/>
      <c r="AQ2724" s="45"/>
      <c r="AR2724" s="45"/>
      <c r="AS2724" s="45"/>
    </row>
    <row r="2725" spans="10:45" x14ac:dyDescent="0.2"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  <c r="AB2725" s="45"/>
      <c r="AC2725" s="45"/>
      <c r="AD2725" s="45"/>
      <c r="AE2725" s="45"/>
      <c r="AF2725" s="45"/>
      <c r="AG2725" s="45"/>
      <c r="AH2725" s="45"/>
      <c r="AI2725" s="45"/>
      <c r="AJ2725" s="45"/>
      <c r="AK2725" s="45"/>
      <c r="AL2725" s="45"/>
      <c r="AM2725" s="45"/>
      <c r="AN2725" s="45"/>
      <c r="AO2725" s="45"/>
      <c r="AP2725" s="45"/>
      <c r="AQ2725" s="45"/>
      <c r="AR2725" s="45"/>
      <c r="AS2725" s="45"/>
    </row>
    <row r="2726" spans="10:45" x14ac:dyDescent="0.2"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  <c r="AB2726" s="45"/>
      <c r="AC2726" s="45"/>
      <c r="AD2726" s="45"/>
      <c r="AE2726" s="45"/>
      <c r="AF2726" s="45"/>
      <c r="AG2726" s="45"/>
      <c r="AH2726" s="45"/>
      <c r="AI2726" s="45"/>
      <c r="AJ2726" s="45"/>
      <c r="AK2726" s="45"/>
      <c r="AL2726" s="45"/>
      <c r="AM2726" s="45"/>
      <c r="AN2726" s="45"/>
      <c r="AO2726" s="45"/>
      <c r="AP2726" s="45"/>
      <c r="AQ2726" s="45"/>
      <c r="AR2726" s="45"/>
      <c r="AS2726" s="45"/>
    </row>
    <row r="2727" spans="10:45" x14ac:dyDescent="0.2"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  <c r="AB2727" s="45"/>
      <c r="AC2727" s="45"/>
      <c r="AD2727" s="45"/>
      <c r="AE2727" s="45"/>
      <c r="AF2727" s="45"/>
      <c r="AG2727" s="45"/>
      <c r="AH2727" s="45"/>
      <c r="AI2727" s="45"/>
      <c r="AJ2727" s="45"/>
      <c r="AK2727" s="45"/>
      <c r="AL2727" s="45"/>
      <c r="AM2727" s="45"/>
      <c r="AN2727" s="45"/>
      <c r="AO2727" s="45"/>
      <c r="AP2727" s="45"/>
      <c r="AQ2727" s="45"/>
      <c r="AR2727" s="45"/>
      <c r="AS2727" s="45"/>
    </row>
    <row r="2728" spans="10:45" x14ac:dyDescent="0.2"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5"/>
      <c r="AJ2728" s="45"/>
      <c r="AK2728" s="45"/>
      <c r="AL2728" s="45"/>
      <c r="AM2728" s="45"/>
      <c r="AN2728" s="45"/>
      <c r="AO2728" s="45"/>
      <c r="AP2728" s="45"/>
      <c r="AQ2728" s="45"/>
      <c r="AR2728" s="45"/>
      <c r="AS2728" s="45"/>
    </row>
    <row r="2729" spans="10:45" x14ac:dyDescent="0.2"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  <c r="AB2729" s="45"/>
      <c r="AC2729" s="45"/>
      <c r="AD2729" s="45"/>
      <c r="AE2729" s="45"/>
      <c r="AF2729" s="45"/>
      <c r="AG2729" s="45"/>
      <c r="AH2729" s="45"/>
      <c r="AI2729" s="45"/>
      <c r="AJ2729" s="45"/>
      <c r="AK2729" s="45"/>
      <c r="AL2729" s="45"/>
      <c r="AM2729" s="45"/>
      <c r="AN2729" s="45"/>
      <c r="AO2729" s="45"/>
      <c r="AP2729" s="45"/>
      <c r="AQ2729" s="45"/>
      <c r="AR2729" s="45"/>
      <c r="AS2729" s="45"/>
    </row>
    <row r="2730" spans="10:45" x14ac:dyDescent="0.2"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  <c r="AB2730" s="45"/>
      <c r="AC2730" s="45"/>
      <c r="AD2730" s="45"/>
      <c r="AE2730" s="45"/>
      <c r="AF2730" s="45"/>
      <c r="AG2730" s="45"/>
      <c r="AH2730" s="45"/>
      <c r="AI2730" s="45"/>
      <c r="AJ2730" s="45"/>
      <c r="AK2730" s="45"/>
      <c r="AL2730" s="45"/>
      <c r="AM2730" s="45"/>
      <c r="AN2730" s="45"/>
      <c r="AO2730" s="45"/>
      <c r="AP2730" s="45"/>
      <c r="AQ2730" s="45"/>
      <c r="AR2730" s="45"/>
      <c r="AS2730" s="45"/>
    </row>
    <row r="2731" spans="10:45" x14ac:dyDescent="0.2"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  <c r="AB2731" s="45"/>
      <c r="AC2731" s="45"/>
      <c r="AD2731" s="45"/>
      <c r="AE2731" s="45"/>
      <c r="AF2731" s="45"/>
      <c r="AG2731" s="45"/>
      <c r="AH2731" s="45"/>
      <c r="AI2731" s="45"/>
      <c r="AJ2731" s="45"/>
      <c r="AK2731" s="45"/>
      <c r="AL2731" s="45"/>
      <c r="AM2731" s="45"/>
      <c r="AN2731" s="45"/>
      <c r="AO2731" s="45"/>
      <c r="AP2731" s="45"/>
      <c r="AQ2731" s="45"/>
      <c r="AR2731" s="45"/>
      <c r="AS2731" s="45"/>
    </row>
    <row r="2732" spans="10:45" x14ac:dyDescent="0.2"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  <c r="AB2732" s="45"/>
      <c r="AC2732" s="45"/>
      <c r="AD2732" s="45"/>
      <c r="AE2732" s="45"/>
      <c r="AF2732" s="45"/>
      <c r="AG2732" s="45"/>
      <c r="AH2732" s="45"/>
      <c r="AI2732" s="45"/>
      <c r="AJ2732" s="45"/>
      <c r="AK2732" s="45"/>
      <c r="AL2732" s="45"/>
      <c r="AM2732" s="45"/>
      <c r="AN2732" s="45"/>
      <c r="AO2732" s="45"/>
      <c r="AP2732" s="45"/>
      <c r="AQ2732" s="45"/>
      <c r="AR2732" s="45"/>
      <c r="AS2732" s="45"/>
    </row>
    <row r="2733" spans="10:45" x14ac:dyDescent="0.2"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  <c r="AB2733" s="45"/>
      <c r="AC2733" s="45"/>
      <c r="AD2733" s="45"/>
      <c r="AE2733" s="45"/>
      <c r="AF2733" s="45"/>
      <c r="AG2733" s="45"/>
      <c r="AH2733" s="45"/>
      <c r="AI2733" s="45"/>
      <c r="AJ2733" s="45"/>
      <c r="AK2733" s="45"/>
      <c r="AL2733" s="45"/>
      <c r="AM2733" s="45"/>
      <c r="AN2733" s="45"/>
      <c r="AO2733" s="45"/>
      <c r="AP2733" s="45"/>
      <c r="AQ2733" s="45"/>
      <c r="AR2733" s="45"/>
      <c r="AS2733" s="45"/>
    </row>
    <row r="2734" spans="10:45" x14ac:dyDescent="0.2"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  <c r="AB2734" s="45"/>
      <c r="AC2734" s="45"/>
      <c r="AD2734" s="45"/>
      <c r="AE2734" s="45"/>
      <c r="AF2734" s="45"/>
      <c r="AG2734" s="45"/>
      <c r="AH2734" s="45"/>
      <c r="AI2734" s="45"/>
      <c r="AJ2734" s="45"/>
      <c r="AK2734" s="45"/>
      <c r="AL2734" s="45"/>
      <c r="AM2734" s="45"/>
      <c r="AN2734" s="45"/>
      <c r="AO2734" s="45"/>
      <c r="AP2734" s="45"/>
      <c r="AQ2734" s="45"/>
      <c r="AR2734" s="45"/>
      <c r="AS2734" s="45"/>
    </row>
    <row r="2735" spans="10:45" x14ac:dyDescent="0.2"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  <c r="AB2735" s="45"/>
      <c r="AC2735" s="45"/>
      <c r="AD2735" s="45"/>
      <c r="AE2735" s="45"/>
      <c r="AF2735" s="45"/>
      <c r="AG2735" s="45"/>
      <c r="AH2735" s="45"/>
      <c r="AI2735" s="45"/>
      <c r="AJ2735" s="45"/>
      <c r="AK2735" s="45"/>
      <c r="AL2735" s="45"/>
      <c r="AM2735" s="45"/>
      <c r="AN2735" s="45"/>
      <c r="AO2735" s="45"/>
      <c r="AP2735" s="45"/>
      <c r="AQ2735" s="45"/>
      <c r="AR2735" s="45"/>
      <c r="AS2735" s="45"/>
    </row>
    <row r="2736" spans="10:45" x14ac:dyDescent="0.2"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  <c r="AB2736" s="45"/>
      <c r="AC2736" s="45"/>
      <c r="AD2736" s="45"/>
      <c r="AE2736" s="45"/>
      <c r="AF2736" s="45"/>
      <c r="AG2736" s="45"/>
      <c r="AH2736" s="45"/>
      <c r="AI2736" s="45"/>
      <c r="AJ2736" s="45"/>
      <c r="AK2736" s="45"/>
      <c r="AL2736" s="45"/>
      <c r="AM2736" s="45"/>
      <c r="AN2736" s="45"/>
      <c r="AO2736" s="45"/>
      <c r="AP2736" s="45"/>
      <c r="AQ2736" s="45"/>
      <c r="AR2736" s="45"/>
      <c r="AS2736" s="45"/>
    </row>
    <row r="2737" spans="10:45" x14ac:dyDescent="0.2"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  <c r="AB2737" s="45"/>
      <c r="AC2737" s="45"/>
      <c r="AD2737" s="45"/>
      <c r="AE2737" s="45"/>
      <c r="AF2737" s="45"/>
      <c r="AG2737" s="45"/>
      <c r="AH2737" s="45"/>
      <c r="AI2737" s="45"/>
      <c r="AJ2737" s="45"/>
      <c r="AK2737" s="45"/>
      <c r="AL2737" s="45"/>
      <c r="AM2737" s="45"/>
      <c r="AN2737" s="45"/>
      <c r="AO2737" s="45"/>
      <c r="AP2737" s="45"/>
      <c r="AQ2737" s="45"/>
      <c r="AR2737" s="45"/>
      <c r="AS2737" s="45"/>
    </row>
    <row r="2738" spans="10:45" x14ac:dyDescent="0.2"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  <c r="AB2738" s="45"/>
      <c r="AC2738" s="45"/>
      <c r="AD2738" s="45"/>
      <c r="AE2738" s="45"/>
      <c r="AF2738" s="45"/>
      <c r="AG2738" s="45"/>
      <c r="AH2738" s="45"/>
      <c r="AI2738" s="45"/>
      <c r="AJ2738" s="45"/>
      <c r="AK2738" s="45"/>
      <c r="AL2738" s="45"/>
      <c r="AM2738" s="45"/>
      <c r="AN2738" s="45"/>
      <c r="AO2738" s="45"/>
      <c r="AP2738" s="45"/>
      <c r="AQ2738" s="45"/>
      <c r="AR2738" s="45"/>
      <c r="AS2738" s="45"/>
    </row>
    <row r="2739" spans="10:45" x14ac:dyDescent="0.2"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  <c r="AB2739" s="45"/>
      <c r="AC2739" s="45"/>
      <c r="AD2739" s="45"/>
      <c r="AE2739" s="45"/>
      <c r="AF2739" s="45"/>
      <c r="AG2739" s="45"/>
      <c r="AH2739" s="45"/>
      <c r="AI2739" s="45"/>
      <c r="AJ2739" s="45"/>
      <c r="AK2739" s="45"/>
      <c r="AL2739" s="45"/>
      <c r="AM2739" s="45"/>
      <c r="AN2739" s="45"/>
      <c r="AO2739" s="45"/>
      <c r="AP2739" s="45"/>
      <c r="AQ2739" s="45"/>
      <c r="AR2739" s="45"/>
      <c r="AS2739" s="45"/>
    </row>
    <row r="2740" spans="10:45" x14ac:dyDescent="0.2"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  <c r="AB2740" s="45"/>
      <c r="AC2740" s="45"/>
      <c r="AD2740" s="45"/>
      <c r="AE2740" s="45"/>
      <c r="AF2740" s="45"/>
      <c r="AG2740" s="45"/>
      <c r="AH2740" s="45"/>
      <c r="AI2740" s="45"/>
      <c r="AJ2740" s="45"/>
      <c r="AK2740" s="45"/>
      <c r="AL2740" s="45"/>
      <c r="AM2740" s="45"/>
      <c r="AN2740" s="45"/>
      <c r="AO2740" s="45"/>
      <c r="AP2740" s="45"/>
      <c r="AQ2740" s="45"/>
      <c r="AR2740" s="45"/>
      <c r="AS2740" s="45"/>
    </row>
    <row r="2741" spans="10:45" x14ac:dyDescent="0.2"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  <c r="AB2741" s="45"/>
      <c r="AC2741" s="45"/>
      <c r="AD2741" s="45"/>
      <c r="AE2741" s="45"/>
      <c r="AF2741" s="45"/>
      <c r="AG2741" s="45"/>
      <c r="AH2741" s="45"/>
      <c r="AI2741" s="45"/>
      <c r="AJ2741" s="45"/>
      <c r="AK2741" s="45"/>
      <c r="AL2741" s="45"/>
      <c r="AM2741" s="45"/>
      <c r="AN2741" s="45"/>
      <c r="AO2741" s="45"/>
      <c r="AP2741" s="45"/>
      <c r="AQ2741" s="45"/>
      <c r="AR2741" s="45"/>
      <c r="AS2741" s="45"/>
    </row>
    <row r="2742" spans="10:45" x14ac:dyDescent="0.2"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  <c r="AB2742" s="45"/>
      <c r="AC2742" s="45"/>
      <c r="AD2742" s="45"/>
      <c r="AE2742" s="45"/>
      <c r="AF2742" s="45"/>
      <c r="AG2742" s="45"/>
      <c r="AH2742" s="45"/>
      <c r="AI2742" s="45"/>
      <c r="AJ2742" s="45"/>
      <c r="AK2742" s="45"/>
      <c r="AL2742" s="45"/>
      <c r="AM2742" s="45"/>
      <c r="AN2742" s="45"/>
      <c r="AO2742" s="45"/>
      <c r="AP2742" s="45"/>
      <c r="AQ2742" s="45"/>
      <c r="AR2742" s="45"/>
      <c r="AS2742" s="45"/>
    </row>
    <row r="2743" spans="10:45" x14ac:dyDescent="0.2"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  <c r="AB2743" s="45"/>
      <c r="AC2743" s="45"/>
      <c r="AD2743" s="45"/>
      <c r="AE2743" s="45"/>
      <c r="AF2743" s="45"/>
      <c r="AG2743" s="45"/>
      <c r="AH2743" s="45"/>
      <c r="AI2743" s="45"/>
      <c r="AJ2743" s="45"/>
      <c r="AK2743" s="45"/>
      <c r="AL2743" s="45"/>
      <c r="AM2743" s="45"/>
      <c r="AN2743" s="45"/>
      <c r="AO2743" s="45"/>
      <c r="AP2743" s="45"/>
      <c r="AQ2743" s="45"/>
      <c r="AR2743" s="45"/>
      <c r="AS2743" s="45"/>
    </row>
    <row r="2744" spans="10:45" x14ac:dyDescent="0.2"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  <c r="AB2744" s="45"/>
      <c r="AC2744" s="45"/>
      <c r="AD2744" s="45"/>
      <c r="AE2744" s="45"/>
      <c r="AF2744" s="45"/>
      <c r="AG2744" s="45"/>
      <c r="AH2744" s="45"/>
      <c r="AI2744" s="45"/>
      <c r="AJ2744" s="45"/>
      <c r="AK2744" s="45"/>
      <c r="AL2744" s="45"/>
      <c r="AM2744" s="45"/>
      <c r="AN2744" s="45"/>
      <c r="AO2744" s="45"/>
      <c r="AP2744" s="45"/>
      <c r="AQ2744" s="45"/>
      <c r="AR2744" s="45"/>
      <c r="AS2744" s="45"/>
    </row>
    <row r="2745" spans="10:45" x14ac:dyDescent="0.2"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  <c r="AB2745" s="45"/>
      <c r="AC2745" s="45"/>
      <c r="AD2745" s="45"/>
      <c r="AE2745" s="45"/>
      <c r="AF2745" s="45"/>
      <c r="AG2745" s="45"/>
      <c r="AH2745" s="45"/>
      <c r="AI2745" s="45"/>
      <c r="AJ2745" s="45"/>
      <c r="AK2745" s="45"/>
      <c r="AL2745" s="45"/>
      <c r="AM2745" s="45"/>
      <c r="AN2745" s="45"/>
      <c r="AO2745" s="45"/>
      <c r="AP2745" s="45"/>
      <c r="AQ2745" s="45"/>
      <c r="AR2745" s="45"/>
      <c r="AS2745" s="45"/>
    </row>
    <row r="2746" spans="10:45" x14ac:dyDescent="0.2"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  <c r="AB2746" s="45"/>
      <c r="AC2746" s="45"/>
      <c r="AD2746" s="45"/>
      <c r="AE2746" s="45"/>
      <c r="AF2746" s="45"/>
      <c r="AG2746" s="45"/>
      <c r="AH2746" s="45"/>
      <c r="AI2746" s="45"/>
      <c r="AJ2746" s="45"/>
      <c r="AK2746" s="45"/>
      <c r="AL2746" s="45"/>
      <c r="AM2746" s="45"/>
      <c r="AN2746" s="45"/>
      <c r="AO2746" s="45"/>
      <c r="AP2746" s="45"/>
      <c r="AQ2746" s="45"/>
      <c r="AR2746" s="45"/>
      <c r="AS2746" s="45"/>
    </row>
    <row r="2747" spans="10:45" x14ac:dyDescent="0.2"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  <c r="AB2747" s="45"/>
      <c r="AC2747" s="45"/>
      <c r="AD2747" s="45"/>
      <c r="AE2747" s="45"/>
      <c r="AF2747" s="45"/>
      <c r="AG2747" s="45"/>
      <c r="AH2747" s="45"/>
      <c r="AI2747" s="45"/>
      <c r="AJ2747" s="45"/>
      <c r="AK2747" s="45"/>
      <c r="AL2747" s="45"/>
      <c r="AM2747" s="45"/>
      <c r="AN2747" s="45"/>
      <c r="AO2747" s="45"/>
      <c r="AP2747" s="45"/>
      <c r="AQ2747" s="45"/>
      <c r="AR2747" s="45"/>
      <c r="AS2747" s="45"/>
    </row>
    <row r="2748" spans="10:45" x14ac:dyDescent="0.2"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  <c r="AB2748" s="45"/>
      <c r="AC2748" s="45"/>
      <c r="AD2748" s="45"/>
      <c r="AE2748" s="45"/>
      <c r="AF2748" s="45"/>
      <c r="AG2748" s="45"/>
      <c r="AH2748" s="45"/>
      <c r="AI2748" s="45"/>
      <c r="AJ2748" s="45"/>
      <c r="AK2748" s="45"/>
      <c r="AL2748" s="45"/>
      <c r="AM2748" s="45"/>
      <c r="AN2748" s="45"/>
      <c r="AO2748" s="45"/>
      <c r="AP2748" s="45"/>
      <c r="AQ2748" s="45"/>
      <c r="AR2748" s="45"/>
      <c r="AS2748" s="45"/>
    </row>
    <row r="2749" spans="10:45" x14ac:dyDescent="0.2"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  <c r="AB2749" s="45"/>
      <c r="AC2749" s="45"/>
      <c r="AD2749" s="45"/>
      <c r="AE2749" s="45"/>
      <c r="AF2749" s="45"/>
      <c r="AG2749" s="45"/>
      <c r="AH2749" s="45"/>
      <c r="AI2749" s="45"/>
      <c r="AJ2749" s="45"/>
      <c r="AK2749" s="45"/>
      <c r="AL2749" s="45"/>
      <c r="AM2749" s="45"/>
      <c r="AN2749" s="45"/>
      <c r="AO2749" s="45"/>
      <c r="AP2749" s="45"/>
      <c r="AQ2749" s="45"/>
      <c r="AR2749" s="45"/>
      <c r="AS2749" s="45"/>
    </row>
    <row r="2750" spans="10:45" x14ac:dyDescent="0.2"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  <c r="AB2750" s="45"/>
      <c r="AC2750" s="45"/>
      <c r="AD2750" s="45"/>
      <c r="AE2750" s="45"/>
      <c r="AF2750" s="45"/>
      <c r="AG2750" s="45"/>
      <c r="AH2750" s="45"/>
      <c r="AI2750" s="45"/>
      <c r="AJ2750" s="45"/>
      <c r="AK2750" s="45"/>
      <c r="AL2750" s="45"/>
      <c r="AM2750" s="45"/>
      <c r="AN2750" s="45"/>
      <c r="AO2750" s="45"/>
      <c r="AP2750" s="45"/>
      <c r="AQ2750" s="45"/>
      <c r="AR2750" s="45"/>
      <c r="AS2750" s="45"/>
    </row>
    <row r="2751" spans="10:45" x14ac:dyDescent="0.2"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  <c r="AB2751" s="45"/>
      <c r="AC2751" s="45"/>
      <c r="AD2751" s="45"/>
      <c r="AE2751" s="45"/>
      <c r="AF2751" s="45"/>
      <c r="AG2751" s="45"/>
      <c r="AH2751" s="45"/>
      <c r="AI2751" s="45"/>
      <c r="AJ2751" s="45"/>
      <c r="AK2751" s="45"/>
      <c r="AL2751" s="45"/>
      <c r="AM2751" s="45"/>
      <c r="AN2751" s="45"/>
      <c r="AO2751" s="45"/>
      <c r="AP2751" s="45"/>
      <c r="AQ2751" s="45"/>
      <c r="AR2751" s="45"/>
      <c r="AS2751" s="45"/>
    </row>
    <row r="2752" spans="10:45" x14ac:dyDescent="0.2"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  <c r="AB2752" s="45"/>
      <c r="AC2752" s="45"/>
      <c r="AD2752" s="45"/>
      <c r="AE2752" s="45"/>
      <c r="AF2752" s="45"/>
      <c r="AG2752" s="45"/>
      <c r="AH2752" s="45"/>
      <c r="AI2752" s="45"/>
      <c r="AJ2752" s="45"/>
      <c r="AK2752" s="45"/>
      <c r="AL2752" s="45"/>
      <c r="AM2752" s="45"/>
      <c r="AN2752" s="45"/>
      <c r="AO2752" s="45"/>
      <c r="AP2752" s="45"/>
      <c r="AQ2752" s="45"/>
      <c r="AR2752" s="45"/>
      <c r="AS2752" s="45"/>
    </row>
    <row r="2753" spans="10:45" x14ac:dyDescent="0.2"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  <c r="AB2753" s="45"/>
      <c r="AC2753" s="45"/>
      <c r="AD2753" s="45"/>
      <c r="AE2753" s="45"/>
      <c r="AF2753" s="45"/>
      <c r="AG2753" s="45"/>
      <c r="AH2753" s="45"/>
      <c r="AI2753" s="45"/>
      <c r="AJ2753" s="45"/>
      <c r="AK2753" s="45"/>
      <c r="AL2753" s="45"/>
      <c r="AM2753" s="45"/>
      <c r="AN2753" s="45"/>
      <c r="AO2753" s="45"/>
      <c r="AP2753" s="45"/>
      <c r="AQ2753" s="45"/>
      <c r="AR2753" s="45"/>
      <c r="AS2753" s="45"/>
    </row>
    <row r="2754" spans="10:45" x14ac:dyDescent="0.2"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  <c r="AB2754" s="45"/>
      <c r="AC2754" s="45"/>
      <c r="AD2754" s="45"/>
      <c r="AE2754" s="45"/>
      <c r="AF2754" s="45"/>
      <c r="AG2754" s="45"/>
      <c r="AH2754" s="45"/>
      <c r="AI2754" s="45"/>
      <c r="AJ2754" s="45"/>
      <c r="AK2754" s="45"/>
      <c r="AL2754" s="45"/>
      <c r="AM2754" s="45"/>
      <c r="AN2754" s="45"/>
      <c r="AO2754" s="45"/>
      <c r="AP2754" s="45"/>
      <c r="AQ2754" s="45"/>
      <c r="AR2754" s="45"/>
      <c r="AS2754" s="45"/>
    </row>
    <row r="2755" spans="10:45" x14ac:dyDescent="0.2"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  <c r="AB2755" s="45"/>
      <c r="AC2755" s="45"/>
      <c r="AD2755" s="45"/>
      <c r="AE2755" s="45"/>
      <c r="AF2755" s="45"/>
      <c r="AG2755" s="45"/>
      <c r="AH2755" s="45"/>
      <c r="AI2755" s="45"/>
      <c r="AJ2755" s="45"/>
      <c r="AK2755" s="45"/>
      <c r="AL2755" s="45"/>
      <c r="AM2755" s="45"/>
      <c r="AN2755" s="45"/>
      <c r="AO2755" s="45"/>
      <c r="AP2755" s="45"/>
      <c r="AQ2755" s="45"/>
      <c r="AR2755" s="45"/>
      <c r="AS2755" s="45"/>
    </row>
    <row r="2756" spans="10:45" x14ac:dyDescent="0.2"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  <c r="AB2756" s="45"/>
      <c r="AC2756" s="45"/>
      <c r="AD2756" s="45"/>
      <c r="AE2756" s="45"/>
      <c r="AF2756" s="45"/>
      <c r="AG2756" s="45"/>
      <c r="AH2756" s="45"/>
      <c r="AI2756" s="45"/>
      <c r="AJ2756" s="45"/>
      <c r="AK2756" s="45"/>
      <c r="AL2756" s="45"/>
      <c r="AM2756" s="45"/>
      <c r="AN2756" s="45"/>
      <c r="AO2756" s="45"/>
      <c r="AP2756" s="45"/>
      <c r="AQ2756" s="45"/>
      <c r="AR2756" s="45"/>
      <c r="AS2756" s="45"/>
    </row>
    <row r="2757" spans="10:45" x14ac:dyDescent="0.2"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  <c r="AB2757" s="45"/>
      <c r="AC2757" s="45"/>
      <c r="AD2757" s="45"/>
      <c r="AE2757" s="45"/>
      <c r="AF2757" s="45"/>
      <c r="AG2757" s="45"/>
      <c r="AH2757" s="45"/>
      <c r="AI2757" s="45"/>
      <c r="AJ2757" s="45"/>
      <c r="AK2757" s="45"/>
      <c r="AL2757" s="45"/>
      <c r="AM2757" s="45"/>
      <c r="AN2757" s="45"/>
      <c r="AO2757" s="45"/>
      <c r="AP2757" s="45"/>
      <c r="AQ2757" s="45"/>
      <c r="AR2757" s="45"/>
      <c r="AS2757" s="45"/>
    </row>
    <row r="2758" spans="10:45" x14ac:dyDescent="0.2"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  <c r="AB2758" s="45"/>
      <c r="AC2758" s="45"/>
      <c r="AD2758" s="45"/>
      <c r="AE2758" s="45"/>
      <c r="AF2758" s="45"/>
      <c r="AG2758" s="45"/>
      <c r="AH2758" s="45"/>
      <c r="AI2758" s="45"/>
      <c r="AJ2758" s="45"/>
      <c r="AK2758" s="45"/>
      <c r="AL2758" s="45"/>
      <c r="AM2758" s="45"/>
      <c r="AN2758" s="45"/>
      <c r="AO2758" s="45"/>
      <c r="AP2758" s="45"/>
      <c r="AQ2758" s="45"/>
      <c r="AR2758" s="45"/>
      <c r="AS2758" s="45"/>
    </row>
    <row r="2759" spans="10:45" x14ac:dyDescent="0.2"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  <c r="AB2759" s="45"/>
      <c r="AC2759" s="45"/>
      <c r="AD2759" s="45"/>
      <c r="AE2759" s="45"/>
      <c r="AF2759" s="45"/>
      <c r="AG2759" s="45"/>
      <c r="AH2759" s="45"/>
      <c r="AI2759" s="45"/>
      <c r="AJ2759" s="45"/>
      <c r="AK2759" s="45"/>
      <c r="AL2759" s="45"/>
      <c r="AM2759" s="45"/>
      <c r="AN2759" s="45"/>
      <c r="AO2759" s="45"/>
      <c r="AP2759" s="45"/>
      <c r="AQ2759" s="45"/>
      <c r="AR2759" s="45"/>
      <c r="AS2759" s="45"/>
    </row>
    <row r="2760" spans="10:45" x14ac:dyDescent="0.2"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  <c r="AB2760" s="45"/>
      <c r="AC2760" s="45"/>
      <c r="AD2760" s="45"/>
      <c r="AE2760" s="45"/>
      <c r="AF2760" s="45"/>
      <c r="AG2760" s="45"/>
      <c r="AH2760" s="45"/>
      <c r="AI2760" s="45"/>
      <c r="AJ2760" s="45"/>
      <c r="AK2760" s="45"/>
      <c r="AL2760" s="45"/>
      <c r="AM2760" s="45"/>
      <c r="AN2760" s="45"/>
      <c r="AO2760" s="45"/>
      <c r="AP2760" s="45"/>
      <c r="AQ2760" s="45"/>
      <c r="AR2760" s="45"/>
      <c r="AS2760" s="45"/>
    </row>
    <row r="2761" spans="10:45" x14ac:dyDescent="0.2"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  <c r="AB2761" s="45"/>
      <c r="AC2761" s="45"/>
      <c r="AD2761" s="45"/>
      <c r="AE2761" s="45"/>
      <c r="AF2761" s="45"/>
      <c r="AG2761" s="45"/>
      <c r="AH2761" s="45"/>
      <c r="AI2761" s="45"/>
      <c r="AJ2761" s="45"/>
      <c r="AK2761" s="45"/>
      <c r="AL2761" s="45"/>
      <c r="AM2761" s="45"/>
      <c r="AN2761" s="45"/>
      <c r="AO2761" s="45"/>
      <c r="AP2761" s="45"/>
      <c r="AQ2761" s="45"/>
      <c r="AR2761" s="45"/>
      <c r="AS2761" s="45"/>
    </row>
    <row r="2762" spans="10:45" x14ac:dyDescent="0.2"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  <c r="AB2762" s="45"/>
      <c r="AC2762" s="45"/>
      <c r="AD2762" s="45"/>
      <c r="AE2762" s="45"/>
      <c r="AF2762" s="45"/>
      <c r="AG2762" s="45"/>
      <c r="AH2762" s="45"/>
      <c r="AI2762" s="45"/>
      <c r="AJ2762" s="45"/>
      <c r="AK2762" s="45"/>
      <c r="AL2762" s="45"/>
      <c r="AM2762" s="45"/>
      <c r="AN2762" s="45"/>
      <c r="AO2762" s="45"/>
      <c r="AP2762" s="45"/>
      <c r="AQ2762" s="45"/>
      <c r="AR2762" s="45"/>
      <c r="AS2762" s="45"/>
    </row>
    <row r="2763" spans="10:45" x14ac:dyDescent="0.2"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  <c r="AB2763" s="45"/>
      <c r="AC2763" s="45"/>
      <c r="AD2763" s="45"/>
      <c r="AE2763" s="45"/>
      <c r="AF2763" s="45"/>
      <c r="AG2763" s="45"/>
      <c r="AH2763" s="45"/>
      <c r="AI2763" s="45"/>
      <c r="AJ2763" s="45"/>
      <c r="AK2763" s="45"/>
      <c r="AL2763" s="45"/>
      <c r="AM2763" s="45"/>
      <c r="AN2763" s="45"/>
      <c r="AO2763" s="45"/>
      <c r="AP2763" s="45"/>
      <c r="AQ2763" s="45"/>
      <c r="AR2763" s="45"/>
      <c r="AS2763" s="45"/>
    </row>
    <row r="2764" spans="10:45" x14ac:dyDescent="0.2"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  <c r="AB2764" s="45"/>
      <c r="AC2764" s="45"/>
      <c r="AD2764" s="45"/>
      <c r="AE2764" s="45"/>
      <c r="AF2764" s="45"/>
      <c r="AG2764" s="45"/>
      <c r="AH2764" s="45"/>
      <c r="AI2764" s="45"/>
      <c r="AJ2764" s="45"/>
      <c r="AK2764" s="45"/>
      <c r="AL2764" s="45"/>
      <c r="AM2764" s="45"/>
      <c r="AN2764" s="45"/>
      <c r="AO2764" s="45"/>
      <c r="AP2764" s="45"/>
      <c r="AQ2764" s="45"/>
      <c r="AR2764" s="45"/>
      <c r="AS2764" s="45"/>
    </row>
    <row r="2765" spans="10:45" x14ac:dyDescent="0.2"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  <c r="AB2765" s="45"/>
      <c r="AC2765" s="45"/>
      <c r="AD2765" s="45"/>
      <c r="AE2765" s="45"/>
      <c r="AF2765" s="45"/>
      <c r="AG2765" s="45"/>
      <c r="AH2765" s="45"/>
      <c r="AI2765" s="45"/>
      <c r="AJ2765" s="45"/>
      <c r="AK2765" s="45"/>
      <c r="AL2765" s="45"/>
      <c r="AM2765" s="45"/>
      <c r="AN2765" s="45"/>
      <c r="AO2765" s="45"/>
      <c r="AP2765" s="45"/>
      <c r="AQ2765" s="45"/>
      <c r="AR2765" s="45"/>
      <c r="AS2765" s="45"/>
    </row>
    <row r="2766" spans="10:45" x14ac:dyDescent="0.2"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  <c r="AB2766" s="45"/>
      <c r="AC2766" s="45"/>
      <c r="AD2766" s="45"/>
      <c r="AE2766" s="45"/>
      <c r="AF2766" s="45"/>
      <c r="AG2766" s="45"/>
      <c r="AH2766" s="45"/>
      <c r="AI2766" s="45"/>
      <c r="AJ2766" s="45"/>
      <c r="AK2766" s="45"/>
      <c r="AL2766" s="45"/>
      <c r="AM2766" s="45"/>
      <c r="AN2766" s="45"/>
      <c r="AO2766" s="45"/>
      <c r="AP2766" s="45"/>
      <c r="AQ2766" s="45"/>
      <c r="AR2766" s="45"/>
      <c r="AS2766" s="45"/>
    </row>
    <row r="2767" spans="10:45" x14ac:dyDescent="0.2"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  <c r="AB2767" s="45"/>
      <c r="AC2767" s="45"/>
      <c r="AD2767" s="45"/>
      <c r="AE2767" s="45"/>
      <c r="AF2767" s="45"/>
      <c r="AG2767" s="45"/>
      <c r="AH2767" s="45"/>
      <c r="AI2767" s="45"/>
      <c r="AJ2767" s="45"/>
      <c r="AK2767" s="45"/>
      <c r="AL2767" s="45"/>
      <c r="AM2767" s="45"/>
      <c r="AN2767" s="45"/>
      <c r="AO2767" s="45"/>
      <c r="AP2767" s="45"/>
      <c r="AQ2767" s="45"/>
      <c r="AR2767" s="45"/>
      <c r="AS2767" s="45"/>
    </row>
    <row r="2768" spans="10:45" x14ac:dyDescent="0.2"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  <c r="AB2768" s="45"/>
      <c r="AC2768" s="45"/>
      <c r="AD2768" s="45"/>
      <c r="AE2768" s="45"/>
      <c r="AF2768" s="45"/>
      <c r="AG2768" s="45"/>
      <c r="AH2768" s="45"/>
      <c r="AI2768" s="45"/>
      <c r="AJ2768" s="45"/>
      <c r="AK2768" s="45"/>
      <c r="AL2768" s="45"/>
      <c r="AM2768" s="45"/>
      <c r="AN2768" s="45"/>
      <c r="AO2768" s="45"/>
      <c r="AP2768" s="45"/>
      <c r="AQ2768" s="45"/>
      <c r="AR2768" s="45"/>
      <c r="AS2768" s="45"/>
    </row>
    <row r="2769" spans="10:45" x14ac:dyDescent="0.2"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  <c r="AB2769" s="45"/>
      <c r="AC2769" s="45"/>
      <c r="AD2769" s="45"/>
      <c r="AE2769" s="45"/>
      <c r="AF2769" s="45"/>
      <c r="AG2769" s="45"/>
      <c r="AH2769" s="45"/>
      <c r="AI2769" s="45"/>
      <c r="AJ2769" s="45"/>
      <c r="AK2769" s="45"/>
      <c r="AL2769" s="45"/>
      <c r="AM2769" s="45"/>
      <c r="AN2769" s="45"/>
      <c r="AO2769" s="45"/>
      <c r="AP2769" s="45"/>
      <c r="AQ2769" s="45"/>
      <c r="AR2769" s="45"/>
      <c r="AS2769" s="45"/>
    </row>
    <row r="2770" spans="10:45" x14ac:dyDescent="0.2"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  <c r="AB2770" s="45"/>
      <c r="AC2770" s="45"/>
      <c r="AD2770" s="45"/>
      <c r="AE2770" s="45"/>
      <c r="AF2770" s="45"/>
      <c r="AG2770" s="45"/>
      <c r="AH2770" s="45"/>
      <c r="AI2770" s="45"/>
      <c r="AJ2770" s="45"/>
      <c r="AK2770" s="45"/>
      <c r="AL2770" s="45"/>
      <c r="AM2770" s="45"/>
      <c r="AN2770" s="45"/>
      <c r="AO2770" s="45"/>
      <c r="AP2770" s="45"/>
      <c r="AQ2770" s="45"/>
      <c r="AR2770" s="45"/>
      <c r="AS2770" s="45"/>
    </row>
    <row r="2771" spans="10:45" x14ac:dyDescent="0.2"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  <c r="AB2771" s="45"/>
      <c r="AC2771" s="45"/>
      <c r="AD2771" s="45"/>
      <c r="AE2771" s="45"/>
      <c r="AF2771" s="45"/>
      <c r="AG2771" s="45"/>
      <c r="AH2771" s="45"/>
      <c r="AI2771" s="45"/>
      <c r="AJ2771" s="45"/>
      <c r="AK2771" s="45"/>
      <c r="AL2771" s="45"/>
      <c r="AM2771" s="45"/>
      <c r="AN2771" s="45"/>
      <c r="AO2771" s="45"/>
      <c r="AP2771" s="45"/>
      <c r="AQ2771" s="45"/>
      <c r="AR2771" s="45"/>
      <c r="AS2771" s="45"/>
    </row>
    <row r="2772" spans="10:45" x14ac:dyDescent="0.2"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  <c r="AB2772" s="45"/>
      <c r="AC2772" s="45"/>
      <c r="AD2772" s="45"/>
      <c r="AE2772" s="45"/>
      <c r="AF2772" s="45"/>
      <c r="AG2772" s="45"/>
      <c r="AH2772" s="45"/>
      <c r="AI2772" s="45"/>
      <c r="AJ2772" s="45"/>
      <c r="AK2772" s="45"/>
      <c r="AL2772" s="45"/>
      <c r="AM2772" s="45"/>
      <c r="AN2772" s="45"/>
      <c r="AO2772" s="45"/>
      <c r="AP2772" s="45"/>
      <c r="AQ2772" s="45"/>
      <c r="AR2772" s="45"/>
      <c r="AS2772" s="45"/>
    </row>
    <row r="2773" spans="10:45" x14ac:dyDescent="0.2"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  <c r="AB2773" s="45"/>
      <c r="AC2773" s="45"/>
      <c r="AD2773" s="45"/>
      <c r="AE2773" s="45"/>
      <c r="AF2773" s="45"/>
      <c r="AG2773" s="45"/>
      <c r="AH2773" s="45"/>
      <c r="AI2773" s="45"/>
      <c r="AJ2773" s="45"/>
      <c r="AK2773" s="45"/>
      <c r="AL2773" s="45"/>
      <c r="AM2773" s="45"/>
      <c r="AN2773" s="45"/>
      <c r="AO2773" s="45"/>
      <c r="AP2773" s="45"/>
      <c r="AQ2773" s="45"/>
      <c r="AR2773" s="45"/>
      <c r="AS2773" s="45"/>
    </row>
    <row r="2774" spans="10:45" x14ac:dyDescent="0.2"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  <c r="AB2774" s="45"/>
      <c r="AC2774" s="45"/>
      <c r="AD2774" s="45"/>
      <c r="AE2774" s="45"/>
      <c r="AF2774" s="45"/>
      <c r="AG2774" s="45"/>
      <c r="AH2774" s="45"/>
      <c r="AI2774" s="45"/>
      <c r="AJ2774" s="45"/>
      <c r="AK2774" s="45"/>
      <c r="AL2774" s="45"/>
      <c r="AM2774" s="45"/>
      <c r="AN2774" s="45"/>
      <c r="AO2774" s="45"/>
      <c r="AP2774" s="45"/>
      <c r="AQ2774" s="45"/>
      <c r="AR2774" s="45"/>
      <c r="AS2774" s="45"/>
    </row>
    <row r="2775" spans="10:45" x14ac:dyDescent="0.2"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  <c r="AB2775" s="45"/>
      <c r="AC2775" s="45"/>
      <c r="AD2775" s="45"/>
      <c r="AE2775" s="45"/>
      <c r="AF2775" s="45"/>
      <c r="AG2775" s="45"/>
      <c r="AH2775" s="45"/>
      <c r="AI2775" s="45"/>
      <c r="AJ2775" s="45"/>
      <c r="AK2775" s="45"/>
      <c r="AL2775" s="45"/>
      <c r="AM2775" s="45"/>
      <c r="AN2775" s="45"/>
      <c r="AO2775" s="45"/>
      <c r="AP2775" s="45"/>
      <c r="AQ2775" s="45"/>
      <c r="AR2775" s="45"/>
      <c r="AS2775" s="45"/>
    </row>
    <row r="2776" spans="10:45" x14ac:dyDescent="0.2"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  <c r="AB2776" s="45"/>
      <c r="AC2776" s="45"/>
      <c r="AD2776" s="45"/>
      <c r="AE2776" s="45"/>
      <c r="AF2776" s="45"/>
      <c r="AG2776" s="45"/>
      <c r="AH2776" s="45"/>
      <c r="AI2776" s="45"/>
      <c r="AJ2776" s="45"/>
      <c r="AK2776" s="45"/>
      <c r="AL2776" s="45"/>
      <c r="AM2776" s="45"/>
      <c r="AN2776" s="45"/>
      <c r="AO2776" s="45"/>
      <c r="AP2776" s="45"/>
      <c r="AQ2776" s="45"/>
      <c r="AR2776" s="45"/>
      <c r="AS2776" s="45"/>
    </row>
    <row r="2777" spans="10:45" x14ac:dyDescent="0.2"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  <c r="AB2777" s="45"/>
      <c r="AC2777" s="45"/>
      <c r="AD2777" s="45"/>
      <c r="AE2777" s="45"/>
      <c r="AF2777" s="45"/>
      <c r="AG2777" s="45"/>
      <c r="AH2777" s="45"/>
      <c r="AI2777" s="45"/>
      <c r="AJ2777" s="45"/>
      <c r="AK2777" s="45"/>
      <c r="AL2777" s="45"/>
      <c r="AM2777" s="45"/>
      <c r="AN2777" s="45"/>
      <c r="AO2777" s="45"/>
      <c r="AP2777" s="45"/>
      <c r="AQ2777" s="45"/>
      <c r="AR2777" s="45"/>
      <c r="AS2777" s="45"/>
    </row>
    <row r="2778" spans="10:45" x14ac:dyDescent="0.2"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  <c r="AB2778" s="45"/>
      <c r="AC2778" s="45"/>
      <c r="AD2778" s="45"/>
      <c r="AE2778" s="45"/>
      <c r="AF2778" s="45"/>
      <c r="AG2778" s="45"/>
      <c r="AH2778" s="45"/>
      <c r="AI2778" s="45"/>
      <c r="AJ2778" s="45"/>
      <c r="AK2778" s="45"/>
      <c r="AL2778" s="45"/>
      <c r="AM2778" s="45"/>
      <c r="AN2778" s="45"/>
      <c r="AO2778" s="45"/>
      <c r="AP2778" s="45"/>
      <c r="AQ2778" s="45"/>
      <c r="AR2778" s="45"/>
      <c r="AS2778" s="45"/>
    </row>
    <row r="2779" spans="10:45" x14ac:dyDescent="0.2"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  <c r="AB2779" s="45"/>
      <c r="AC2779" s="45"/>
      <c r="AD2779" s="45"/>
      <c r="AE2779" s="45"/>
      <c r="AF2779" s="45"/>
      <c r="AG2779" s="45"/>
      <c r="AH2779" s="45"/>
      <c r="AI2779" s="45"/>
      <c r="AJ2779" s="45"/>
      <c r="AK2779" s="45"/>
      <c r="AL2779" s="45"/>
      <c r="AM2779" s="45"/>
      <c r="AN2779" s="45"/>
      <c r="AO2779" s="45"/>
      <c r="AP2779" s="45"/>
      <c r="AQ2779" s="45"/>
      <c r="AR2779" s="45"/>
      <c r="AS2779" s="45"/>
    </row>
    <row r="2780" spans="10:45" x14ac:dyDescent="0.2"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  <c r="AB2780" s="45"/>
      <c r="AC2780" s="45"/>
      <c r="AD2780" s="45"/>
      <c r="AE2780" s="45"/>
      <c r="AF2780" s="45"/>
      <c r="AG2780" s="45"/>
      <c r="AH2780" s="45"/>
      <c r="AI2780" s="45"/>
      <c r="AJ2780" s="45"/>
      <c r="AK2780" s="45"/>
      <c r="AL2780" s="45"/>
      <c r="AM2780" s="45"/>
      <c r="AN2780" s="45"/>
      <c r="AO2780" s="45"/>
      <c r="AP2780" s="45"/>
      <c r="AQ2780" s="45"/>
      <c r="AR2780" s="45"/>
      <c r="AS2780" s="45"/>
    </row>
    <row r="2781" spans="10:45" x14ac:dyDescent="0.2"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  <c r="AB2781" s="45"/>
      <c r="AC2781" s="45"/>
      <c r="AD2781" s="45"/>
      <c r="AE2781" s="45"/>
      <c r="AF2781" s="45"/>
      <c r="AG2781" s="45"/>
      <c r="AH2781" s="45"/>
      <c r="AI2781" s="45"/>
      <c r="AJ2781" s="45"/>
      <c r="AK2781" s="45"/>
      <c r="AL2781" s="45"/>
      <c r="AM2781" s="45"/>
      <c r="AN2781" s="45"/>
      <c r="AO2781" s="45"/>
      <c r="AP2781" s="45"/>
      <c r="AQ2781" s="45"/>
      <c r="AR2781" s="45"/>
      <c r="AS2781" s="45"/>
    </row>
    <row r="2782" spans="10:45" x14ac:dyDescent="0.2"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  <c r="AB2782" s="45"/>
      <c r="AC2782" s="45"/>
      <c r="AD2782" s="45"/>
      <c r="AE2782" s="45"/>
      <c r="AF2782" s="45"/>
      <c r="AG2782" s="45"/>
      <c r="AH2782" s="45"/>
      <c r="AI2782" s="45"/>
      <c r="AJ2782" s="45"/>
      <c r="AK2782" s="45"/>
      <c r="AL2782" s="45"/>
      <c r="AM2782" s="45"/>
      <c r="AN2782" s="45"/>
      <c r="AO2782" s="45"/>
      <c r="AP2782" s="45"/>
      <c r="AQ2782" s="45"/>
      <c r="AR2782" s="45"/>
      <c r="AS2782" s="45"/>
    </row>
    <row r="2783" spans="10:45" x14ac:dyDescent="0.2"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  <c r="AB2783" s="45"/>
      <c r="AC2783" s="45"/>
      <c r="AD2783" s="45"/>
      <c r="AE2783" s="45"/>
      <c r="AF2783" s="45"/>
      <c r="AG2783" s="45"/>
      <c r="AH2783" s="45"/>
      <c r="AI2783" s="45"/>
      <c r="AJ2783" s="45"/>
      <c r="AK2783" s="45"/>
      <c r="AL2783" s="45"/>
      <c r="AM2783" s="45"/>
      <c r="AN2783" s="45"/>
      <c r="AO2783" s="45"/>
      <c r="AP2783" s="45"/>
      <c r="AQ2783" s="45"/>
      <c r="AR2783" s="45"/>
      <c r="AS2783" s="45"/>
    </row>
    <row r="2784" spans="10:45" x14ac:dyDescent="0.2"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  <c r="AB2784" s="45"/>
      <c r="AC2784" s="45"/>
      <c r="AD2784" s="45"/>
      <c r="AE2784" s="45"/>
      <c r="AF2784" s="45"/>
      <c r="AG2784" s="45"/>
      <c r="AH2784" s="45"/>
      <c r="AI2784" s="45"/>
      <c r="AJ2784" s="45"/>
      <c r="AK2784" s="45"/>
      <c r="AL2784" s="45"/>
      <c r="AM2784" s="45"/>
      <c r="AN2784" s="45"/>
      <c r="AO2784" s="45"/>
      <c r="AP2784" s="45"/>
      <c r="AQ2784" s="45"/>
      <c r="AR2784" s="45"/>
      <c r="AS2784" s="45"/>
    </row>
    <row r="2785" spans="10:45" x14ac:dyDescent="0.2"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  <c r="AB2785" s="45"/>
      <c r="AC2785" s="45"/>
      <c r="AD2785" s="45"/>
      <c r="AE2785" s="45"/>
      <c r="AF2785" s="45"/>
      <c r="AG2785" s="45"/>
      <c r="AH2785" s="45"/>
      <c r="AI2785" s="45"/>
      <c r="AJ2785" s="45"/>
      <c r="AK2785" s="45"/>
      <c r="AL2785" s="45"/>
      <c r="AM2785" s="45"/>
      <c r="AN2785" s="45"/>
      <c r="AO2785" s="45"/>
      <c r="AP2785" s="45"/>
      <c r="AQ2785" s="45"/>
      <c r="AR2785" s="45"/>
      <c r="AS2785" s="45"/>
    </row>
    <row r="2786" spans="10:45" x14ac:dyDescent="0.2"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  <c r="AB2786" s="45"/>
      <c r="AC2786" s="45"/>
      <c r="AD2786" s="45"/>
      <c r="AE2786" s="45"/>
      <c r="AF2786" s="45"/>
      <c r="AG2786" s="45"/>
      <c r="AH2786" s="45"/>
      <c r="AI2786" s="45"/>
      <c r="AJ2786" s="45"/>
      <c r="AK2786" s="45"/>
      <c r="AL2786" s="45"/>
      <c r="AM2786" s="45"/>
      <c r="AN2786" s="45"/>
      <c r="AO2786" s="45"/>
      <c r="AP2786" s="45"/>
      <c r="AQ2786" s="45"/>
      <c r="AR2786" s="45"/>
      <c r="AS2786" s="45"/>
    </row>
    <row r="2787" spans="10:45" x14ac:dyDescent="0.2"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5"/>
      <c r="AJ2787" s="45"/>
      <c r="AK2787" s="45"/>
      <c r="AL2787" s="45"/>
      <c r="AM2787" s="45"/>
      <c r="AN2787" s="45"/>
      <c r="AO2787" s="45"/>
      <c r="AP2787" s="45"/>
      <c r="AQ2787" s="45"/>
      <c r="AR2787" s="45"/>
      <c r="AS2787" s="45"/>
    </row>
    <row r="2788" spans="10:45" x14ac:dyDescent="0.2"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  <c r="AB2788" s="45"/>
      <c r="AC2788" s="45"/>
      <c r="AD2788" s="45"/>
      <c r="AE2788" s="45"/>
      <c r="AF2788" s="45"/>
      <c r="AG2788" s="45"/>
      <c r="AH2788" s="45"/>
      <c r="AI2788" s="45"/>
      <c r="AJ2788" s="45"/>
      <c r="AK2788" s="45"/>
      <c r="AL2788" s="45"/>
      <c r="AM2788" s="45"/>
      <c r="AN2788" s="45"/>
      <c r="AO2788" s="45"/>
      <c r="AP2788" s="45"/>
      <c r="AQ2788" s="45"/>
      <c r="AR2788" s="45"/>
      <c r="AS2788" s="45"/>
    </row>
    <row r="2789" spans="10:45" x14ac:dyDescent="0.2"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  <c r="AB2789" s="45"/>
      <c r="AC2789" s="45"/>
      <c r="AD2789" s="45"/>
      <c r="AE2789" s="45"/>
      <c r="AF2789" s="45"/>
      <c r="AG2789" s="45"/>
      <c r="AH2789" s="45"/>
      <c r="AI2789" s="45"/>
      <c r="AJ2789" s="45"/>
      <c r="AK2789" s="45"/>
      <c r="AL2789" s="45"/>
      <c r="AM2789" s="45"/>
      <c r="AN2789" s="45"/>
      <c r="AO2789" s="45"/>
      <c r="AP2789" s="45"/>
      <c r="AQ2789" s="45"/>
      <c r="AR2789" s="45"/>
      <c r="AS2789" s="45"/>
    </row>
    <row r="2790" spans="10:45" x14ac:dyDescent="0.2"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  <c r="AB2790" s="45"/>
      <c r="AC2790" s="45"/>
      <c r="AD2790" s="45"/>
      <c r="AE2790" s="45"/>
      <c r="AF2790" s="45"/>
      <c r="AG2790" s="45"/>
      <c r="AH2790" s="45"/>
      <c r="AI2790" s="45"/>
      <c r="AJ2790" s="45"/>
      <c r="AK2790" s="45"/>
      <c r="AL2790" s="45"/>
      <c r="AM2790" s="45"/>
      <c r="AN2790" s="45"/>
      <c r="AO2790" s="45"/>
      <c r="AP2790" s="45"/>
      <c r="AQ2790" s="45"/>
      <c r="AR2790" s="45"/>
      <c r="AS2790" s="45"/>
    </row>
    <row r="2791" spans="10:45" x14ac:dyDescent="0.2"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  <c r="AB2791" s="45"/>
      <c r="AC2791" s="45"/>
      <c r="AD2791" s="45"/>
      <c r="AE2791" s="45"/>
      <c r="AF2791" s="45"/>
      <c r="AG2791" s="45"/>
      <c r="AH2791" s="45"/>
      <c r="AI2791" s="45"/>
      <c r="AJ2791" s="45"/>
      <c r="AK2791" s="45"/>
      <c r="AL2791" s="45"/>
      <c r="AM2791" s="45"/>
      <c r="AN2791" s="45"/>
      <c r="AO2791" s="45"/>
      <c r="AP2791" s="45"/>
      <c r="AQ2791" s="45"/>
      <c r="AR2791" s="45"/>
      <c r="AS2791" s="45"/>
    </row>
    <row r="2792" spans="10:45" x14ac:dyDescent="0.2"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  <c r="AB2792" s="45"/>
      <c r="AC2792" s="45"/>
      <c r="AD2792" s="45"/>
      <c r="AE2792" s="45"/>
      <c r="AF2792" s="45"/>
      <c r="AG2792" s="45"/>
      <c r="AH2792" s="45"/>
      <c r="AI2792" s="45"/>
      <c r="AJ2792" s="45"/>
      <c r="AK2792" s="45"/>
      <c r="AL2792" s="45"/>
      <c r="AM2792" s="45"/>
      <c r="AN2792" s="45"/>
      <c r="AO2792" s="45"/>
      <c r="AP2792" s="45"/>
      <c r="AQ2792" s="45"/>
      <c r="AR2792" s="45"/>
      <c r="AS2792" s="45"/>
    </row>
    <row r="2793" spans="10:45" x14ac:dyDescent="0.2"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  <c r="AB2793" s="45"/>
      <c r="AC2793" s="45"/>
      <c r="AD2793" s="45"/>
      <c r="AE2793" s="45"/>
      <c r="AF2793" s="45"/>
      <c r="AG2793" s="45"/>
      <c r="AH2793" s="45"/>
      <c r="AI2793" s="45"/>
      <c r="AJ2793" s="45"/>
      <c r="AK2793" s="45"/>
      <c r="AL2793" s="45"/>
      <c r="AM2793" s="45"/>
      <c r="AN2793" s="45"/>
      <c r="AO2793" s="45"/>
      <c r="AP2793" s="45"/>
      <c r="AQ2793" s="45"/>
      <c r="AR2793" s="45"/>
      <c r="AS2793" s="45"/>
    </row>
    <row r="2794" spans="10:45" x14ac:dyDescent="0.2"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  <c r="AB2794" s="45"/>
      <c r="AC2794" s="45"/>
      <c r="AD2794" s="45"/>
      <c r="AE2794" s="45"/>
      <c r="AF2794" s="45"/>
      <c r="AG2794" s="45"/>
      <c r="AH2794" s="45"/>
      <c r="AI2794" s="45"/>
      <c r="AJ2794" s="45"/>
      <c r="AK2794" s="45"/>
      <c r="AL2794" s="45"/>
      <c r="AM2794" s="45"/>
      <c r="AN2794" s="45"/>
      <c r="AO2794" s="45"/>
      <c r="AP2794" s="45"/>
      <c r="AQ2794" s="45"/>
      <c r="AR2794" s="45"/>
      <c r="AS2794" s="45"/>
    </row>
    <row r="2795" spans="10:45" x14ac:dyDescent="0.2"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  <c r="AB2795" s="45"/>
      <c r="AC2795" s="45"/>
      <c r="AD2795" s="45"/>
      <c r="AE2795" s="45"/>
      <c r="AF2795" s="45"/>
      <c r="AG2795" s="45"/>
      <c r="AH2795" s="45"/>
      <c r="AI2795" s="45"/>
      <c r="AJ2795" s="45"/>
      <c r="AK2795" s="45"/>
      <c r="AL2795" s="45"/>
      <c r="AM2795" s="45"/>
      <c r="AN2795" s="45"/>
      <c r="AO2795" s="45"/>
      <c r="AP2795" s="45"/>
      <c r="AQ2795" s="45"/>
      <c r="AR2795" s="45"/>
      <c r="AS2795" s="45"/>
    </row>
    <row r="2796" spans="10:45" x14ac:dyDescent="0.2"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  <c r="AB2796" s="45"/>
      <c r="AC2796" s="45"/>
      <c r="AD2796" s="45"/>
      <c r="AE2796" s="45"/>
      <c r="AF2796" s="45"/>
      <c r="AG2796" s="45"/>
      <c r="AH2796" s="45"/>
      <c r="AI2796" s="45"/>
      <c r="AJ2796" s="45"/>
      <c r="AK2796" s="45"/>
      <c r="AL2796" s="45"/>
      <c r="AM2796" s="45"/>
      <c r="AN2796" s="45"/>
      <c r="AO2796" s="45"/>
      <c r="AP2796" s="45"/>
      <c r="AQ2796" s="45"/>
      <c r="AR2796" s="45"/>
      <c r="AS2796" s="45"/>
    </row>
    <row r="2797" spans="10:45" x14ac:dyDescent="0.2"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  <c r="AB2797" s="45"/>
      <c r="AC2797" s="45"/>
      <c r="AD2797" s="45"/>
      <c r="AE2797" s="45"/>
      <c r="AF2797" s="45"/>
      <c r="AG2797" s="45"/>
      <c r="AH2797" s="45"/>
      <c r="AI2797" s="45"/>
      <c r="AJ2797" s="45"/>
      <c r="AK2797" s="45"/>
      <c r="AL2797" s="45"/>
      <c r="AM2797" s="45"/>
      <c r="AN2797" s="45"/>
      <c r="AO2797" s="45"/>
      <c r="AP2797" s="45"/>
      <c r="AQ2797" s="45"/>
      <c r="AR2797" s="45"/>
      <c r="AS2797" s="45"/>
    </row>
    <row r="2798" spans="10:45" x14ac:dyDescent="0.2"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  <c r="AB2798" s="45"/>
      <c r="AC2798" s="45"/>
      <c r="AD2798" s="45"/>
      <c r="AE2798" s="45"/>
      <c r="AF2798" s="45"/>
      <c r="AG2798" s="45"/>
      <c r="AH2798" s="45"/>
      <c r="AI2798" s="45"/>
      <c r="AJ2798" s="45"/>
      <c r="AK2798" s="45"/>
      <c r="AL2798" s="45"/>
      <c r="AM2798" s="45"/>
      <c r="AN2798" s="45"/>
      <c r="AO2798" s="45"/>
      <c r="AP2798" s="45"/>
      <c r="AQ2798" s="45"/>
      <c r="AR2798" s="45"/>
      <c r="AS2798" s="45"/>
    </row>
    <row r="2799" spans="10:45" x14ac:dyDescent="0.2"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  <c r="AB2799" s="45"/>
      <c r="AC2799" s="45"/>
      <c r="AD2799" s="45"/>
      <c r="AE2799" s="45"/>
      <c r="AF2799" s="45"/>
      <c r="AG2799" s="45"/>
      <c r="AH2799" s="45"/>
      <c r="AI2799" s="45"/>
      <c r="AJ2799" s="45"/>
      <c r="AK2799" s="45"/>
      <c r="AL2799" s="45"/>
      <c r="AM2799" s="45"/>
      <c r="AN2799" s="45"/>
      <c r="AO2799" s="45"/>
      <c r="AP2799" s="45"/>
      <c r="AQ2799" s="45"/>
      <c r="AR2799" s="45"/>
      <c r="AS2799" s="45"/>
    </row>
    <row r="2800" spans="10:45" x14ac:dyDescent="0.2"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  <c r="AB2800" s="45"/>
      <c r="AC2800" s="45"/>
      <c r="AD2800" s="45"/>
      <c r="AE2800" s="45"/>
      <c r="AF2800" s="45"/>
      <c r="AG2800" s="45"/>
      <c r="AH2800" s="45"/>
      <c r="AI2800" s="45"/>
      <c r="AJ2800" s="45"/>
      <c r="AK2800" s="45"/>
      <c r="AL2800" s="45"/>
      <c r="AM2800" s="45"/>
      <c r="AN2800" s="45"/>
      <c r="AO2800" s="45"/>
      <c r="AP2800" s="45"/>
      <c r="AQ2800" s="45"/>
      <c r="AR2800" s="45"/>
      <c r="AS2800" s="45"/>
    </row>
    <row r="2801" spans="10:45" x14ac:dyDescent="0.2"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  <c r="AB2801" s="45"/>
      <c r="AC2801" s="45"/>
      <c r="AD2801" s="45"/>
      <c r="AE2801" s="45"/>
      <c r="AF2801" s="45"/>
      <c r="AG2801" s="45"/>
      <c r="AH2801" s="45"/>
      <c r="AI2801" s="45"/>
      <c r="AJ2801" s="45"/>
      <c r="AK2801" s="45"/>
      <c r="AL2801" s="45"/>
      <c r="AM2801" s="45"/>
      <c r="AN2801" s="45"/>
      <c r="AO2801" s="45"/>
      <c r="AP2801" s="45"/>
      <c r="AQ2801" s="45"/>
      <c r="AR2801" s="45"/>
      <c r="AS2801" s="45"/>
    </row>
    <row r="2802" spans="10:45" x14ac:dyDescent="0.2"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  <c r="AB2802" s="45"/>
      <c r="AC2802" s="45"/>
      <c r="AD2802" s="45"/>
      <c r="AE2802" s="45"/>
      <c r="AF2802" s="45"/>
      <c r="AG2802" s="45"/>
      <c r="AH2802" s="45"/>
      <c r="AI2802" s="45"/>
      <c r="AJ2802" s="45"/>
      <c r="AK2802" s="45"/>
      <c r="AL2802" s="45"/>
      <c r="AM2802" s="45"/>
      <c r="AN2802" s="45"/>
      <c r="AO2802" s="45"/>
      <c r="AP2802" s="45"/>
      <c r="AQ2802" s="45"/>
      <c r="AR2802" s="45"/>
      <c r="AS2802" s="45"/>
    </row>
    <row r="2803" spans="10:45" x14ac:dyDescent="0.2"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  <c r="AB2803" s="45"/>
      <c r="AC2803" s="45"/>
      <c r="AD2803" s="45"/>
      <c r="AE2803" s="45"/>
      <c r="AF2803" s="45"/>
      <c r="AG2803" s="45"/>
      <c r="AH2803" s="45"/>
      <c r="AI2803" s="45"/>
      <c r="AJ2803" s="45"/>
      <c r="AK2803" s="45"/>
      <c r="AL2803" s="45"/>
      <c r="AM2803" s="45"/>
      <c r="AN2803" s="45"/>
      <c r="AO2803" s="45"/>
      <c r="AP2803" s="45"/>
      <c r="AQ2803" s="45"/>
      <c r="AR2803" s="45"/>
      <c r="AS2803" s="45"/>
    </row>
    <row r="2804" spans="10:45" x14ac:dyDescent="0.2"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  <c r="AB2804" s="45"/>
      <c r="AC2804" s="45"/>
      <c r="AD2804" s="45"/>
      <c r="AE2804" s="45"/>
      <c r="AF2804" s="45"/>
      <c r="AG2804" s="45"/>
      <c r="AH2804" s="45"/>
      <c r="AI2804" s="45"/>
      <c r="AJ2804" s="45"/>
      <c r="AK2804" s="45"/>
      <c r="AL2804" s="45"/>
      <c r="AM2804" s="45"/>
      <c r="AN2804" s="45"/>
      <c r="AO2804" s="45"/>
      <c r="AP2804" s="45"/>
      <c r="AQ2804" s="45"/>
      <c r="AR2804" s="45"/>
      <c r="AS2804" s="45"/>
    </row>
    <row r="2805" spans="10:45" x14ac:dyDescent="0.2"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  <c r="AB2805" s="45"/>
      <c r="AC2805" s="45"/>
      <c r="AD2805" s="45"/>
      <c r="AE2805" s="45"/>
      <c r="AF2805" s="45"/>
      <c r="AG2805" s="45"/>
      <c r="AH2805" s="45"/>
      <c r="AI2805" s="45"/>
      <c r="AJ2805" s="45"/>
      <c r="AK2805" s="45"/>
      <c r="AL2805" s="45"/>
      <c r="AM2805" s="45"/>
      <c r="AN2805" s="45"/>
      <c r="AO2805" s="45"/>
      <c r="AP2805" s="45"/>
      <c r="AQ2805" s="45"/>
      <c r="AR2805" s="45"/>
      <c r="AS2805" s="45"/>
    </row>
    <row r="2806" spans="10:45" x14ac:dyDescent="0.2"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  <c r="AB2806" s="45"/>
      <c r="AC2806" s="45"/>
      <c r="AD2806" s="45"/>
      <c r="AE2806" s="45"/>
      <c r="AF2806" s="45"/>
      <c r="AG2806" s="45"/>
      <c r="AH2806" s="45"/>
      <c r="AI2806" s="45"/>
      <c r="AJ2806" s="45"/>
      <c r="AK2806" s="45"/>
      <c r="AL2806" s="45"/>
      <c r="AM2806" s="45"/>
      <c r="AN2806" s="45"/>
      <c r="AO2806" s="45"/>
      <c r="AP2806" s="45"/>
      <c r="AQ2806" s="45"/>
      <c r="AR2806" s="45"/>
      <c r="AS2806" s="45"/>
    </row>
    <row r="2807" spans="10:45" x14ac:dyDescent="0.2"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  <c r="AB2807" s="45"/>
      <c r="AC2807" s="45"/>
      <c r="AD2807" s="45"/>
      <c r="AE2807" s="45"/>
      <c r="AF2807" s="45"/>
      <c r="AG2807" s="45"/>
      <c r="AH2807" s="45"/>
      <c r="AI2807" s="45"/>
      <c r="AJ2807" s="45"/>
      <c r="AK2807" s="45"/>
      <c r="AL2807" s="45"/>
      <c r="AM2807" s="45"/>
      <c r="AN2807" s="45"/>
      <c r="AO2807" s="45"/>
      <c r="AP2807" s="45"/>
      <c r="AQ2807" s="45"/>
      <c r="AR2807" s="45"/>
      <c r="AS2807" s="45"/>
    </row>
    <row r="2808" spans="10:45" x14ac:dyDescent="0.2"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  <c r="AB2808" s="45"/>
      <c r="AC2808" s="45"/>
      <c r="AD2808" s="45"/>
      <c r="AE2808" s="45"/>
      <c r="AF2808" s="45"/>
      <c r="AG2808" s="45"/>
      <c r="AH2808" s="45"/>
      <c r="AI2808" s="45"/>
      <c r="AJ2808" s="45"/>
      <c r="AK2808" s="45"/>
      <c r="AL2808" s="45"/>
      <c r="AM2808" s="45"/>
      <c r="AN2808" s="45"/>
      <c r="AO2808" s="45"/>
      <c r="AP2808" s="45"/>
      <c r="AQ2808" s="45"/>
      <c r="AR2808" s="45"/>
      <c r="AS2808" s="45"/>
    </row>
    <row r="2809" spans="10:45" x14ac:dyDescent="0.2"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  <c r="AB2809" s="45"/>
      <c r="AC2809" s="45"/>
      <c r="AD2809" s="45"/>
      <c r="AE2809" s="45"/>
      <c r="AF2809" s="45"/>
      <c r="AG2809" s="45"/>
      <c r="AH2809" s="45"/>
      <c r="AI2809" s="45"/>
      <c r="AJ2809" s="45"/>
      <c r="AK2809" s="45"/>
      <c r="AL2809" s="45"/>
      <c r="AM2809" s="45"/>
      <c r="AN2809" s="45"/>
      <c r="AO2809" s="45"/>
      <c r="AP2809" s="45"/>
      <c r="AQ2809" s="45"/>
      <c r="AR2809" s="45"/>
      <c r="AS2809" s="45"/>
    </row>
    <row r="2810" spans="10:45" x14ac:dyDescent="0.2"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  <c r="AB2810" s="45"/>
      <c r="AC2810" s="45"/>
      <c r="AD2810" s="45"/>
      <c r="AE2810" s="45"/>
      <c r="AF2810" s="45"/>
      <c r="AG2810" s="45"/>
      <c r="AH2810" s="45"/>
      <c r="AI2810" s="45"/>
      <c r="AJ2810" s="45"/>
      <c r="AK2810" s="45"/>
      <c r="AL2810" s="45"/>
      <c r="AM2810" s="45"/>
      <c r="AN2810" s="45"/>
      <c r="AO2810" s="45"/>
      <c r="AP2810" s="45"/>
      <c r="AQ2810" s="45"/>
      <c r="AR2810" s="45"/>
      <c r="AS2810" s="45"/>
    </row>
    <row r="2811" spans="10:45" x14ac:dyDescent="0.2"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  <c r="AB2811" s="45"/>
      <c r="AC2811" s="45"/>
      <c r="AD2811" s="45"/>
      <c r="AE2811" s="45"/>
      <c r="AF2811" s="45"/>
      <c r="AG2811" s="45"/>
      <c r="AH2811" s="45"/>
      <c r="AI2811" s="45"/>
      <c r="AJ2811" s="45"/>
      <c r="AK2811" s="45"/>
      <c r="AL2811" s="45"/>
      <c r="AM2811" s="45"/>
      <c r="AN2811" s="45"/>
      <c r="AO2811" s="45"/>
      <c r="AP2811" s="45"/>
      <c r="AQ2811" s="45"/>
      <c r="AR2811" s="45"/>
      <c r="AS2811" s="45"/>
    </row>
    <row r="2812" spans="10:45" x14ac:dyDescent="0.2"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  <c r="AB2812" s="45"/>
      <c r="AC2812" s="45"/>
      <c r="AD2812" s="45"/>
      <c r="AE2812" s="45"/>
      <c r="AF2812" s="45"/>
      <c r="AG2812" s="45"/>
      <c r="AH2812" s="45"/>
      <c r="AI2812" s="45"/>
      <c r="AJ2812" s="45"/>
      <c r="AK2812" s="45"/>
      <c r="AL2812" s="45"/>
      <c r="AM2812" s="45"/>
      <c r="AN2812" s="45"/>
      <c r="AO2812" s="45"/>
      <c r="AP2812" s="45"/>
      <c r="AQ2812" s="45"/>
      <c r="AR2812" s="45"/>
      <c r="AS2812" s="45"/>
    </row>
    <row r="2813" spans="10:45" x14ac:dyDescent="0.2"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  <c r="AB2813" s="45"/>
      <c r="AC2813" s="45"/>
      <c r="AD2813" s="45"/>
      <c r="AE2813" s="45"/>
      <c r="AF2813" s="45"/>
      <c r="AG2813" s="45"/>
      <c r="AH2813" s="45"/>
      <c r="AI2813" s="45"/>
      <c r="AJ2813" s="45"/>
      <c r="AK2813" s="45"/>
      <c r="AL2813" s="45"/>
      <c r="AM2813" s="45"/>
      <c r="AN2813" s="45"/>
      <c r="AO2813" s="45"/>
      <c r="AP2813" s="45"/>
      <c r="AQ2813" s="45"/>
      <c r="AR2813" s="45"/>
      <c r="AS2813" s="45"/>
    </row>
    <row r="2814" spans="10:45" x14ac:dyDescent="0.2"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  <c r="AB2814" s="45"/>
      <c r="AC2814" s="45"/>
      <c r="AD2814" s="45"/>
      <c r="AE2814" s="45"/>
      <c r="AF2814" s="45"/>
      <c r="AG2814" s="45"/>
      <c r="AH2814" s="45"/>
      <c r="AI2814" s="45"/>
      <c r="AJ2814" s="45"/>
      <c r="AK2814" s="45"/>
      <c r="AL2814" s="45"/>
      <c r="AM2814" s="45"/>
      <c r="AN2814" s="45"/>
      <c r="AO2814" s="45"/>
      <c r="AP2814" s="45"/>
      <c r="AQ2814" s="45"/>
      <c r="AR2814" s="45"/>
      <c r="AS2814" s="45"/>
    </row>
    <row r="2815" spans="10:45" x14ac:dyDescent="0.2"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  <c r="AB2815" s="45"/>
      <c r="AC2815" s="45"/>
      <c r="AD2815" s="45"/>
      <c r="AE2815" s="45"/>
      <c r="AF2815" s="45"/>
      <c r="AG2815" s="45"/>
      <c r="AH2815" s="45"/>
      <c r="AI2815" s="45"/>
      <c r="AJ2815" s="45"/>
      <c r="AK2815" s="45"/>
      <c r="AL2815" s="45"/>
      <c r="AM2815" s="45"/>
      <c r="AN2815" s="45"/>
      <c r="AO2815" s="45"/>
      <c r="AP2815" s="45"/>
      <c r="AQ2815" s="45"/>
      <c r="AR2815" s="45"/>
      <c r="AS2815" s="45"/>
    </row>
    <row r="2816" spans="10:45" x14ac:dyDescent="0.2"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  <c r="AB2816" s="45"/>
      <c r="AC2816" s="45"/>
      <c r="AD2816" s="45"/>
      <c r="AE2816" s="45"/>
      <c r="AF2816" s="45"/>
      <c r="AG2816" s="45"/>
      <c r="AH2816" s="45"/>
      <c r="AI2816" s="45"/>
      <c r="AJ2816" s="45"/>
      <c r="AK2816" s="45"/>
      <c r="AL2816" s="45"/>
      <c r="AM2816" s="45"/>
      <c r="AN2816" s="45"/>
      <c r="AO2816" s="45"/>
      <c r="AP2816" s="45"/>
      <c r="AQ2816" s="45"/>
      <c r="AR2816" s="45"/>
      <c r="AS2816" s="45"/>
    </row>
    <row r="2817" spans="10:45" x14ac:dyDescent="0.2"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  <c r="AB2817" s="45"/>
      <c r="AC2817" s="45"/>
      <c r="AD2817" s="45"/>
      <c r="AE2817" s="45"/>
      <c r="AF2817" s="45"/>
      <c r="AG2817" s="45"/>
      <c r="AH2817" s="45"/>
      <c r="AI2817" s="45"/>
      <c r="AJ2817" s="45"/>
      <c r="AK2817" s="45"/>
      <c r="AL2817" s="45"/>
      <c r="AM2817" s="45"/>
      <c r="AN2817" s="45"/>
      <c r="AO2817" s="45"/>
      <c r="AP2817" s="45"/>
      <c r="AQ2817" s="45"/>
      <c r="AR2817" s="45"/>
      <c r="AS2817" s="45"/>
    </row>
    <row r="2818" spans="10:45" x14ac:dyDescent="0.2"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  <c r="AB2818" s="45"/>
      <c r="AC2818" s="45"/>
      <c r="AD2818" s="45"/>
      <c r="AE2818" s="45"/>
      <c r="AF2818" s="45"/>
      <c r="AG2818" s="45"/>
      <c r="AH2818" s="45"/>
      <c r="AI2818" s="45"/>
      <c r="AJ2818" s="45"/>
      <c r="AK2818" s="45"/>
      <c r="AL2818" s="45"/>
      <c r="AM2818" s="45"/>
      <c r="AN2818" s="45"/>
      <c r="AO2818" s="45"/>
      <c r="AP2818" s="45"/>
      <c r="AQ2818" s="45"/>
      <c r="AR2818" s="45"/>
      <c r="AS2818" s="45"/>
    </row>
    <row r="2819" spans="10:45" x14ac:dyDescent="0.2"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  <c r="AB2819" s="45"/>
      <c r="AC2819" s="45"/>
      <c r="AD2819" s="45"/>
      <c r="AE2819" s="45"/>
      <c r="AF2819" s="45"/>
      <c r="AG2819" s="45"/>
      <c r="AH2819" s="45"/>
      <c r="AI2819" s="45"/>
      <c r="AJ2819" s="45"/>
      <c r="AK2819" s="45"/>
      <c r="AL2819" s="45"/>
      <c r="AM2819" s="45"/>
      <c r="AN2819" s="45"/>
      <c r="AO2819" s="45"/>
      <c r="AP2819" s="45"/>
      <c r="AQ2819" s="45"/>
      <c r="AR2819" s="45"/>
      <c r="AS2819" s="45"/>
    </row>
    <row r="2820" spans="10:45" x14ac:dyDescent="0.2"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  <c r="AB2820" s="45"/>
      <c r="AC2820" s="45"/>
      <c r="AD2820" s="45"/>
      <c r="AE2820" s="45"/>
      <c r="AF2820" s="45"/>
      <c r="AG2820" s="45"/>
      <c r="AH2820" s="45"/>
      <c r="AI2820" s="45"/>
      <c r="AJ2820" s="45"/>
      <c r="AK2820" s="45"/>
      <c r="AL2820" s="45"/>
      <c r="AM2820" s="45"/>
      <c r="AN2820" s="45"/>
      <c r="AO2820" s="45"/>
      <c r="AP2820" s="45"/>
      <c r="AQ2820" s="45"/>
      <c r="AR2820" s="45"/>
      <c r="AS2820" s="45"/>
    </row>
    <row r="2821" spans="10:45" x14ac:dyDescent="0.2"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  <c r="AB2821" s="45"/>
      <c r="AC2821" s="45"/>
      <c r="AD2821" s="45"/>
      <c r="AE2821" s="45"/>
      <c r="AF2821" s="45"/>
      <c r="AG2821" s="45"/>
      <c r="AH2821" s="45"/>
      <c r="AI2821" s="45"/>
      <c r="AJ2821" s="45"/>
      <c r="AK2821" s="45"/>
      <c r="AL2821" s="45"/>
      <c r="AM2821" s="45"/>
      <c r="AN2821" s="45"/>
      <c r="AO2821" s="45"/>
      <c r="AP2821" s="45"/>
      <c r="AQ2821" s="45"/>
      <c r="AR2821" s="45"/>
      <c r="AS2821" s="45"/>
    </row>
    <row r="2822" spans="10:45" x14ac:dyDescent="0.2"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  <c r="AB2822" s="45"/>
      <c r="AC2822" s="45"/>
      <c r="AD2822" s="45"/>
      <c r="AE2822" s="45"/>
      <c r="AF2822" s="45"/>
      <c r="AG2822" s="45"/>
      <c r="AH2822" s="45"/>
      <c r="AI2822" s="45"/>
      <c r="AJ2822" s="45"/>
      <c r="AK2822" s="45"/>
      <c r="AL2822" s="45"/>
      <c r="AM2822" s="45"/>
      <c r="AN2822" s="45"/>
      <c r="AO2822" s="45"/>
      <c r="AP2822" s="45"/>
      <c r="AQ2822" s="45"/>
      <c r="AR2822" s="45"/>
      <c r="AS2822" s="45"/>
    </row>
    <row r="2823" spans="10:45" x14ac:dyDescent="0.2"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  <c r="AB2823" s="45"/>
      <c r="AC2823" s="45"/>
      <c r="AD2823" s="45"/>
      <c r="AE2823" s="45"/>
      <c r="AF2823" s="45"/>
      <c r="AG2823" s="45"/>
      <c r="AH2823" s="45"/>
      <c r="AI2823" s="45"/>
      <c r="AJ2823" s="45"/>
      <c r="AK2823" s="45"/>
      <c r="AL2823" s="45"/>
      <c r="AM2823" s="45"/>
      <c r="AN2823" s="45"/>
      <c r="AO2823" s="45"/>
      <c r="AP2823" s="45"/>
      <c r="AQ2823" s="45"/>
      <c r="AR2823" s="45"/>
      <c r="AS2823" s="45"/>
    </row>
    <row r="2824" spans="10:45" x14ac:dyDescent="0.2"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  <c r="AB2824" s="45"/>
      <c r="AC2824" s="45"/>
      <c r="AD2824" s="45"/>
      <c r="AE2824" s="45"/>
      <c r="AF2824" s="45"/>
      <c r="AG2824" s="45"/>
      <c r="AH2824" s="45"/>
      <c r="AI2824" s="45"/>
      <c r="AJ2824" s="45"/>
      <c r="AK2824" s="45"/>
      <c r="AL2824" s="45"/>
      <c r="AM2824" s="45"/>
      <c r="AN2824" s="45"/>
      <c r="AO2824" s="45"/>
      <c r="AP2824" s="45"/>
      <c r="AQ2824" s="45"/>
      <c r="AR2824" s="45"/>
      <c r="AS2824" s="45"/>
    </row>
    <row r="2825" spans="10:45" x14ac:dyDescent="0.2"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  <c r="AB2825" s="45"/>
      <c r="AC2825" s="45"/>
      <c r="AD2825" s="45"/>
      <c r="AE2825" s="45"/>
      <c r="AF2825" s="45"/>
      <c r="AG2825" s="45"/>
      <c r="AH2825" s="45"/>
      <c r="AI2825" s="45"/>
      <c r="AJ2825" s="45"/>
      <c r="AK2825" s="45"/>
      <c r="AL2825" s="45"/>
      <c r="AM2825" s="45"/>
      <c r="AN2825" s="45"/>
      <c r="AO2825" s="45"/>
      <c r="AP2825" s="45"/>
      <c r="AQ2825" s="45"/>
      <c r="AR2825" s="45"/>
      <c r="AS2825" s="45"/>
    </row>
    <row r="2826" spans="10:45" x14ac:dyDescent="0.2"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  <c r="AB2826" s="45"/>
      <c r="AC2826" s="45"/>
      <c r="AD2826" s="45"/>
      <c r="AE2826" s="45"/>
      <c r="AF2826" s="45"/>
      <c r="AG2826" s="45"/>
      <c r="AH2826" s="45"/>
      <c r="AI2826" s="45"/>
      <c r="AJ2826" s="45"/>
      <c r="AK2826" s="45"/>
      <c r="AL2826" s="45"/>
      <c r="AM2826" s="45"/>
      <c r="AN2826" s="45"/>
      <c r="AO2826" s="45"/>
      <c r="AP2826" s="45"/>
      <c r="AQ2826" s="45"/>
      <c r="AR2826" s="45"/>
      <c r="AS2826" s="45"/>
    </row>
    <row r="2827" spans="10:45" x14ac:dyDescent="0.2"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  <c r="AB2827" s="45"/>
      <c r="AC2827" s="45"/>
      <c r="AD2827" s="45"/>
      <c r="AE2827" s="45"/>
      <c r="AF2827" s="45"/>
      <c r="AG2827" s="45"/>
      <c r="AH2827" s="45"/>
      <c r="AI2827" s="45"/>
      <c r="AJ2827" s="45"/>
      <c r="AK2827" s="45"/>
      <c r="AL2827" s="45"/>
      <c r="AM2827" s="45"/>
      <c r="AN2827" s="45"/>
      <c r="AO2827" s="45"/>
      <c r="AP2827" s="45"/>
      <c r="AQ2827" s="45"/>
      <c r="AR2827" s="45"/>
      <c r="AS2827" s="45"/>
    </row>
    <row r="2828" spans="10:45" x14ac:dyDescent="0.2"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  <c r="AB2828" s="45"/>
      <c r="AC2828" s="45"/>
      <c r="AD2828" s="45"/>
      <c r="AE2828" s="45"/>
      <c r="AF2828" s="45"/>
      <c r="AG2828" s="45"/>
      <c r="AH2828" s="45"/>
      <c r="AI2828" s="45"/>
      <c r="AJ2828" s="45"/>
      <c r="AK2828" s="45"/>
      <c r="AL2828" s="45"/>
      <c r="AM2828" s="45"/>
      <c r="AN2828" s="45"/>
      <c r="AO2828" s="45"/>
      <c r="AP2828" s="45"/>
      <c r="AQ2828" s="45"/>
      <c r="AR2828" s="45"/>
      <c r="AS2828" s="45"/>
    </row>
    <row r="2829" spans="10:45" x14ac:dyDescent="0.2"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  <c r="AB2829" s="45"/>
      <c r="AC2829" s="45"/>
      <c r="AD2829" s="45"/>
      <c r="AE2829" s="45"/>
      <c r="AF2829" s="45"/>
      <c r="AG2829" s="45"/>
      <c r="AH2829" s="45"/>
      <c r="AI2829" s="45"/>
      <c r="AJ2829" s="45"/>
      <c r="AK2829" s="45"/>
      <c r="AL2829" s="45"/>
      <c r="AM2829" s="45"/>
      <c r="AN2829" s="45"/>
      <c r="AO2829" s="45"/>
      <c r="AP2829" s="45"/>
      <c r="AQ2829" s="45"/>
      <c r="AR2829" s="45"/>
      <c r="AS2829" s="45"/>
    </row>
    <row r="2830" spans="10:45" x14ac:dyDescent="0.2"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  <c r="AB2830" s="45"/>
      <c r="AC2830" s="45"/>
      <c r="AD2830" s="45"/>
      <c r="AE2830" s="45"/>
      <c r="AF2830" s="45"/>
      <c r="AG2830" s="45"/>
      <c r="AH2830" s="45"/>
      <c r="AI2830" s="45"/>
      <c r="AJ2830" s="45"/>
      <c r="AK2830" s="45"/>
      <c r="AL2830" s="45"/>
      <c r="AM2830" s="45"/>
      <c r="AN2830" s="45"/>
      <c r="AO2830" s="45"/>
      <c r="AP2830" s="45"/>
      <c r="AQ2830" s="45"/>
      <c r="AR2830" s="45"/>
      <c r="AS2830" s="45"/>
    </row>
    <row r="2831" spans="10:45" x14ac:dyDescent="0.2"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  <c r="AB2831" s="45"/>
      <c r="AC2831" s="45"/>
      <c r="AD2831" s="45"/>
      <c r="AE2831" s="45"/>
      <c r="AF2831" s="45"/>
      <c r="AG2831" s="45"/>
      <c r="AH2831" s="45"/>
      <c r="AI2831" s="45"/>
      <c r="AJ2831" s="45"/>
      <c r="AK2831" s="45"/>
      <c r="AL2831" s="45"/>
      <c r="AM2831" s="45"/>
      <c r="AN2831" s="45"/>
      <c r="AO2831" s="45"/>
      <c r="AP2831" s="45"/>
      <c r="AQ2831" s="45"/>
      <c r="AR2831" s="45"/>
      <c r="AS2831" s="45"/>
    </row>
    <row r="2832" spans="10:45" x14ac:dyDescent="0.2"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  <c r="AB2832" s="45"/>
      <c r="AC2832" s="45"/>
      <c r="AD2832" s="45"/>
      <c r="AE2832" s="45"/>
      <c r="AF2832" s="45"/>
      <c r="AG2832" s="45"/>
      <c r="AH2832" s="45"/>
      <c r="AI2832" s="45"/>
      <c r="AJ2832" s="45"/>
      <c r="AK2832" s="45"/>
      <c r="AL2832" s="45"/>
      <c r="AM2832" s="45"/>
      <c r="AN2832" s="45"/>
      <c r="AO2832" s="45"/>
      <c r="AP2832" s="45"/>
      <c r="AQ2832" s="45"/>
      <c r="AR2832" s="45"/>
      <c r="AS2832" s="45"/>
    </row>
    <row r="2833" spans="10:45" x14ac:dyDescent="0.2"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  <c r="AB2833" s="45"/>
      <c r="AC2833" s="45"/>
      <c r="AD2833" s="45"/>
      <c r="AE2833" s="45"/>
      <c r="AF2833" s="45"/>
      <c r="AG2833" s="45"/>
      <c r="AH2833" s="45"/>
      <c r="AI2833" s="45"/>
      <c r="AJ2833" s="45"/>
      <c r="AK2833" s="45"/>
      <c r="AL2833" s="45"/>
      <c r="AM2833" s="45"/>
      <c r="AN2833" s="45"/>
      <c r="AO2833" s="45"/>
      <c r="AP2833" s="45"/>
      <c r="AQ2833" s="45"/>
      <c r="AR2833" s="45"/>
      <c r="AS2833" s="45"/>
    </row>
    <row r="2834" spans="10:45" x14ac:dyDescent="0.2"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  <c r="AB2834" s="45"/>
      <c r="AC2834" s="45"/>
      <c r="AD2834" s="45"/>
      <c r="AE2834" s="45"/>
      <c r="AF2834" s="45"/>
      <c r="AG2834" s="45"/>
      <c r="AH2834" s="45"/>
      <c r="AI2834" s="45"/>
      <c r="AJ2834" s="45"/>
      <c r="AK2834" s="45"/>
      <c r="AL2834" s="45"/>
      <c r="AM2834" s="45"/>
      <c r="AN2834" s="45"/>
      <c r="AO2834" s="45"/>
      <c r="AP2834" s="45"/>
      <c r="AQ2834" s="45"/>
      <c r="AR2834" s="45"/>
      <c r="AS2834" s="45"/>
    </row>
    <row r="2835" spans="10:45" x14ac:dyDescent="0.2"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  <c r="AB2835" s="45"/>
      <c r="AC2835" s="45"/>
      <c r="AD2835" s="45"/>
      <c r="AE2835" s="45"/>
      <c r="AF2835" s="45"/>
      <c r="AG2835" s="45"/>
      <c r="AH2835" s="45"/>
      <c r="AI2835" s="45"/>
      <c r="AJ2835" s="45"/>
      <c r="AK2835" s="45"/>
      <c r="AL2835" s="45"/>
      <c r="AM2835" s="45"/>
      <c r="AN2835" s="45"/>
      <c r="AO2835" s="45"/>
      <c r="AP2835" s="45"/>
      <c r="AQ2835" s="45"/>
      <c r="AR2835" s="45"/>
      <c r="AS2835" s="45"/>
    </row>
    <row r="2836" spans="10:45" x14ac:dyDescent="0.2"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  <c r="AB2836" s="45"/>
      <c r="AC2836" s="45"/>
      <c r="AD2836" s="45"/>
      <c r="AE2836" s="45"/>
      <c r="AF2836" s="45"/>
      <c r="AG2836" s="45"/>
      <c r="AH2836" s="45"/>
      <c r="AI2836" s="45"/>
      <c r="AJ2836" s="45"/>
      <c r="AK2836" s="45"/>
      <c r="AL2836" s="45"/>
      <c r="AM2836" s="45"/>
      <c r="AN2836" s="45"/>
      <c r="AO2836" s="45"/>
      <c r="AP2836" s="45"/>
      <c r="AQ2836" s="45"/>
      <c r="AR2836" s="45"/>
      <c r="AS2836" s="45"/>
    </row>
    <row r="2837" spans="10:45" x14ac:dyDescent="0.2"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  <c r="AB2837" s="45"/>
      <c r="AC2837" s="45"/>
      <c r="AD2837" s="45"/>
      <c r="AE2837" s="45"/>
      <c r="AF2837" s="45"/>
      <c r="AG2837" s="45"/>
      <c r="AH2837" s="45"/>
      <c r="AI2837" s="45"/>
      <c r="AJ2837" s="45"/>
      <c r="AK2837" s="45"/>
      <c r="AL2837" s="45"/>
      <c r="AM2837" s="45"/>
      <c r="AN2837" s="45"/>
      <c r="AO2837" s="45"/>
      <c r="AP2837" s="45"/>
      <c r="AQ2837" s="45"/>
      <c r="AR2837" s="45"/>
      <c r="AS2837" s="45"/>
    </row>
    <row r="2838" spans="10:45" x14ac:dyDescent="0.2"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  <c r="AB2838" s="45"/>
      <c r="AC2838" s="45"/>
      <c r="AD2838" s="45"/>
      <c r="AE2838" s="45"/>
      <c r="AF2838" s="45"/>
      <c r="AG2838" s="45"/>
      <c r="AH2838" s="45"/>
      <c r="AI2838" s="45"/>
      <c r="AJ2838" s="45"/>
      <c r="AK2838" s="45"/>
      <c r="AL2838" s="45"/>
      <c r="AM2838" s="45"/>
      <c r="AN2838" s="45"/>
      <c r="AO2838" s="45"/>
      <c r="AP2838" s="45"/>
      <c r="AQ2838" s="45"/>
      <c r="AR2838" s="45"/>
      <c r="AS2838" s="45"/>
    </row>
    <row r="2839" spans="10:45" x14ac:dyDescent="0.2"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  <c r="AB2839" s="45"/>
      <c r="AC2839" s="45"/>
      <c r="AD2839" s="45"/>
      <c r="AE2839" s="45"/>
      <c r="AF2839" s="45"/>
      <c r="AG2839" s="45"/>
      <c r="AH2839" s="45"/>
      <c r="AI2839" s="45"/>
      <c r="AJ2839" s="45"/>
      <c r="AK2839" s="45"/>
      <c r="AL2839" s="45"/>
      <c r="AM2839" s="45"/>
      <c r="AN2839" s="45"/>
      <c r="AO2839" s="45"/>
      <c r="AP2839" s="45"/>
      <c r="AQ2839" s="45"/>
      <c r="AR2839" s="45"/>
      <c r="AS2839" s="45"/>
    </row>
    <row r="2840" spans="10:45" x14ac:dyDescent="0.2"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  <c r="AB2840" s="45"/>
      <c r="AC2840" s="45"/>
      <c r="AD2840" s="45"/>
      <c r="AE2840" s="45"/>
      <c r="AF2840" s="45"/>
      <c r="AG2840" s="45"/>
      <c r="AH2840" s="45"/>
      <c r="AI2840" s="45"/>
      <c r="AJ2840" s="45"/>
      <c r="AK2840" s="45"/>
      <c r="AL2840" s="45"/>
      <c r="AM2840" s="45"/>
      <c r="AN2840" s="45"/>
      <c r="AO2840" s="45"/>
      <c r="AP2840" s="45"/>
      <c r="AQ2840" s="45"/>
      <c r="AR2840" s="45"/>
      <c r="AS2840" s="45"/>
    </row>
    <row r="2841" spans="10:45" x14ac:dyDescent="0.2"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  <c r="AB2841" s="45"/>
      <c r="AC2841" s="45"/>
      <c r="AD2841" s="45"/>
      <c r="AE2841" s="45"/>
      <c r="AF2841" s="45"/>
      <c r="AG2841" s="45"/>
      <c r="AH2841" s="45"/>
      <c r="AI2841" s="45"/>
      <c r="AJ2841" s="45"/>
      <c r="AK2841" s="45"/>
      <c r="AL2841" s="45"/>
      <c r="AM2841" s="45"/>
      <c r="AN2841" s="45"/>
      <c r="AO2841" s="45"/>
      <c r="AP2841" s="45"/>
      <c r="AQ2841" s="45"/>
      <c r="AR2841" s="45"/>
      <c r="AS2841" s="45"/>
    </row>
    <row r="2842" spans="10:45" x14ac:dyDescent="0.2"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  <c r="AB2842" s="45"/>
      <c r="AC2842" s="45"/>
      <c r="AD2842" s="45"/>
      <c r="AE2842" s="45"/>
      <c r="AF2842" s="45"/>
      <c r="AG2842" s="45"/>
      <c r="AH2842" s="45"/>
      <c r="AI2842" s="45"/>
      <c r="AJ2842" s="45"/>
      <c r="AK2842" s="45"/>
      <c r="AL2842" s="45"/>
      <c r="AM2842" s="45"/>
      <c r="AN2842" s="45"/>
      <c r="AO2842" s="45"/>
      <c r="AP2842" s="45"/>
      <c r="AQ2842" s="45"/>
      <c r="AR2842" s="45"/>
      <c r="AS2842" s="45"/>
    </row>
    <row r="2843" spans="10:45" x14ac:dyDescent="0.2"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  <c r="AB2843" s="45"/>
      <c r="AC2843" s="45"/>
      <c r="AD2843" s="45"/>
      <c r="AE2843" s="45"/>
      <c r="AF2843" s="45"/>
      <c r="AG2843" s="45"/>
      <c r="AH2843" s="45"/>
      <c r="AI2843" s="45"/>
      <c r="AJ2843" s="45"/>
      <c r="AK2843" s="45"/>
      <c r="AL2843" s="45"/>
      <c r="AM2843" s="45"/>
      <c r="AN2843" s="45"/>
      <c r="AO2843" s="45"/>
      <c r="AP2843" s="45"/>
      <c r="AQ2843" s="45"/>
      <c r="AR2843" s="45"/>
      <c r="AS2843" s="45"/>
    </row>
    <row r="2844" spans="10:45" x14ac:dyDescent="0.2"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  <c r="AB2844" s="45"/>
      <c r="AC2844" s="45"/>
      <c r="AD2844" s="45"/>
      <c r="AE2844" s="45"/>
      <c r="AF2844" s="45"/>
      <c r="AG2844" s="45"/>
      <c r="AH2844" s="45"/>
      <c r="AI2844" s="45"/>
      <c r="AJ2844" s="45"/>
      <c r="AK2844" s="45"/>
      <c r="AL2844" s="45"/>
      <c r="AM2844" s="45"/>
      <c r="AN2844" s="45"/>
      <c r="AO2844" s="45"/>
      <c r="AP2844" s="45"/>
      <c r="AQ2844" s="45"/>
      <c r="AR2844" s="45"/>
      <c r="AS2844" s="45"/>
    </row>
    <row r="2845" spans="10:45" x14ac:dyDescent="0.2"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  <c r="AB2845" s="45"/>
      <c r="AC2845" s="45"/>
      <c r="AD2845" s="45"/>
      <c r="AE2845" s="45"/>
      <c r="AF2845" s="45"/>
      <c r="AG2845" s="45"/>
      <c r="AH2845" s="45"/>
      <c r="AI2845" s="45"/>
      <c r="AJ2845" s="45"/>
      <c r="AK2845" s="45"/>
      <c r="AL2845" s="45"/>
      <c r="AM2845" s="45"/>
      <c r="AN2845" s="45"/>
      <c r="AO2845" s="45"/>
      <c r="AP2845" s="45"/>
      <c r="AQ2845" s="45"/>
      <c r="AR2845" s="45"/>
      <c r="AS2845" s="45"/>
    </row>
    <row r="2846" spans="10:45" x14ac:dyDescent="0.2"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5"/>
      <c r="AJ2846" s="45"/>
      <c r="AK2846" s="45"/>
      <c r="AL2846" s="45"/>
      <c r="AM2846" s="45"/>
      <c r="AN2846" s="45"/>
      <c r="AO2846" s="45"/>
      <c r="AP2846" s="45"/>
      <c r="AQ2846" s="45"/>
      <c r="AR2846" s="45"/>
      <c r="AS2846" s="45"/>
    </row>
    <row r="2847" spans="10:45" x14ac:dyDescent="0.2"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  <c r="AB2847" s="45"/>
      <c r="AC2847" s="45"/>
      <c r="AD2847" s="45"/>
      <c r="AE2847" s="45"/>
      <c r="AF2847" s="45"/>
      <c r="AG2847" s="45"/>
      <c r="AH2847" s="45"/>
      <c r="AI2847" s="45"/>
      <c r="AJ2847" s="45"/>
      <c r="AK2847" s="45"/>
      <c r="AL2847" s="45"/>
      <c r="AM2847" s="45"/>
      <c r="AN2847" s="45"/>
      <c r="AO2847" s="45"/>
      <c r="AP2847" s="45"/>
      <c r="AQ2847" s="45"/>
      <c r="AR2847" s="45"/>
      <c r="AS2847" s="45"/>
    </row>
    <row r="2848" spans="10:45" x14ac:dyDescent="0.2"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  <c r="AB2848" s="45"/>
      <c r="AC2848" s="45"/>
      <c r="AD2848" s="45"/>
      <c r="AE2848" s="45"/>
      <c r="AF2848" s="45"/>
      <c r="AG2848" s="45"/>
      <c r="AH2848" s="45"/>
      <c r="AI2848" s="45"/>
      <c r="AJ2848" s="45"/>
      <c r="AK2848" s="45"/>
      <c r="AL2848" s="45"/>
      <c r="AM2848" s="45"/>
      <c r="AN2848" s="45"/>
      <c r="AO2848" s="45"/>
      <c r="AP2848" s="45"/>
      <c r="AQ2848" s="45"/>
      <c r="AR2848" s="45"/>
      <c r="AS2848" s="45"/>
    </row>
    <row r="2849" spans="10:45" x14ac:dyDescent="0.2"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  <c r="AB2849" s="45"/>
      <c r="AC2849" s="45"/>
      <c r="AD2849" s="45"/>
      <c r="AE2849" s="45"/>
      <c r="AF2849" s="45"/>
      <c r="AG2849" s="45"/>
      <c r="AH2849" s="45"/>
      <c r="AI2849" s="45"/>
      <c r="AJ2849" s="45"/>
      <c r="AK2849" s="45"/>
      <c r="AL2849" s="45"/>
      <c r="AM2849" s="45"/>
      <c r="AN2849" s="45"/>
      <c r="AO2849" s="45"/>
      <c r="AP2849" s="45"/>
      <c r="AQ2849" s="45"/>
      <c r="AR2849" s="45"/>
      <c r="AS2849" s="45"/>
    </row>
    <row r="2850" spans="10:45" x14ac:dyDescent="0.2"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  <c r="AB2850" s="45"/>
      <c r="AC2850" s="45"/>
      <c r="AD2850" s="45"/>
      <c r="AE2850" s="45"/>
      <c r="AF2850" s="45"/>
      <c r="AG2850" s="45"/>
      <c r="AH2850" s="45"/>
      <c r="AI2850" s="45"/>
      <c r="AJ2850" s="45"/>
      <c r="AK2850" s="45"/>
      <c r="AL2850" s="45"/>
      <c r="AM2850" s="45"/>
      <c r="AN2850" s="45"/>
      <c r="AO2850" s="45"/>
      <c r="AP2850" s="45"/>
      <c r="AQ2850" s="45"/>
      <c r="AR2850" s="45"/>
      <c r="AS2850" s="45"/>
    </row>
    <row r="2851" spans="10:45" x14ac:dyDescent="0.2"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  <c r="AB2851" s="45"/>
      <c r="AC2851" s="45"/>
      <c r="AD2851" s="45"/>
      <c r="AE2851" s="45"/>
      <c r="AF2851" s="45"/>
      <c r="AG2851" s="45"/>
      <c r="AH2851" s="45"/>
      <c r="AI2851" s="45"/>
      <c r="AJ2851" s="45"/>
      <c r="AK2851" s="45"/>
      <c r="AL2851" s="45"/>
      <c r="AM2851" s="45"/>
      <c r="AN2851" s="45"/>
      <c r="AO2851" s="45"/>
      <c r="AP2851" s="45"/>
      <c r="AQ2851" s="45"/>
      <c r="AR2851" s="45"/>
      <c r="AS2851" s="45"/>
    </row>
    <row r="2852" spans="10:45" x14ac:dyDescent="0.2"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  <c r="AB2852" s="45"/>
      <c r="AC2852" s="45"/>
      <c r="AD2852" s="45"/>
      <c r="AE2852" s="45"/>
      <c r="AF2852" s="45"/>
      <c r="AG2852" s="45"/>
      <c r="AH2852" s="45"/>
      <c r="AI2852" s="45"/>
      <c r="AJ2852" s="45"/>
      <c r="AK2852" s="45"/>
      <c r="AL2852" s="45"/>
      <c r="AM2852" s="45"/>
      <c r="AN2852" s="45"/>
      <c r="AO2852" s="45"/>
      <c r="AP2852" s="45"/>
      <c r="AQ2852" s="45"/>
      <c r="AR2852" s="45"/>
      <c r="AS2852" s="45"/>
    </row>
    <row r="2853" spans="10:45" x14ac:dyDescent="0.2"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  <c r="AB2853" s="45"/>
      <c r="AC2853" s="45"/>
      <c r="AD2853" s="45"/>
      <c r="AE2853" s="45"/>
      <c r="AF2853" s="45"/>
      <c r="AG2853" s="45"/>
      <c r="AH2853" s="45"/>
      <c r="AI2853" s="45"/>
      <c r="AJ2853" s="45"/>
      <c r="AK2853" s="45"/>
      <c r="AL2853" s="45"/>
      <c r="AM2853" s="45"/>
      <c r="AN2853" s="45"/>
      <c r="AO2853" s="45"/>
      <c r="AP2853" s="45"/>
      <c r="AQ2853" s="45"/>
      <c r="AR2853" s="45"/>
      <c r="AS2853" s="45"/>
    </row>
    <row r="2854" spans="10:45" x14ac:dyDescent="0.2"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  <c r="AB2854" s="45"/>
      <c r="AC2854" s="45"/>
      <c r="AD2854" s="45"/>
      <c r="AE2854" s="45"/>
      <c r="AF2854" s="45"/>
      <c r="AG2854" s="45"/>
      <c r="AH2854" s="45"/>
      <c r="AI2854" s="45"/>
      <c r="AJ2854" s="45"/>
      <c r="AK2854" s="45"/>
      <c r="AL2854" s="45"/>
      <c r="AM2854" s="45"/>
      <c r="AN2854" s="45"/>
      <c r="AO2854" s="45"/>
      <c r="AP2854" s="45"/>
      <c r="AQ2854" s="45"/>
      <c r="AR2854" s="45"/>
      <c r="AS2854" s="45"/>
    </row>
    <row r="2855" spans="10:45" x14ac:dyDescent="0.2"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  <c r="AB2855" s="45"/>
      <c r="AC2855" s="45"/>
      <c r="AD2855" s="45"/>
      <c r="AE2855" s="45"/>
      <c r="AF2855" s="45"/>
      <c r="AG2855" s="45"/>
      <c r="AH2855" s="45"/>
      <c r="AI2855" s="45"/>
      <c r="AJ2855" s="45"/>
      <c r="AK2855" s="45"/>
      <c r="AL2855" s="45"/>
      <c r="AM2855" s="45"/>
      <c r="AN2855" s="45"/>
      <c r="AO2855" s="45"/>
      <c r="AP2855" s="45"/>
      <c r="AQ2855" s="45"/>
      <c r="AR2855" s="45"/>
      <c r="AS2855" s="45"/>
    </row>
    <row r="2856" spans="10:45" x14ac:dyDescent="0.2"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  <c r="AB2856" s="45"/>
      <c r="AC2856" s="45"/>
      <c r="AD2856" s="45"/>
      <c r="AE2856" s="45"/>
      <c r="AF2856" s="45"/>
      <c r="AG2856" s="45"/>
      <c r="AH2856" s="45"/>
      <c r="AI2856" s="45"/>
      <c r="AJ2856" s="45"/>
      <c r="AK2856" s="45"/>
      <c r="AL2856" s="45"/>
      <c r="AM2856" s="45"/>
      <c r="AN2856" s="45"/>
      <c r="AO2856" s="45"/>
      <c r="AP2856" s="45"/>
      <c r="AQ2856" s="45"/>
      <c r="AR2856" s="45"/>
      <c r="AS2856" s="45"/>
    </row>
    <row r="2857" spans="10:45" x14ac:dyDescent="0.2"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  <c r="AB2857" s="45"/>
      <c r="AC2857" s="45"/>
      <c r="AD2857" s="45"/>
      <c r="AE2857" s="45"/>
      <c r="AF2857" s="45"/>
      <c r="AG2857" s="45"/>
      <c r="AH2857" s="45"/>
      <c r="AI2857" s="45"/>
      <c r="AJ2857" s="45"/>
      <c r="AK2857" s="45"/>
      <c r="AL2857" s="45"/>
      <c r="AM2857" s="45"/>
      <c r="AN2857" s="45"/>
      <c r="AO2857" s="45"/>
      <c r="AP2857" s="45"/>
      <c r="AQ2857" s="45"/>
      <c r="AR2857" s="45"/>
      <c r="AS2857" s="45"/>
    </row>
    <row r="2858" spans="10:45" x14ac:dyDescent="0.2"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  <c r="AB2858" s="45"/>
      <c r="AC2858" s="45"/>
      <c r="AD2858" s="45"/>
      <c r="AE2858" s="45"/>
      <c r="AF2858" s="45"/>
      <c r="AG2858" s="45"/>
      <c r="AH2858" s="45"/>
      <c r="AI2858" s="45"/>
      <c r="AJ2858" s="45"/>
      <c r="AK2858" s="45"/>
      <c r="AL2858" s="45"/>
      <c r="AM2858" s="45"/>
      <c r="AN2858" s="45"/>
      <c r="AO2858" s="45"/>
      <c r="AP2858" s="45"/>
      <c r="AQ2858" s="45"/>
      <c r="AR2858" s="45"/>
      <c r="AS2858" s="45"/>
    </row>
    <row r="2859" spans="10:45" x14ac:dyDescent="0.2"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  <c r="AB2859" s="45"/>
      <c r="AC2859" s="45"/>
      <c r="AD2859" s="45"/>
      <c r="AE2859" s="45"/>
      <c r="AF2859" s="45"/>
      <c r="AG2859" s="45"/>
      <c r="AH2859" s="45"/>
      <c r="AI2859" s="45"/>
      <c r="AJ2859" s="45"/>
      <c r="AK2859" s="45"/>
      <c r="AL2859" s="45"/>
      <c r="AM2859" s="45"/>
      <c r="AN2859" s="45"/>
      <c r="AO2859" s="45"/>
      <c r="AP2859" s="45"/>
      <c r="AQ2859" s="45"/>
      <c r="AR2859" s="45"/>
      <c r="AS2859" s="45"/>
    </row>
    <row r="2860" spans="10:45" x14ac:dyDescent="0.2"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  <c r="AB2860" s="45"/>
      <c r="AC2860" s="45"/>
      <c r="AD2860" s="45"/>
      <c r="AE2860" s="45"/>
      <c r="AF2860" s="45"/>
      <c r="AG2860" s="45"/>
      <c r="AH2860" s="45"/>
      <c r="AI2860" s="45"/>
      <c r="AJ2860" s="45"/>
      <c r="AK2860" s="45"/>
      <c r="AL2860" s="45"/>
      <c r="AM2860" s="45"/>
      <c r="AN2860" s="45"/>
      <c r="AO2860" s="45"/>
      <c r="AP2860" s="45"/>
      <c r="AQ2860" s="45"/>
      <c r="AR2860" s="45"/>
      <c r="AS2860" s="45"/>
    </row>
    <row r="2861" spans="10:45" x14ac:dyDescent="0.2"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  <c r="AB2861" s="45"/>
      <c r="AC2861" s="45"/>
      <c r="AD2861" s="45"/>
      <c r="AE2861" s="45"/>
      <c r="AF2861" s="45"/>
      <c r="AG2861" s="45"/>
      <c r="AH2861" s="45"/>
      <c r="AI2861" s="45"/>
      <c r="AJ2861" s="45"/>
      <c r="AK2861" s="45"/>
      <c r="AL2861" s="45"/>
      <c r="AM2861" s="45"/>
      <c r="AN2861" s="45"/>
      <c r="AO2861" s="45"/>
      <c r="AP2861" s="45"/>
      <c r="AQ2861" s="45"/>
      <c r="AR2861" s="45"/>
      <c r="AS2861" s="45"/>
    </row>
    <row r="2862" spans="10:45" x14ac:dyDescent="0.2"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  <c r="AB2862" s="45"/>
      <c r="AC2862" s="45"/>
      <c r="AD2862" s="45"/>
      <c r="AE2862" s="45"/>
      <c r="AF2862" s="45"/>
      <c r="AG2862" s="45"/>
      <c r="AH2862" s="45"/>
      <c r="AI2862" s="45"/>
      <c r="AJ2862" s="45"/>
      <c r="AK2862" s="45"/>
      <c r="AL2862" s="45"/>
      <c r="AM2862" s="45"/>
      <c r="AN2862" s="45"/>
      <c r="AO2862" s="45"/>
      <c r="AP2862" s="45"/>
      <c r="AQ2862" s="45"/>
      <c r="AR2862" s="45"/>
      <c r="AS2862" s="45"/>
    </row>
    <row r="2863" spans="10:45" x14ac:dyDescent="0.2"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  <c r="AB2863" s="45"/>
      <c r="AC2863" s="45"/>
      <c r="AD2863" s="45"/>
      <c r="AE2863" s="45"/>
      <c r="AF2863" s="45"/>
      <c r="AG2863" s="45"/>
      <c r="AH2863" s="45"/>
      <c r="AI2863" s="45"/>
      <c r="AJ2863" s="45"/>
      <c r="AK2863" s="45"/>
      <c r="AL2863" s="45"/>
      <c r="AM2863" s="45"/>
      <c r="AN2863" s="45"/>
      <c r="AO2863" s="45"/>
      <c r="AP2863" s="45"/>
      <c r="AQ2863" s="45"/>
      <c r="AR2863" s="45"/>
      <c r="AS2863" s="45"/>
    </row>
    <row r="2864" spans="10:45" x14ac:dyDescent="0.2"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  <c r="AB2864" s="45"/>
      <c r="AC2864" s="45"/>
      <c r="AD2864" s="45"/>
      <c r="AE2864" s="45"/>
      <c r="AF2864" s="45"/>
      <c r="AG2864" s="45"/>
      <c r="AH2864" s="45"/>
      <c r="AI2864" s="45"/>
      <c r="AJ2864" s="45"/>
      <c r="AK2864" s="45"/>
      <c r="AL2864" s="45"/>
      <c r="AM2864" s="45"/>
      <c r="AN2864" s="45"/>
      <c r="AO2864" s="45"/>
      <c r="AP2864" s="45"/>
      <c r="AQ2864" s="45"/>
      <c r="AR2864" s="45"/>
      <c r="AS2864" s="45"/>
    </row>
    <row r="2865" spans="10:45" x14ac:dyDescent="0.2"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  <c r="AB2865" s="45"/>
      <c r="AC2865" s="45"/>
      <c r="AD2865" s="45"/>
      <c r="AE2865" s="45"/>
      <c r="AF2865" s="45"/>
      <c r="AG2865" s="45"/>
      <c r="AH2865" s="45"/>
      <c r="AI2865" s="45"/>
      <c r="AJ2865" s="45"/>
      <c r="AK2865" s="45"/>
      <c r="AL2865" s="45"/>
      <c r="AM2865" s="45"/>
      <c r="AN2865" s="45"/>
      <c r="AO2865" s="45"/>
      <c r="AP2865" s="45"/>
      <c r="AQ2865" s="45"/>
      <c r="AR2865" s="45"/>
      <c r="AS2865" s="45"/>
    </row>
    <row r="2866" spans="10:45" x14ac:dyDescent="0.2"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  <c r="AB2866" s="45"/>
      <c r="AC2866" s="45"/>
      <c r="AD2866" s="45"/>
      <c r="AE2866" s="45"/>
      <c r="AF2866" s="45"/>
      <c r="AG2866" s="45"/>
      <c r="AH2866" s="45"/>
      <c r="AI2866" s="45"/>
      <c r="AJ2866" s="45"/>
      <c r="AK2866" s="45"/>
      <c r="AL2866" s="45"/>
      <c r="AM2866" s="45"/>
      <c r="AN2866" s="45"/>
      <c r="AO2866" s="45"/>
      <c r="AP2866" s="45"/>
      <c r="AQ2866" s="45"/>
      <c r="AR2866" s="45"/>
      <c r="AS2866" s="45"/>
    </row>
    <row r="2867" spans="10:45" x14ac:dyDescent="0.2"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  <c r="AB2867" s="45"/>
      <c r="AC2867" s="45"/>
      <c r="AD2867" s="45"/>
      <c r="AE2867" s="45"/>
      <c r="AF2867" s="45"/>
      <c r="AG2867" s="45"/>
      <c r="AH2867" s="45"/>
      <c r="AI2867" s="45"/>
      <c r="AJ2867" s="45"/>
      <c r="AK2867" s="45"/>
      <c r="AL2867" s="45"/>
      <c r="AM2867" s="45"/>
      <c r="AN2867" s="45"/>
      <c r="AO2867" s="45"/>
      <c r="AP2867" s="45"/>
      <c r="AQ2867" s="45"/>
      <c r="AR2867" s="45"/>
      <c r="AS2867" s="45"/>
    </row>
    <row r="2868" spans="10:45" x14ac:dyDescent="0.2"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  <c r="AB2868" s="45"/>
      <c r="AC2868" s="45"/>
      <c r="AD2868" s="45"/>
      <c r="AE2868" s="45"/>
      <c r="AF2868" s="45"/>
      <c r="AG2868" s="45"/>
      <c r="AH2868" s="45"/>
      <c r="AI2868" s="45"/>
      <c r="AJ2868" s="45"/>
      <c r="AK2868" s="45"/>
      <c r="AL2868" s="45"/>
      <c r="AM2868" s="45"/>
      <c r="AN2868" s="45"/>
      <c r="AO2868" s="45"/>
      <c r="AP2868" s="45"/>
      <c r="AQ2868" s="45"/>
      <c r="AR2868" s="45"/>
      <c r="AS2868" s="45"/>
    </row>
    <row r="2869" spans="10:45" x14ac:dyDescent="0.2"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  <c r="AB2869" s="45"/>
      <c r="AC2869" s="45"/>
      <c r="AD2869" s="45"/>
      <c r="AE2869" s="45"/>
      <c r="AF2869" s="45"/>
      <c r="AG2869" s="45"/>
      <c r="AH2869" s="45"/>
      <c r="AI2869" s="45"/>
      <c r="AJ2869" s="45"/>
      <c r="AK2869" s="45"/>
      <c r="AL2869" s="45"/>
      <c r="AM2869" s="45"/>
      <c r="AN2869" s="45"/>
      <c r="AO2869" s="45"/>
      <c r="AP2869" s="45"/>
      <c r="AQ2869" s="45"/>
      <c r="AR2869" s="45"/>
      <c r="AS2869" s="45"/>
    </row>
    <row r="2870" spans="10:45" x14ac:dyDescent="0.2"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  <c r="AB2870" s="45"/>
      <c r="AC2870" s="45"/>
      <c r="AD2870" s="45"/>
      <c r="AE2870" s="45"/>
      <c r="AF2870" s="45"/>
      <c r="AG2870" s="45"/>
      <c r="AH2870" s="45"/>
      <c r="AI2870" s="45"/>
      <c r="AJ2870" s="45"/>
      <c r="AK2870" s="45"/>
      <c r="AL2870" s="45"/>
      <c r="AM2870" s="45"/>
      <c r="AN2870" s="45"/>
      <c r="AO2870" s="45"/>
      <c r="AP2870" s="45"/>
      <c r="AQ2870" s="45"/>
      <c r="AR2870" s="45"/>
      <c r="AS2870" s="45"/>
    </row>
    <row r="2871" spans="10:45" x14ac:dyDescent="0.2"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  <c r="AB2871" s="45"/>
      <c r="AC2871" s="45"/>
      <c r="AD2871" s="45"/>
      <c r="AE2871" s="45"/>
      <c r="AF2871" s="45"/>
      <c r="AG2871" s="45"/>
      <c r="AH2871" s="45"/>
      <c r="AI2871" s="45"/>
      <c r="AJ2871" s="45"/>
      <c r="AK2871" s="45"/>
      <c r="AL2871" s="45"/>
      <c r="AM2871" s="45"/>
      <c r="AN2871" s="45"/>
      <c r="AO2871" s="45"/>
      <c r="AP2871" s="45"/>
      <c r="AQ2871" s="45"/>
      <c r="AR2871" s="45"/>
      <c r="AS2871" s="45"/>
    </row>
    <row r="2872" spans="10:45" x14ac:dyDescent="0.2"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  <c r="AB2872" s="45"/>
      <c r="AC2872" s="45"/>
      <c r="AD2872" s="45"/>
      <c r="AE2872" s="45"/>
      <c r="AF2872" s="45"/>
      <c r="AG2872" s="45"/>
      <c r="AH2872" s="45"/>
      <c r="AI2872" s="45"/>
      <c r="AJ2872" s="45"/>
      <c r="AK2872" s="45"/>
      <c r="AL2872" s="45"/>
      <c r="AM2872" s="45"/>
      <c r="AN2872" s="45"/>
      <c r="AO2872" s="45"/>
      <c r="AP2872" s="45"/>
      <c r="AQ2872" s="45"/>
      <c r="AR2872" s="45"/>
      <c r="AS2872" s="45"/>
    </row>
    <row r="2873" spans="10:45" x14ac:dyDescent="0.2"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  <c r="AB2873" s="45"/>
      <c r="AC2873" s="45"/>
      <c r="AD2873" s="45"/>
      <c r="AE2873" s="45"/>
      <c r="AF2873" s="45"/>
      <c r="AG2873" s="45"/>
      <c r="AH2873" s="45"/>
      <c r="AI2873" s="45"/>
      <c r="AJ2873" s="45"/>
      <c r="AK2873" s="45"/>
      <c r="AL2873" s="45"/>
      <c r="AM2873" s="45"/>
      <c r="AN2873" s="45"/>
      <c r="AO2873" s="45"/>
      <c r="AP2873" s="45"/>
      <c r="AQ2873" s="45"/>
      <c r="AR2873" s="45"/>
      <c r="AS2873" s="45"/>
    </row>
    <row r="2874" spans="10:45" x14ac:dyDescent="0.2"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  <c r="AB2874" s="45"/>
      <c r="AC2874" s="45"/>
      <c r="AD2874" s="45"/>
      <c r="AE2874" s="45"/>
      <c r="AF2874" s="45"/>
      <c r="AG2874" s="45"/>
      <c r="AH2874" s="45"/>
      <c r="AI2874" s="45"/>
      <c r="AJ2874" s="45"/>
      <c r="AK2874" s="45"/>
      <c r="AL2874" s="45"/>
      <c r="AM2874" s="45"/>
      <c r="AN2874" s="45"/>
      <c r="AO2874" s="45"/>
      <c r="AP2874" s="45"/>
      <c r="AQ2874" s="45"/>
      <c r="AR2874" s="45"/>
      <c r="AS2874" s="45"/>
    </row>
    <row r="2875" spans="10:45" x14ac:dyDescent="0.2"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  <c r="AB2875" s="45"/>
      <c r="AC2875" s="45"/>
      <c r="AD2875" s="45"/>
      <c r="AE2875" s="45"/>
      <c r="AF2875" s="45"/>
      <c r="AG2875" s="45"/>
      <c r="AH2875" s="45"/>
      <c r="AI2875" s="45"/>
      <c r="AJ2875" s="45"/>
      <c r="AK2875" s="45"/>
      <c r="AL2875" s="45"/>
      <c r="AM2875" s="45"/>
      <c r="AN2875" s="45"/>
      <c r="AO2875" s="45"/>
      <c r="AP2875" s="45"/>
      <c r="AQ2875" s="45"/>
      <c r="AR2875" s="45"/>
      <c r="AS2875" s="45"/>
    </row>
    <row r="2876" spans="10:45" x14ac:dyDescent="0.2"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  <c r="AB2876" s="45"/>
      <c r="AC2876" s="45"/>
      <c r="AD2876" s="45"/>
      <c r="AE2876" s="45"/>
      <c r="AF2876" s="45"/>
      <c r="AG2876" s="45"/>
      <c r="AH2876" s="45"/>
      <c r="AI2876" s="45"/>
      <c r="AJ2876" s="45"/>
      <c r="AK2876" s="45"/>
      <c r="AL2876" s="45"/>
      <c r="AM2876" s="45"/>
      <c r="AN2876" s="45"/>
      <c r="AO2876" s="45"/>
      <c r="AP2876" s="45"/>
      <c r="AQ2876" s="45"/>
      <c r="AR2876" s="45"/>
      <c r="AS2876" s="45"/>
    </row>
    <row r="2877" spans="10:45" x14ac:dyDescent="0.2"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  <c r="AB2877" s="45"/>
      <c r="AC2877" s="45"/>
      <c r="AD2877" s="45"/>
      <c r="AE2877" s="45"/>
      <c r="AF2877" s="45"/>
      <c r="AG2877" s="45"/>
      <c r="AH2877" s="45"/>
      <c r="AI2877" s="45"/>
      <c r="AJ2877" s="45"/>
      <c r="AK2877" s="45"/>
      <c r="AL2877" s="45"/>
      <c r="AM2877" s="45"/>
      <c r="AN2877" s="45"/>
      <c r="AO2877" s="45"/>
      <c r="AP2877" s="45"/>
      <c r="AQ2877" s="45"/>
      <c r="AR2877" s="45"/>
      <c r="AS2877" s="45"/>
    </row>
    <row r="2878" spans="10:45" x14ac:dyDescent="0.2"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  <c r="AB2878" s="45"/>
      <c r="AC2878" s="45"/>
      <c r="AD2878" s="45"/>
      <c r="AE2878" s="45"/>
      <c r="AF2878" s="45"/>
      <c r="AG2878" s="45"/>
      <c r="AH2878" s="45"/>
      <c r="AI2878" s="45"/>
      <c r="AJ2878" s="45"/>
      <c r="AK2878" s="45"/>
      <c r="AL2878" s="45"/>
      <c r="AM2878" s="45"/>
      <c r="AN2878" s="45"/>
      <c r="AO2878" s="45"/>
      <c r="AP2878" s="45"/>
      <c r="AQ2878" s="45"/>
      <c r="AR2878" s="45"/>
      <c r="AS2878" s="45"/>
    </row>
    <row r="2879" spans="10:45" x14ac:dyDescent="0.2"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  <c r="AB2879" s="45"/>
      <c r="AC2879" s="45"/>
      <c r="AD2879" s="45"/>
      <c r="AE2879" s="45"/>
      <c r="AF2879" s="45"/>
      <c r="AG2879" s="45"/>
      <c r="AH2879" s="45"/>
      <c r="AI2879" s="45"/>
      <c r="AJ2879" s="45"/>
      <c r="AK2879" s="45"/>
      <c r="AL2879" s="45"/>
      <c r="AM2879" s="45"/>
      <c r="AN2879" s="45"/>
      <c r="AO2879" s="45"/>
      <c r="AP2879" s="45"/>
      <c r="AQ2879" s="45"/>
      <c r="AR2879" s="45"/>
      <c r="AS2879" s="45"/>
    </row>
    <row r="2880" spans="10:45" x14ac:dyDescent="0.2"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  <c r="AB2880" s="45"/>
      <c r="AC2880" s="45"/>
      <c r="AD2880" s="45"/>
      <c r="AE2880" s="45"/>
      <c r="AF2880" s="45"/>
      <c r="AG2880" s="45"/>
      <c r="AH2880" s="45"/>
      <c r="AI2880" s="45"/>
      <c r="AJ2880" s="45"/>
      <c r="AK2880" s="45"/>
      <c r="AL2880" s="45"/>
      <c r="AM2880" s="45"/>
      <c r="AN2880" s="45"/>
      <c r="AO2880" s="45"/>
      <c r="AP2880" s="45"/>
      <c r="AQ2880" s="45"/>
      <c r="AR2880" s="45"/>
      <c r="AS2880" s="45"/>
    </row>
    <row r="2881" spans="10:45" x14ac:dyDescent="0.2"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  <c r="AB2881" s="45"/>
      <c r="AC2881" s="45"/>
      <c r="AD2881" s="45"/>
      <c r="AE2881" s="45"/>
      <c r="AF2881" s="45"/>
      <c r="AG2881" s="45"/>
      <c r="AH2881" s="45"/>
      <c r="AI2881" s="45"/>
      <c r="AJ2881" s="45"/>
      <c r="AK2881" s="45"/>
      <c r="AL2881" s="45"/>
      <c r="AM2881" s="45"/>
      <c r="AN2881" s="45"/>
      <c r="AO2881" s="45"/>
      <c r="AP2881" s="45"/>
      <c r="AQ2881" s="45"/>
      <c r="AR2881" s="45"/>
      <c r="AS2881" s="45"/>
    </row>
    <row r="2882" spans="10:45" x14ac:dyDescent="0.2"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  <c r="AB2882" s="45"/>
      <c r="AC2882" s="45"/>
      <c r="AD2882" s="45"/>
      <c r="AE2882" s="45"/>
      <c r="AF2882" s="45"/>
      <c r="AG2882" s="45"/>
      <c r="AH2882" s="45"/>
      <c r="AI2882" s="45"/>
      <c r="AJ2882" s="45"/>
      <c r="AK2882" s="45"/>
      <c r="AL2882" s="45"/>
      <c r="AM2882" s="45"/>
      <c r="AN2882" s="45"/>
      <c r="AO2882" s="45"/>
      <c r="AP2882" s="45"/>
      <c r="AQ2882" s="45"/>
      <c r="AR2882" s="45"/>
      <c r="AS2882" s="45"/>
    </row>
    <row r="2883" spans="10:45" x14ac:dyDescent="0.2"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  <c r="AB2883" s="45"/>
      <c r="AC2883" s="45"/>
      <c r="AD2883" s="45"/>
      <c r="AE2883" s="45"/>
      <c r="AF2883" s="45"/>
      <c r="AG2883" s="45"/>
      <c r="AH2883" s="45"/>
      <c r="AI2883" s="45"/>
      <c r="AJ2883" s="45"/>
      <c r="AK2883" s="45"/>
      <c r="AL2883" s="45"/>
      <c r="AM2883" s="45"/>
      <c r="AN2883" s="45"/>
      <c r="AO2883" s="45"/>
      <c r="AP2883" s="45"/>
      <c r="AQ2883" s="45"/>
      <c r="AR2883" s="45"/>
      <c r="AS2883" s="45"/>
    </row>
    <row r="2884" spans="10:45" x14ac:dyDescent="0.2"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  <c r="AB2884" s="45"/>
      <c r="AC2884" s="45"/>
      <c r="AD2884" s="45"/>
      <c r="AE2884" s="45"/>
      <c r="AF2884" s="45"/>
      <c r="AG2884" s="45"/>
      <c r="AH2884" s="45"/>
      <c r="AI2884" s="45"/>
      <c r="AJ2884" s="45"/>
      <c r="AK2884" s="45"/>
      <c r="AL2884" s="45"/>
      <c r="AM2884" s="45"/>
      <c r="AN2884" s="45"/>
      <c r="AO2884" s="45"/>
      <c r="AP2884" s="45"/>
      <c r="AQ2884" s="45"/>
      <c r="AR2884" s="45"/>
      <c r="AS2884" s="45"/>
    </row>
    <row r="2885" spans="10:45" x14ac:dyDescent="0.2"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  <c r="AB2885" s="45"/>
      <c r="AC2885" s="45"/>
      <c r="AD2885" s="45"/>
      <c r="AE2885" s="45"/>
      <c r="AF2885" s="45"/>
      <c r="AG2885" s="45"/>
      <c r="AH2885" s="45"/>
      <c r="AI2885" s="45"/>
      <c r="AJ2885" s="45"/>
      <c r="AK2885" s="45"/>
      <c r="AL2885" s="45"/>
      <c r="AM2885" s="45"/>
      <c r="AN2885" s="45"/>
      <c r="AO2885" s="45"/>
      <c r="AP2885" s="45"/>
      <c r="AQ2885" s="45"/>
      <c r="AR2885" s="45"/>
      <c r="AS2885" s="45"/>
    </row>
    <row r="2886" spans="10:45" x14ac:dyDescent="0.2"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  <c r="AB2886" s="45"/>
      <c r="AC2886" s="45"/>
      <c r="AD2886" s="45"/>
      <c r="AE2886" s="45"/>
      <c r="AF2886" s="45"/>
      <c r="AG2886" s="45"/>
      <c r="AH2886" s="45"/>
      <c r="AI2886" s="45"/>
      <c r="AJ2886" s="45"/>
      <c r="AK2886" s="45"/>
      <c r="AL2886" s="45"/>
      <c r="AM2886" s="45"/>
      <c r="AN2886" s="45"/>
      <c r="AO2886" s="45"/>
      <c r="AP2886" s="45"/>
      <c r="AQ2886" s="45"/>
      <c r="AR2886" s="45"/>
      <c r="AS2886" s="45"/>
    </row>
    <row r="2887" spans="10:45" x14ac:dyDescent="0.2"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  <c r="AB2887" s="45"/>
      <c r="AC2887" s="45"/>
      <c r="AD2887" s="45"/>
      <c r="AE2887" s="45"/>
      <c r="AF2887" s="45"/>
      <c r="AG2887" s="45"/>
      <c r="AH2887" s="45"/>
      <c r="AI2887" s="45"/>
      <c r="AJ2887" s="45"/>
      <c r="AK2887" s="45"/>
      <c r="AL2887" s="45"/>
      <c r="AM2887" s="45"/>
      <c r="AN2887" s="45"/>
      <c r="AO2887" s="45"/>
      <c r="AP2887" s="45"/>
      <c r="AQ2887" s="45"/>
      <c r="AR2887" s="45"/>
      <c r="AS2887" s="45"/>
    </row>
    <row r="2888" spans="10:45" x14ac:dyDescent="0.2"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  <c r="AB2888" s="45"/>
      <c r="AC2888" s="45"/>
      <c r="AD2888" s="45"/>
      <c r="AE2888" s="45"/>
      <c r="AF2888" s="45"/>
      <c r="AG2888" s="45"/>
      <c r="AH2888" s="45"/>
      <c r="AI2888" s="45"/>
      <c r="AJ2888" s="45"/>
      <c r="AK2888" s="45"/>
      <c r="AL2888" s="45"/>
      <c r="AM2888" s="45"/>
      <c r="AN2888" s="45"/>
      <c r="AO2888" s="45"/>
      <c r="AP2888" s="45"/>
      <c r="AQ2888" s="45"/>
      <c r="AR2888" s="45"/>
      <c r="AS2888" s="45"/>
    </row>
    <row r="2889" spans="10:45" x14ac:dyDescent="0.2"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  <c r="AB2889" s="45"/>
      <c r="AC2889" s="45"/>
      <c r="AD2889" s="45"/>
      <c r="AE2889" s="45"/>
      <c r="AF2889" s="45"/>
      <c r="AG2889" s="45"/>
      <c r="AH2889" s="45"/>
      <c r="AI2889" s="45"/>
      <c r="AJ2889" s="45"/>
      <c r="AK2889" s="45"/>
      <c r="AL2889" s="45"/>
      <c r="AM2889" s="45"/>
      <c r="AN2889" s="45"/>
      <c r="AO2889" s="45"/>
      <c r="AP2889" s="45"/>
      <c r="AQ2889" s="45"/>
      <c r="AR2889" s="45"/>
      <c r="AS2889" s="45"/>
    </row>
    <row r="2890" spans="10:45" x14ac:dyDescent="0.2"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  <c r="AB2890" s="45"/>
      <c r="AC2890" s="45"/>
      <c r="AD2890" s="45"/>
      <c r="AE2890" s="45"/>
      <c r="AF2890" s="45"/>
      <c r="AG2890" s="45"/>
      <c r="AH2890" s="45"/>
      <c r="AI2890" s="45"/>
      <c r="AJ2890" s="45"/>
      <c r="AK2890" s="45"/>
      <c r="AL2890" s="45"/>
      <c r="AM2890" s="45"/>
      <c r="AN2890" s="45"/>
      <c r="AO2890" s="45"/>
      <c r="AP2890" s="45"/>
      <c r="AQ2890" s="45"/>
      <c r="AR2890" s="45"/>
      <c r="AS2890" s="45"/>
    </row>
    <row r="2891" spans="10:45" x14ac:dyDescent="0.2"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  <c r="AB2891" s="45"/>
      <c r="AC2891" s="45"/>
      <c r="AD2891" s="45"/>
      <c r="AE2891" s="45"/>
      <c r="AF2891" s="45"/>
      <c r="AG2891" s="45"/>
      <c r="AH2891" s="45"/>
      <c r="AI2891" s="45"/>
      <c r="AJ2891" s="45"/>
      <c r="AK2891" s="45"/>
      <c r="AL2891" s="45"/>
      <c r="AM2891" s="45"/>
      <c r="AN2891" s="45"/>
      <c r="AO2891" s="45"/>
      <c r="AP2891" s="45"/>
      <c r="AQ2891" s="45"/>
      <c r="AR2891" s="45"/>
      <c r="AS2891" s="45"/>
    </row>
    <row r="2892" spans="10:45" x14ac:dyDescent="0.2"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  <c r="AB2892" s="45"/>
      <c r="AC2892" s="45"/>
      <c r="AD2892" s="45"/>
      <c r="AE2892" s="45"/>
      <c r="AF2892" s="45"/>
      <c r="AG2892" s="45"/>
      <c r="AH2892" s="45"/>
      <c r="AI2892" s="45"/>
      <c r="AJ2892" s="45"/>
      <c r="AK2892" s="45"/>
      <c r="AL2892" s="45"/>
      <c r="AM2892" s="45"/>
      <c r="AN2892" s="45"/>
      <c r="AO2892" s="45"/>
      <c r="AP2892" s="45"/>
      <c r="AQ2892" s="45"/>
      <c r="AR2892" s="45"/>
      <c r="AS2892" s="45"/>
    </row>
    <row r="2893" spans="10:45" x14ac:dyDescent="0.2"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  <c r="AB2893" s="45"/>
      <c r="AC2893" s="45"/>
      <c r="AD2893" s="45"/>
      <c r="AE2893" s="45"/>
      <c r="AF2893" s="45"/>
      <c r="AG2893" s="45"/>
      <c r="AH2893" s="45"/>
      <c r="AI2893" s="45"/>
      <c r="AJ2893" s="45"/>
      <c r="AK2893" s="45"/>
      <c r="AL2893" s="45"/>
      <c r="AM2893" s="45"/>
      <c r="AN2893" s="45"/>
      <c r="AO2893" s="45"/>
      <c r="AP2893" s="45"/>
      <c r="AQ2893" s="45"/>
      <c r="AR2893" s="45"/>
      <c r="AS2893" s="45"/>
    </row>
    <row r="2894" spans="10:45" x14ac:dyDescent="0.2"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5"/>
      <c r="AG2894" s="45"/>
      <c r="AH2894" s="45"/>
      <c r="AI2894" s="45"/>
      <c r="AJ2894" s="45"/>
      <c r="AK2894" s="45"/>
      <c r="AL2894" s="45"/>
      <c r="AM2894" s="45"/>
      <c r="AN2894" s="45"/>
      <c r="AO2894" s="45"/>
      <c r="AP2894" s="45"/>
      <c r="AQ2894" s="45"/>
      <c r="AR2894" s="45"/>
      <c r="AS2894" s="45"/>
    </row>
    <row r="2895" spans="10:45" x14ac:dyDescent="0.2"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  <c r="AB2895" s="45"/>
      <c r="AC2895" s="45"/>
      <c r="AD2895" s="45"/>
      <c r="AE2895" s="45"/>
      <c r="AF2895" s="45"/>
      <c r="AG2895" s="45"/>
      <c r="AH2895" s="45"/>
      <c r="AI2895" s="45"/>
      <c r="AJ2895" s="45"/>
      <c r="AK2895" s="45"/>
      <c r="AL2895" s="45"/>
      <c r="AM2895" s="45"/>
      <c r="AN2895" s="45"/>
      <c r="AO2895" s="45"/>
      <c r="AP2895" s="45"/>
      <c r="AQ2895" s="45"/>
      <c r="AR2895" s="45"/>
      <c r="AS2895" s="45"/>
    </row>
    <row r="2896" spans="10:45" x14ac:dyDescent="0.2"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  <c r="AB2896" s="45"/>
      <c r="AC2896" s="45"/>
      <c r="AD2896" s="45"/>
      <c r="AE2896" s="45"/>
      <c r="AF2896" s="45"/>
      <c r="AG2896" s="45"/>
      <c r="AH2896" s="45"/>
      <c r="AI2896" s="45"/>
      <c r="AJ2896" s="45"/>
      <c r="AK2896" s="45"/>
      <c r="AL2896" s="45"/>
      <c r="AM2896" s="45"/>
      <c r="AN2896" s="45"/>
      <c r="AO2896" s="45"/>
      <c r="AP2896" s="45"/>
      <c r="AQ2896" s="45"/>
      <c r="AR2896" s="45"/>
      <c r="AS2896" s="45"/>
    </row>
    <row r="2897" spans="10:45" x14ac:dyDescent="0.2"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  <c r="AB2897" s="45"/>
      <c r="AC2897" s="45"/>
      <c r="AD2897" s="45"/>
      <c r="AE2897" s="45"/>
      <c r="AF2897" s="45"/>
      <c r="AG2897" s="45"/>
      <c r="AH2897" s="45"/>
      <c r="AI2897" s="45"/>
      <c r="AJ2897" s="45"/>
      <c r="AK2897" s="45"/>
      <c r="AL2897" s="45"/>
      <c r="AM2897" s="45"/>
      <c r="AN2897" s="45"/>
      <c r="AO2897" s="45"/>
      <c r="AP2897" s="45"/>
      <c r="AQ2897" s="45"/>
      <c r="AR2897" s="45"/>
      <c r="AS2897" s="45"/>
    </row>
    <row r="2898" spans="10:45" x14ac:dyDescent="0.2"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  <c r="AB2898" s="45"/>
      <c r="AC2898" s="45"/>
      <c r="AD2898" s="45"/>
      <c r="AE2898" s="45"/>
      <c r="AF2898" s="45"/>
      <c r="AG2898" s="45"/>
      <c r="AH2898" s="45"/>
      <c r="AI2898" s="45"/>
      <c r="AJ2898" s="45"/>
      <c r="AK2898" s="45"/>
      <c r="AL2898" s="45"/>
      <c r="AM2898" s="45"/>
      <c r="AN2898" s="45"/>
      <c r="AO2898" s="45"/>
      <c r="AP2898" s="45"/>
      <c r="AQ2898" s="45"/>
      <c r="AR2898" s="45"/>
      <c r="AS2898" s="45"/>
    </row>
    <row r="2899" spans="10:45" x14ac:dyDescent="0.2"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  <c r="AB2899" s="45"/>
      <c r="AC2899" s="45"/>
      <c r="AD2899" s="45"/>
      <c r="AE2899" s="45"/>
      <c r="AF2899" s="45"/>
      <c r="AG2899" s="45"/>
      <c r="AH2899" s="45"/>
      <c r="AI2899" s="45"/>
      <c r="AJ2899" s="45"/>
      <c r="AK2899" s="45"/>
      <c r="AL2899" s="45"/>
      <c r="AM2899" s="45"/>
      <c r="AN2899" s="45"/>
      <c r="AO2899" s="45"/>
      <c r="AP2899" s="45"/>
      <c r="AQ2899" s="45"/>
      <c r="AR2899" s="45"/>
      <c r="AS2899" s="45"/>
    </row>
    <row r="2900" spans="10:45" x14ac:dyDescent="0.2"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  <c r="AB2900" s="45"/>
      <c r="AC2900" s="45"/>
      <c r="AD2900" s="45"/>
      <c r="AE2900" s="45"/>
      <c r="AF2900" s="45"/>
      <c r="AG2900" s="45"/>
      <c r="AH2900" s="45"/>
      <c r="AI2900" s="45"/>
      <c r="AJ2900" s="45"/>
      <c r="AK2900" s="45"/>
      <c r="AL2900" s="45"/>
      <c r="AM2900" s="45"/>
      <c r="AN2900" s="45"/>
      <c r="AO2900" s="45"/>
      <c r="AP2900" s="45"/>
      <c r="AQ2900" s="45"/>
      <c r="AR2900" s="45"/>
      <c r="AS2900" s="45"/>
    </row>
    <row r="2901" spans="10:45" x14ac:dyDescent="0.2"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  <c r="AB2901" s="45"/>
      <c r="AC2901" s="45"/>
      <c r="AD2901" s="45"/>
      <c r="AE2901" s="45"/>
      <c r="AF2901" s="45"/>
      <c r="AG2901" s="45"/>
      <c r="AH2901" s="45"/>
      <c r="AI2901" s="45"/>
      <c r="AJ2901" s="45"/>
      <c r="AK2901" s="45"/>
      <c r="AL2901" s="45"/>
      <c r="AM2901" s="45"/>
      <c r="AN2901" s="45"/>
      <c r="AO2901" s="45"/>
      <c r="AP2901" s="45"/>
      <c r="AQ2901" s="45"/>
      <c r="AR2901" s="45"/>
      <c r="AS2901" s="45"/>
    </row>
    <row r="2902" spans="10:45" x14ac:dyDescent="0.2"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  <c r="AB2902" s="45"/>
      <c r="AC2902" s="45"/>
      <c r="AD2902" s="45"/>
      <c r="AE2902" s="45"/>
      <c r="AF2902" s="45"/>
      <c r="AG2902" s="45"/>
      <c r="AH2902" s="45"/>
      <c r="AI2902" s="45"/>
      <c r="AJ2902" s="45"/>
      <c r="AK2902" s="45"/>
      <c r="AL2902" s="45"/>
      <c r="AM2902" s="45"/>
      <c r="AN2902" s="45"/>
      <c r="AO2902" s="45"/>
      <c r="AP2902" s="45"/>
      <c r="AQ2902" s="45"/>
      <c r="AR2902" s="45"/>
      <c r="AS2902" s="45"/>
    </row>
    <row r="2903" spans="10:45" x14ac:dyDescent="0.2"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  <c r="AB2903" s="45"/>
      <c r="AC2903" s="45"/>
      <c r="AD2903" s="45"/>
      <c r="AE2903" s="45"/>
      <c r="AF2903" s="45"/>
      <c r="AG2903" s="45"/>
      <c r="AH2903" s="45"/>
      <c r="AI2903" s="45"/>
      <c r="AJ2903" s="45"/>
      <c r="AK2903" s="45"/>
      <c r="AL2903" s="45"/>
      <c r="AM2903" s="45"/>
      <c r="AN2903" s="45"/>
      <c r="AO2903" s="45"/>
      <c r="AP2903" s="45"/>
      <c r="AQ2903" s="45"/>
      <c r="AR2903" s="45"/>
      <c r="AS2903" s="45"/>
    </row>
    <row r="2904" spans="10:45" x14ac:dyDescent="0.2"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  <c r="AB2904" s="45"/>
      <c r="AC2904" s="45"/>
      <c r="AD2904" s="45"/>
      <c r="AE2904" s="45"/>
      <c r="AF2904" s="45"/>
      <c r="AG2904" s="45"/>
      <c r="AH2904" s="45"/>
      <c r="AI2904" s="45"/>
      <c r="AJ2904" s="45"/>
      <c r="AK2904" s="45"/>
      <c r="AL2904" s="45"/>
      <c r="AM2904" s="45"/>
      <c r="AN2904" s="45"/>
      <c r="AO2904" s="45"/>
      <c r="AP2904" s="45"/>
      <c r="AQ2904" s="45"/>
      <c r="AR2904" s="45"/>
      <c r="AS2904" s="45"/>
    </row>
    <row r="2905" spans="10:45" x14ac:dyDescent="0.2"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5"/>
      <c r="AJ2905" s="45"/>
      <c r="AK2905" s="45"/>
      <c r="AL2905" s="45"/>
      <c r="AM2905" s="45"/>
      <c r="AN2905" s="45"/>
      <c r="AO2905" s="45"/>
      <c r="AP2905" s="45"/>
      <c r="AQ2905" s="45"/>
      <c r="AR2905" s="45"/>
      <c r="AS2905" s="45"/>
    </row>
    <row r="2906" spans="10:45" x14ac:dyDescent="0.2"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  <c r="AB2906" s="45"/>
      <c r="AC2906" s="45"/>
      <c r="AD2906" s="45"/>
      <c r="AE2906" s="45"/>
      <c r="AF2906" s="45"/>
      <c r="AG2906" s="45"/>
      <c r="AH2906" s="45"/>
      <c r="AI2906" s="45"/>
      <c r="AJ2906" s="45"/>
      <c r="AK2906" s="45"/>
      <c r="AL2906" s="45"/>
      <c r="AM2906" s="45"/>
      <c r="AN2906" s="45"/>
      <c r="AO2906" s="45"/>
      <c r="AP2906" s="45"/>
      <c r="AQ2906" s="45"/>
      <c r="AR2906" s="45"/>
      <c r="AS2906" s="45"/>
    </row>
    <row r="2907" spans="10:45" x14ac:dyDescent="0.2"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  <c r="AB2907" s="45"/>
      <c r="AC2907" s="45"/>
      <c r="AD2907" s="45"/>
      <c r="AE2907" s="45"/>
      <c r="AF2907" s="45"/>
      <c r="AG2907" s="45"/>
      <c r="AH2907" s="45"/>
      <c r="AI2907" s="45"/>
      <c r="AJ2907" s="45"/>
      <c r="AK2907" s="45"/>
      <c r="AL2907" s="45"/>
      <c r="AM2907" s="45"/>
      <c r="AN2907" s="45"/>
      <c r="AO2907" s="45"/>
      <c r="AP2907" s="45"/>
      <c r="AQ2907" s="45"/>
      <c r="AR2907" s="45"/>
      <c r="AS2907" s="45"/>
    </row>
    <row r="2908" spans="10:45" x14ac:dyDescent="0.2"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  <c r="AB2908" s="45"/>
      <c r="AC2908" s="45"/>
      <c r="AD2908" s="45"/>
      <c r="AE2908" s="45"/>
      <c r="AF2908" s="45"/>
      <c r="AG2908" s="45"/>
      <c r="AH2908" s="45"/>
      <c r="AI2908" s="45"/>
      <c r="AJ2908" s="45"/>
      <c r="AK2908" s="45"/>
      <c r="AL2908" s="45"/>
      <c r="AM2908" s="45"/>
      <c r="AN2908" s="45"/>
      <c r="AO2908" s="45"/>
      <c r="AP2908" s="45"/>
      <c r="AQ2908" s="45"/>
      <c r="AR2908" s="45"/>
      <c r="AS2908" s="45"/>
    </row>
    <row r="2909" spans="10:45" x14ac:dyDescent="0.2"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  <c r="AB2909" s="45"/>
      <c r="AC2909" s="45"/>
      <c r="AD2909" s="45"/>
      <c r="AE2909" s="45"/>
      <c r="AF2909" s="45"/>
      <c r="AG2909" s="45"/>
      <c r="AH2909" s="45"/>
      <c r="AI2909" s="45"/>
      <c r="AJ2909" s="45"/>
      <c r="AK2909" s="45"/>
      <c r="AL2909" s="45"/>
      <c r="AM2909" s="45"/>
      <c r="AN2909" s="45"/>
      <c r="AO2909" s="45"/>
      <c r="AP2909" s="45"/>
      <c r="AQ2909" s="45"/>
      <c r="AR2909" s="45"/>
      <c r="AS2909" s="45"/>
    </row>
    <row r="2910" spans="10:45" x14ac:dyDescent="0.2"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  <c r="AB2910" s="45"/>
      <c r="AC2910" s="45"/>
      <c r="AD2910" s="45"/>
      <c r="AE2910" s="45"/>
      <c r="AF2910" s="45"/>
      <c r="AG2910" s="45"/>
      <c r="AH2910" s="45"/>
      <c r="AI2910" s="45"/>
      <c r="AJ2910" s="45"/>
      <c r="AK2910" s="45"/>
      <c r="AL2910" s="45"/>
      <c r="AM2910" s="45"/>
      <c r="AN2910" s="45"/>
      <c r="AO2910" s="45"/>
      <c r="AP2910" s="45"/>
      <c r="AQ2910" s="45"/>
      <c r="AR2910" s="45"/>
      <c r="AS2910" s="45"/>
    </row>
    <row r="2911" spans="10:45" x14ac:dyDescent="0.2"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  <c r="AB2911" s="45"/>
      <c r="AC2911" s="45"/>
      <c r="AD2911" s="45"/>
      <c r="AE2911" s="45"/>
      <c r="AF2911" s="45"/>
      <c r="AG2911" s="45"/>
      <c r="AH2911" s="45"/>
      <c r="AI2911" s="45"/>
      <c r="AJ2911" s="45"/>
      <c r="AK2911" s="45"/>
      <c r="AL2911" s="45"/>
      <c r="AM2911" s="45"/>
      <c r="AN2911" s="45"/>
      <c r="AO2911" s="45"/>
      <c r="AP2911" s="45"/>
      <c r="AQ2911" s="45"/>
      <c r="AR2911" s="45"/>
      <c r="AS2911" s="45"/>
    </row>
    <row r="2912" spans="10:45" x14ac:dyDescent="0.2"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  <c r="AB2912" s="45"/>
      <c r="AC2912" s="45"/>
      <c r="AD2912" s="45"/>
      <c r="AE2912" s="45"/>
      <c r="AF2912" s="45"/>
      <c r="AG2912" s="45"/>
      <c r="AH2912" s="45"/>
      <c r="AI2912" s="45"/>
      <c r="AJ2912" s="45"/>
      <c r="AK2912" s="45"/>
      <c r="AL2912" s="45"/>
      <c r="AM2912" s="45"/>
      <c r="AN2912" s="45"/>
      <c r="AO2912" s="45"/>
      <c r="AP2912" s="45"/>
      <c r="AQ2912" s="45"/>
      <c r="AR2912" s="45"/>
      <c r="AS2912" s="45"/>
    </row>
    <row r="2913" spans="10:45" x14ac:dyDescent="0.2"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  <c r="AB2913" s="45"/>
      <c r="AC2913" s="45"/>
      <c r="AD2913" s="45"/>
      <c r="AE2913" s="45"/>
      <c r="AF2913" s="45"/>
      <c r="AG2913" s="45"/>
      <c r="AH2913" s="45"/>
      <c r="AI2913" s="45"/>
      <c r="AJ2913" s="45"/>
      <c r="AK2913" s="45"/>
      <c r="AL2913" s="45"/>
      <c r="AM2913" s="45"/>
      <c r="AN2913" s="45"/>
      <c r="AO2913" s="45"/>
      <c r="AP2913" s="45"/>
      <c r="AQ2913" s="45"/>
      <c r="AR2913" s="45"/>
      <c r="AS2913" s="45"/>
    </row>
    <row r="2914" spans="10:45" x14ac:dyDescent="0.2"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  <c r="AB2914" s="45"/>
      <c r="AC2914" s="45"/>
      <c r="AD2914" s="45"/>
      <c r="AE2914" s="45"/>
      <c r="AF2914" s="45"/>
      <c r="AG2914" s="45"/>
      <c r="AH2914" s="45"/>
      <c r="AI2914" s="45"/>
      <c r="AJ2914" s="45"/>
      <c r="AK2914" s="45"/>
      <c r="AL2914" s="45"/>
      <c r="AM2914" s="45"/>
      <c r="AN2914" s="45"/>
      <c r="AO2914" s="45"/>
      <c r="AP2914" s="45"/>
      <c r="AQ2914" s="45"/>
      <c r="AR2914" s="45"/>
      <c r="AS2914" s="45"/>
    </row>
    <row r="2915" spans="10:45" x14ac:dyDescent="0.2"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  <c r="AB2915" s="45"/>
      <c r="AC2915" s="45"/>
      <c r="AD2915" s="45"/>
      <c r="AE2915" s="45"/>
      <c r="AF2915" s="45"/>
      <c r="AG2915" s="45"/>
      <c r="AH2915" s="45"/>
      <c r="AI2915" s="45"/>
      <c r="AJ2915" s="45"/>
      <c r="AK2915" s="45"/>
      <c r="AL2915" s="45"/>
      <c r="AM2915" s="45"/>
      <c r="AN2915" s="45"/>
      <c r="AO2915" s="45"/>
      <c r="AP2915" s="45"/>
      <c r="AQ2915" s="45"/>
      <c r="AR2915" s="45"/>
      <c r="AS2915" s="45"/>
    </row>
    <row r="2916" spans="10:45" x14ac:dyDescent="0.2"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  <c r="AB2916" s="45"/>
      <c r="AC2916" s="45"/>
      <c r="AD2916" s="45"/>
      <c r="AE2916" s="45"/>
      <c r="AF2916" s="45"/>
      <c r="AG2916" s="45"/>
      <c r="AH2916" s="45"/>
      <c r="AI2916" s="45"/>
      <c r="AJ2916" s="45"/>
      <c r="AK2916" s="45"/>
      <c r="AL2916" s="45"/>
      <c r="AM2916" s="45"/>
      <c r="AN2916" s="45"/>
      <c r="AO2916" s="45"/>
      <c r="AP2916" s="45"/>
      <c r="AQ2916" s="45"/>
      <c r="AR2916" s="45"/>
      <c r="AS2916" s="45"/>
    </row>
    <row r="2917" spans="10:45" x14ac:dyDescent="0.2"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  <c r="AB2917" s="45"/>
      <c r="AC2917" s="45"/>
      <c r="AD2917" s="45"/>
      <c r="AE2917" s="45"/>
      <c r="AF2917" s="45"/>
      <c r="AG2917" s="45"/>
      <c r="AH2917" s="45"/>
      <c r="AI2917" s="45"/>
      <c r="AJ2917" s="45"/>
      <c r="AK2917" s="45"/>
      <c r="AL2917" s="45"/>
      <c r="AM2917" s="45"/>
      <c r="AN2917" s="45"/>
      <c r="AO2917" s="45"/>
      <c r="AP2917" s="45"/>
      <c r="AQ2917" s="45"/>
      <c r="AR2917" s="45"/>
      <c r="AS2917" s="45"/>
    </row>
    <row r="2918" spans="10:45" x14ac:dyDescent="0.2"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  <c r="AB2918" s="45"/>
      <c r="AC2918" s="45"/>
      <c r="AD2918" s="45"/>
      <c r="AE2918" s="45"/>
      <c r="AF2918" s="45"/>
      <c r="AG2918" s="45"/>
      <c r="AH2918" s="45"/>
      <c r="AI2918" s="45"/>
      <c r="AJ2918" s="45"/>
      <c r="AK2918" s="45"/>
      <c r="AL2918" s="45"/>
      <c r="AM2918" s="45"/>
      <c r="AN2918" s="45"/>
      <c r="AO2918" s="45"/>
      <c r="AP2918" s="45"/>
      <c r="AQ2918" s="45"/>
      <c r="AR2918" s="45"/>
      <c r="AS2918" s="45"/>
    </row>
    <row r="2919" spans="10:45" x14ac:dyDescent="0.2"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  <c r="AB2919" s="45"/>
      <c r="AC2919" s="45"/>
      <c r="AD2919" s="45"/>
      <c r="AE2919" s="45"/>
      <c r="AF2919" s="45"/>
      <c r="AG2919" s="45"/>
      <c r="AH2919" s="45"/>
      <c r="AI2919" s="45"/>
      <c r="AJ2919" s="45"/>
      <c r="AK2919" s="45"/>
      <c r="AL2919" s="45"/>
      <c r="AM2919" s="45"/>
      <c r="AN2919" s="45"/>
      <c r="AO2919" s="45"/>
      <c r="AP2919" s="45"/>
      <c r="AQ2919" s="45"/>
      <c r="AR2919" s="45"/>
      <c r="AS2919" s="45"/>
    </row>
    <row r="2920" spans="10:45" x14ac:dyDescent="0.2"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  <c r="AB2920" s="45"/>
      <c r="AC2920" s="45"/>
      <c r="AD2920" s="45"/>
      <c r="AE2920" s="45"/>
      <c r="AF2920" s="45"/>
      <c r="AG2920" s="45"/>
      <c r="AH2920" s="45"/>
      <c r="AI2920" s="45"/>
      <c r="AJ2920" s="45"/>
      <c r="AK2920" s="45"/>
      <c r="AL2920" s="45"/>
      <c r="AM2920" s="45"/>
      <c r="AN2920" s="45"/>
      <c r="AO2920" s="45"/>
      <c r="AP2920" s="45"/>
      <c r="AQ2920" s="45"/>
      <c r="AR2920" s="45"/>
      <c r="AS2920" s="45"/>
    </row>
    <row r="2921" spans="10:45" x14ac:dyDescent="0.2"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  <c r="AB2921" s="45"/>
      <c r="AC2921" s="45"/>
      <c r="AD2921" s="45"/>
      <c r="AE2921" s="45"/>
      <c r="AF2921" s="45"/>
      <c r="AG2921" s="45"/>
      <c r="AH2921" s="45"/>
      <c r="AI2921" s="45"/>
      <c r="AJ2921" s="45"/>
      <c r="AK2921" s="45"/>
      <c r="AL2921" s="45"/>
      <c r="AM2921" s="45"/>
      <c r="AN2921" s="45"/>
      <c r="AO2921" s="45"/>
      <c r="AP2921" s="45"/>
      <c r="AQ2921" s="45"/>
      <c r="AR2921" s="45"/>
      <c r="AS2921" s="45"/>
    </row>
    <row r="2922" spans="10:45" x14ac:dyDescent="0.2"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  <c r="AB2922" s="45"/>
      <c r="AC2922" s="45"/>
      <c r="AD2922" s="45"/>
      <c r="AE2922" s="45"/>
      <c r="AF2922" s="45"/>
      <c r="AG2922" s="45"/>
      <c r="AH2922" s="45"/>
      <c r="AI2922" s="45"/>
      <c r="AJ2922" s="45"/>
      <c r="AK2922" s="45"/>
      <c r="AL2922" s="45"/>
      <c r="AM2922" s="45"/>
      <c r="AN2922" s="45"/>
      <c r="AO2922" s="45"/>
      <c r="AP2922" s="45"/>
      <c r="AQ2922" s="45"/>
      <c r="AR2922" s="45"/>
      <c r="AS2922" s="45"/>
    </row>
    <row r="2923" spans="10:45" x14ac:dyDescent="0.2"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  <c r="AB2923" s="45"/>
      <c r="AC2923" s="45"/>
      <c r="AD2923" s="45"/>
      <c r="AE2923" s="45"/>
      <c r="AF2923" s="45"/>
      <c r="AG2923" s="45"/>
      <c r="AH2923" s="45"/>
      <c r="AI2923" s="45"/>
      <c r="AJ2923" s="45"/>
      <c r="AK2923" s="45"/>
      <c r="AL2923" s="45"/>
      <c r="AM2923" s="45"/>
      <c r="AN2923" s="45"/>
      <c r="AO2923" s="45"/>
      <c r="AP2923" s="45"/>
      <c r="AQ2923" s="45"/>
      <c r="AR2923" s="45"/>
      <c r="AS2923" s="45"/>
    </row>
    <row r="2924" spans="10:45" x14ac:dyDescent="0.2"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  <c r="AB2924" s="45"/>
      <c r="AC2924" s="45"/>
      <c r="AD2924" s="45"/>
      <c r="AE2924" s="45"/>
      <c r="AF2924" s="45"/>
      <c r="AG2924" s="45"/>
      <c r="AH2924" s="45"/>
      <c r="AI2924" s="45"/>
      <c r="AJ2924" s="45"/>
      <c r="AK2924" s="45"/>
      <c r="AL2924" s="45"/>
      <c r="AM2924" s="45"/>
      <c r="AN2924" s="45"/>
      <c r="AO2924" s="45"/>
      <c r="AP2924" s="45"/>
      <c r="AQ2924" s="45"/>
      <c r="AR2924" s="45"/>
      <c r="AS2924" s="45"/>
    </row>
    <row r="2925" spans="10:45" x14ac:dyDescent="0.2"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  <c r="AB2925" s="45"/>
      <c r="AC2925" s="45"/>
      <c r="AD2925" s="45"/>
      <c r="AE2925" s="45"/>
      <c r="AF2925" s="45"/>
      <c r="AG2925" s="45"/>
      <c r="AH2925" s="45"/>
      <c r="AI2925" s="45"/>
      <c r="AJ2925" s="45"/>
      <c r="AK2925" s="45"/>
      <c r="AL2925" s="45"/>
      <c r="AM2925" s="45"/>
      <c r="AN2925" s="45"/>
      <c r="AO2925" s="45"/>
      <c r="AP2925" s="45"/>
      <c r="AQ2925" s="45"/>
      <c r="AR2925" s="45"/>
      <c r="AS2925" s="45"/>
    </row>
    <row r="2926" spans="10:45" x14ac:dyDescent="0.2"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  <c r="AB2926" s="45"/>
      <c r="AC2926" s="45"/>
      <c r="AD2926" s="45"/>
      <c r="AE2926" s="45"/>
      <c r="AF2926" s="45"/>
      <c r="AG2926" s="45"/>
      <c r="AH2926" s="45"/>
      <c r="AI2926" s="45"/>
      <c r="AJ2926" s="45"/>
      <c r="AK2926" s="45"/>
      <c r="AL2926" s="45"/>
      <c r="AM2926" s="45"/>
      <c r="AN2926" s="45"/>
      <c r="AO2926" s="45"/>
      <c r="AP2926" s="45"/>
      <c r="AQ2926" s="45"/>
      <c r="AR2926" s="45"/>
      <c r="AS2926" s="45"/>
    </row>
    <row r="2927" spans="10:45" x14ac:dyDescent="0.2"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  <c r="AB2927" s="45"/>
      <c r="AC2927" s="45"/>
      <c r="AD2927" s="45"/>
      <c r="AE2927" s="45"/>
      <c r="AF2927" s="45"/>
      <c r="AG2927" s="45"/>
      <c r="AH2927" s="45"/>
      <c r="AI2927" s="45"/>
      <c r="AJ2927" s="45"/>
      <c r="AK2927" s="45"/>
      <c r="AL2927" s="45"/>
      <c r="AM2927" s="45"/>
      <c r="AN2927" s="45"/>
      <c r="AO2927" s="45"/>
      <c r="AP2927" s="45"/>
      <c r="AQ2927" s="45"/>
      <c r="AR2927" s="45"/>
      <c r="AS2927" s="45"/>
    </row>
    <row r="2928" spans="10:45" x14ac:dyDescent="0.2"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  <c r="AB2928" s="45"/>
      <c r="AC2928" s="45"/>
      <c r="AD2928" s="45"/>
      <c r="AE2928" s="45"/>
      <c r="AF2928" s="45"/>
      <c r="AG2928" s="45"/>
      <c r="AH2928" s="45"/>
      <c r="AI2928" s="45"/>
      <c r="AJ2928" s="45"/>
      <c r="AK2928" s="45"/>
      <c r="AL2928" s="45"/>
      <c r="AM2928" s="45"/>
      <c r="AN2928" s="45"/>
      <c r="AO2928" s="45"/>
      <c r="AP2928" s="45"/>
      <c r="AQ2928" s="45"/>
      <c r="AR2928" s="45"/>
      <c r="AS2928" s="45"/>
    </row>
    <row r="2929" spans="10:45" x14ac:dyDescent="0.2"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  <c r="AB2929" s="45"/>
      <c r="AC2929" s="45"/>
      <c r="AD2929" s="45"/>
      <c r="AE2929" s="45"/>
      <c r="AF2929" s="45"/>
      <c r="AG2929" s="45"/>
      <c r="AH2929" s="45"/>
      <c r="AI2929" s="45"/>
      <c r="AJ2929" s="45"/>
      <c r="AK2929" s="45"/>
      <c r="AL2929" s="45"/>
      <c r="AM2929" s="45"/>
      <c r="AN2929" s="45"/>
      <c r="AO2929" s="45"/>
      <c r="AP2929" s="45"/>
      <c r="AQ2929" s="45"/>
      <c r="AR2929" s="45"/>
      <c r="AS2929" s="45"/>
    </row>
    <row r="2930" spans="10:45" x14ac:dyDescent="0.2"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  <c r="AB2930" s="45"/>
      <c r="AC2930" s="45"/>
      <c r="AD2930" s="45"/>
      <c r="AE2930" s="45"/>
      <c r="AF2930" s="45"/>
      <c r="AG2930" s="45"/>
      <c r="AH2930" s="45"/>
      <c r="AI2930" s="45"/>
      <c r="AJ2930" s="45"/>
      <c r="AK2930" s="45"/>
      <c r="AL2930" s="45"/>
      <c r="AM2930" s="45"/>
      <c r="AN2930" s="45"/>
      <c r="AO2930" s="45"/>
      <c r="AP2930" s="45"/>
      <c r="AQ2930" s="45"/>
      <c r="AR2930" s="45"/>
      <c r="AS2930" s="45"/>
    </row>
    <row r="2931" spans="10:45" x14ac:dyDescent="0.2"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  <c r="AB2931" s="45"/>
      <c r="AC2931" s="45"/>
      <c r="AD2931" s="45"/>
      <c r="AE2931" s="45"/>
      <c r="AF2931" s="45"/>
      <c r="AG2931" s="45"/>
      <c r="AH2931" s="45"/>
      <c r="AI2931" s="45"/>
      <c r="AJ2931" s="45"/>
      <c r="AK2931" s="45"/>
      <c r="AL2931" s="45"/>
      <c r="AM2931" s="45"/>
      <c r="AN2931" s="45"/>
      <c r="AO2931" s="45"/>
      <c r="AP2931" s="45"/>
      <c r="AQ2931" s="45"/>
      <c r="AR2931" s="45"/>
      <c r="AS2931" s="45"/>
    </row>
    <row r="2932" spans="10:45" x14ac:dyDescent="0.2"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  <c r="AB2932" s="45"/>
      <c r="AC2932" s="45"/>
      <c r="AD2932" s="45"/>
      <c r="AE2932" s="45"/>
      <c r="AF2932" s="45"/>
      <c r="AG2932" s="45"/>
      <c r="AH2932" s="45"/>
      <c r="AI2932" s="45"/>
      <c r="AJ2932" s="45"/>
      <c r="AK2932" s="45"/>
      <c r="AL2932" s="45"/>
      <c r="AM2932" s="45"/>
      <c r="AN2932" s="45"/>
      <c r="AO2932" s="45"/>
      <c r="AP2932" s="45"/>
      <c r="AQ2932" s="45"/>
      <c r="AR2932" s="45"/>
      <c r="AS2932" s="45"/>
    </row>
    <row r="2933" spans="10:45" x14ac:dyDescent="0.2"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  <c r="AB2933" s="45"/>
      <c r="AC2933" s="45"/>
      <c r="AD2933" s="45"/>
      <c r="AE2933" s="45"/>
      <c r="AF2933" s="45"/>
      <c r="AG2933" s="45"/>
      <c r="AH2933" s="45"/>
      <c r="AI2933" s="45"/>
      <c r="AJ2933" s="45"/>
      <c r="AK2933" s="45"/>
      <c r="AL2933" s="45"/>
      <c r="AM2933" s="45"/>
      <c r="AN2933" s="45"/>
      <c r="AO2933" s="45"/>
      <c r="AP2933" s="45"/>
      <c r="AQ2933" s="45"/>
      <c r="AR2933" s="45"/>
      <c r="AS2933" s="45"/>
    </row>
    <row r="2934" spans="10:45" x14ac:dyDescent="0.2"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  <c r="AB2934" s="45"/>
      <c r="AC2934" s="45"/>
      <c r="AD2934" s="45"/>
      <c r="AE2934" s="45"/>
      <c r="AF2934" s="45"/>
      <c r="AG2934" s="45"/>
      <c r="AH2934" s="45"/>
      <c r="AI2934" s="45"/>
      <c r="AJ2934" s="45"/>
      <c r="AK2934" s="45"/>
      <c r="AL2934" s="45"/>
      <c r="AM2934" s="45"/>
      <c r="AN2934" s="45"/>
      <c r="AO2934" s="45"/>
      <c r="AP2934" s="45"/>
      <c r="AQ2934" s="45"/>
      <c r="AR2934" s="45"/>
      <c r="AS2934" s="45"/>
    </row>
    <row r="2935" spans="10:45" x14ac:dyDescent="0.2"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  <c r="AB2935" s="45"/>
      <c r="AC2935" s="45"/>
      <c r="AD2935" s="45"/>
      <c r="AE2935" s="45"/>
      <c r="AF2935" s="45"/>
      <c r="AG2935" s="45"/>
      <c r="AH2935" s="45"/>
      <c r="AI2935" s="45"/>
      <c r="AJ2935" s="45"/>
      <c r="AK2935" s="45"/>
      <c r="AL2935" s="45"/>
      <c r="AM2935" s="45"/>
      <c r="AN2935" s="45"/>
      <c r="AO2935" s="45"/>
      <c r="AP2935" s="45"/>
      <c r="AQ2935" s="45"/>
      <c r="AR2935" s="45"/>
      <c r="AS2935" s="45"/>
    </row>
    <row r="2936" spans="10:45" x14ac:dyDescent="0.2"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  <c r="AB2936" s="45"/>
      <c r="AC2936" s="45"/>
      <c r="AD2936" s="45"/>
      <c r="AE2936" s="45"/>
      <c r="AF2936" s="45"/>
      <c r="AG2936" s="45"/>
      <c r="AH2936" s="45"/>
      <c r="AI2936" s="45"/>
      <c r="AJ2936" s="45"/>
      <c r="AK2936" s="45"/>
      <c r="AL2936" s="45"/>
      <c r="AM2936" s="45"/>
      <c r="AN2936" s="45"/>
      <c r="AO2936" s="45"/>
      <c r="AP2936" s="45"/>
      <c r="AQ2936" s="45"/>
      <c r="AR2936" s="45"/>
      <c r="AS2936" s="45"/>
    </row>
    <row r="2937" spans="10:45" x14ac:dyDescent="0.2"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  <c r="AB2937" s="45"/>
      <c r="AC2937" s="45"/>
      <c r="AD2937" s="45"/>
      <c r="AE2937" s="45"/>
      <c r="AF2937" s="45"/>
      <c r="AG2937" s="45"/>
      <c r="AH2937" s="45"/>
      <c r="AI2937" s="45"/>
      <c r="AJ2937" s="45"/>
      <c r="AK2937" s="45"/>
      <c r="AL2937" s="45"/>
      <c r="AM2937" s="45"/>
      <c r="AN2937" s="45"/>
      <c r="AO2937" s="45"/>
      <c r="AP2937" s="45"/>
      <c r="AQ2937" s="45"/>
      <c r="AR2937" s="45"/>
      <c r="AS2937" s="45"/>
    </row>
    <row r="2938" spans="10:45" x14ac:dyDescent="0.2"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  <c r="AB2938" s="45"/>
      <c r="AC2938" s="45"/>
      <c r="AD2938" s="45"/>
      <c r="AE2938" s="45"/>
      <c r="AF2938" s="45"/>
      <c r="AG2938" s="45"/>
      <c r="AH2938" s="45"/>
      <c r="AI2938" s="45"/>
      <c r="AJ2938" s="45"/>
      <c r="AK2938" s="45"/>
      <c r="AL2938" s="45"/>
      <c r="AM2938" s="45"/>
      <c r="AN2938" s="45"/>
      <c r="AO2938" s="45"/>
      <c r="AP2938" s="45"/>
      <c r="AQ2938" s="45"/>
      <c r="AR2938" s="45"/>
      <c r="AS2938" s="45"/>
    </row>
    <row r="2939" spans="10:45" x14ac:dyDescent="0.2"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  <c r="AB2939" s="45"/>
      <c r="AC2939" s="45"/>
      <c r="AD2939" s="45"/>
      <c r="AE2939" s="45"/>
      <c r="AF2939" s="45"/>
      <c r="AG2939" s="45"/>
      <c r="AH2939" s="45"/>
      <c r="AI2939" s="45"/>
      <c r="AJ2939" s="45"/>
      <c r="AK2939" s="45"/>
      <c r="AL2939" s="45"/>
      <c r="AM2939" s="45"/>
      <c r="AN2939" s="45"/>
      <c r="AO2939" s="45"/>
      <c r="AP2939" s="45"/>
      <c r="AQ2939" s="45"/>
      <c r="AR2939" s="45"/>
      <c r="AS2939" s="45"/>
    </row>
    <row r="2940" spans="10:45" x14ac:dyDescent="0.2"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  <c r="AB2940" s="45"/>
      <c r="AC2940" s="45"/>
      <c r="AD2940" s="45"/>
      <c r="AE2940" s="45"/>
      <c r="AF2940" s="45"/>
      <c r="AG2940" s="45"/>
      <c r="AH2940" s="45"/>
      <c r="AI2940" s="45"/>
      <c r="AJ2940" s="45"/>
      <c r="AK2940" s="45"/>
      <c r="AL2940" s="45"/>
      <c r="AM2940" s="45"/>
      <c r="AN2940" s="45"/>
      <c r="AO2940" s="45"/>
      <c r="AP2940" s="45"/>
      <c r="AQ2940" s="45"/>
      <c r="AR2940" s="45"/>
      <c r="AS2940" s="45"/>
    </row>
    <row r="2941" spans="10:45" x14ac:dyDescent="0.2"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  <c r="AB2941" s="45"/>
      <c r="AC2941" s="45"/>
      <c r="AD2941" s="45"/>
      <c r="AE2941" s="45"/>
      <c r="AF2941" s="45"/>
      <c r="AG2941" s="45"/>
      <c r="AH2941" s="45"/>
      <c r="AI2941" s="45"/>
      <c r="AJ2941" s="45"/>
      <c r="AK2941" s="45"/>
      <c r="AL2941" s="45"/>
      <c r="AM2941" s="45"/>
      <c r="AN2941" s="45"/>
      <c r="AO2941" s="45"/>
      <c r="AP2941" s="45"/>
      <c r="AQ2941" s="45"/>
      <c r="AR2941" s="45"/>
      <c r="AS2941" s="45"/>
    </row>
    <row r="2942" spans="10:45" x14ac:dyDescent="0.2"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  <c r="AB2942" s="45"/>
      <c r="AC2942" s="45"/>
      <c r="AD2942" s="45"/>
      <c r="AE2942" s="45"/>
      <c r="AF2942" s="45"/>
      <c r="AG2942" s="45"/>
      <c r="AH2942" s="45"/>
      <c r="AI2942" s="45"/>
      <c r="AJ2942" s="45"/>
      <c r="AK2942" s="45"/>
      <c r="AL2942" s="45"/>
      <c r="AM2942" s="45"/>
      <c r="AN2942" s="45"/>
      <c r="AO2942" s="45"/>
      <c r="AP2942" s="45"/>
      <c r="AQ2942" s="45"/>
      <c r="AR2942" s="45"/>
      <c r="AS2942" s="45"/>
    </row>
    <row r="2943" spans="10:45" x14ac:dyDescent="0.2"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  <c r="AB2943" s="45"/>
      <c r="AC2943" s="45"/>
      <c r="AD2943" s="45"/>
      <c r="AE2943" s="45"/>
      <c r="AF2943" s="45"/>
      <c r="AG2943" s="45"/>
      <c r="AH2943" s="45"/>
      <c r="AI2943" s="45"/>
      <c r="AJ2943" s="45"/>
      <c r="AK2943" s="45"/>
      <c r="AL2943" s="45"/>
      <c r="AM2943" s="45"/>
      <c r="AN2943" s="45"/>
      <c r="AO2943" s="45"/>
      <c r="AP2943" s="45"/>
      <c r="AQ2943" s="45"/>
      <c r="AR2943" s="45"/>
      <c r="AS2943" s="45"/>
    </row>
    <row r="2944" spans="10:45" x14ac:dyDescent="0.2"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  <c r="AB2944" s="45"/>
      <c r="AC2944" s="45"/>
      <c r="AD2944" s="45"/>
      <c r="AE2944" s="45"/>
      <c r="AF2944" s="45"/>
      <c r="AG2944" s="45"/>
      <c r="AH2944" s="45"/>
      <c r="AI2944" s="45"/>
      <c r="AJ2944" s="45"/>
      <c r="AK2944" s="45"/>
      <c r="AL2944" s="45"/>
      <c r="AM2944" s="45"/>
      <c r="AN2944" s="45"/>
      <c r="AO2944" s="45"/>
      <c r="AP2944" s="45"/>
      <c r="AQ2944" s="45"/>
      <c r="AR2944" s="45"/>
      <c r="AS2944" s="45"/>
    </row>
    <row r="2945" spans="10:45" x14ac:dyDescent="0.2"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  <c r="AB2945" s="45"/>
      <c r="AC2945" s="45"/>
      <c r="AD2945" s="45"/>
      <c r="AE2945" s="45"/>
      <c r="AF2945" s="45"/>
      <c r="AG2945" s="45"/>
      <c r="AH2945" s="45"/>
      <c r="AI2945" s="45"/>
      <c r="AJ2945" s="45"/>
      <c r="AK2945" s="45"/>
      <c r="AL2945" s="45"/>
      <c r="AM2945" s="45"/>
      <c r="AN2945" s="45"/>
      <c r="AO2945" s="45"/>
      <c r="AP2945" s="45"/>
      <c r="AQ2945" s="45"/>
      <c r="AR2945" s="45"/>
      <c r="AS2945" s="45"/>
    </row>
    <row r="2946" spans="10:45" x14ac:dyDescent="0.2"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  <c r="AB2946" s="45"/>
      <c r="AC2946" s="45"/>
      <c r="AD2946" s="45"/>
      <c r="AE2946" s="45"/>
      <c r="AF2946" s="45"/>
      <c r="AG2946" s="45"/>
      <c r="AH2946" s="45"/>
      <c r="AI2946" s="45"/>
      <c r="AJ2946" s="45"/>
      <c r="AK2946" s="45"/>
      <c r="AL2946" s="45"/>
      <c r="AM2946" s="45"/>
      <c r="AN2946" s="45"/>
      <c r="AO2946" s="45"/>
      <c r="AP2946" s="45"/>
      <c r="AQ2946" s="45"/>
      <c r="AR2946" s="45"/>
      <c r="AS2946" s="45"/>
    </row>
    <row r="2947" spans="10:45" x14ac:dyDescent="0.2"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  <c r="AB2947" s="45"/>
      <c r="AC2947" s="45"/>
      <c r="AD2947" s="45"/>
      <c r="AE2947" s="45"/>
      <c r="AF2947" s="45"/>
      <c r="AG2947" s="45"/>
      <c r="AH2947" s="45"/>
      <c r="AI2947" s="45"/>
      <c r="AJ2947" s="45"/>
      <c r="AK2947" s="45"/>
      <c r="AL2947" s="45"/>
      <c r="AM2947" s="45"/>
      <c r="AN2947" s="45"/>
      <c r="AO2947" s="45"/>
      <c r="AP2947" s="45"/>
      <c r="AQ2947" s="45"/>
      <c r="AR2947" s="45"/>
      <c r="AS2947" s="45"/>
    </row>
    <row r="2948" spans="10:45" x14ac:dyDescent="0.2"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  <c r="AB2948" s="45"/>
      <c r="AC2948" s="45"/>
      <c r="AD2948" s="45"/>
      <c r="AE2948" s="45"/>
      <c r="AF2948" s="45"/>
      <c r="AG2948" s="45"/>
      <c r="AH2948" s="45"/>
      <c r="AI2948" s="45"/>
      <c r="AJ2948" s="45"/>
      <c r="AK2948" s="45"/>
      <c r="AL2948" s="45"/>
      <c r="AM2948" s="45"/>
      <c r="AN2948" s="45"/>
      <c r="AO2948" s="45"/>
      <c r="AP2948" s="45"/>
      <c r="AQ2948" s="45"/>
      <c r="AR2948" s="45"/>
      <c r="AS2948" s="45"/>
    </row>
    <row r="2949" spans="10:45" x14ac:dyDescent="0.2"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5"/>
      <c r="AD2949" s="45"/>
      <c r="AE2949" s="45"/>
      <c r="AF2949" s="45"/>
      <c r="AG2949" s="45"/>
      <c r="AH2949" s="45"/>
      <c r="AI2949" s="45"/>
      <c r="AJ2949" s="45"/>
      <c r="AK2949" s="45"/>
      <c r="AL2949" s="45"/>
      <c r="AM2949" s="45"/>
      <c r="AN2949" s="45"/>
      <c r="AO2949" s="45"/>
      <c r="AP2949" s="45"/>
      <c r="AQ2949" s="45"/>
      <c r="AR2949" s="45"/>
      <c r="AS2949" s="45"/>
    </row>
    <row r="2950" spans="10:45" x14ac:dyDescent="0.2"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  <c r="AB2950" s="45"/>
      <c r="AC2950" s="45"/>
      <c r="AD2950" s="45"/>
      <c r="AE2950" s="45"/>
      <c r="AF2950" s="45"/>
      <c r="AG2950" s="45"/>
      <c r="AH2950" s="45"/>
      <c r="AI2950" s="45"/>
      <c r="AJ2950" s="45"/>
      <c r="AK2950" s="45"/>
      <c r="AL2950" s="45"/>
      <c r="AM2950" s="45"/>
      <c r="AN2950" s="45"/>
      <c r="AO2950" s="45"/>
      <c r="AP2950" s="45"/>
      <c r="AQ2950" s="45"/>
      <c r="AR2950" s="45"/>
      <c r="AS2950" s="45"/>
    </row>
    <row r="2951" spans="10:45" x14ac:dyDescent="0.2"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5"/>
      <c r="AD2951" s="45"/>
      <c r="AE2951" s="45"/>
      <c r="AF2951" s="45"/>
      <c r="AG2951" s="45"/>
      <c r="AH2951" s="45"/>
      <c r="AI2951" s="45"/>
      <c r="AJ2951" s="45"/>
      <c r="AK2951" s="45"/>
      <c r="AL2951" s="45"/>
      <c r="AM2951" s="45"/>
      <c r="AN2951" s="45"/>
      <c r="AO2951" s="45"/>
      <c r="AP2951" s="45"/>
      <c r="AQ2951" s="45"/>
      <c r="AR2951" s="45"/>
      <c r="AS2951" s="45"/>
    </row>
    <row r="2952" spans="10:45" x14ac:dyDescent="0.2"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5"/>
      <c r="AD2952" s="45"/>
      <c r="AE2952" s="45"/>
      <c r="AF2952" s="45"/>
      <c r="AG2952" s="45"/>
      <c r="AH2952" s="45"/>
      <c r="AI2952" s="45"/>
      <c r="AJ2952" s="45"/>
      <c r="AK2952" s="45"/>
      <c r="AL2952" s="45"/>
      <c r="AM2952" s="45"/>
      <c r="AN2952" s="45"/>
      <c r="AO2952" s="45"/>
      <c r="AP2952" s="45"/>
      <c r="AQ2952" s="45"/>
      <c r="AR2952" s="45"/>
      <c r="AS2952" s="45"/>
    </row>
    <row r="2953" spans="10:45" x14ac:dyDescent="0.2"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  <c r="AB2953" s="45"/>
      <c r="AC2953" s="45"/>
      <c r="AD2953" s="45"/>
      <c r="AE2953" s="45"/>
      <c r="AF2953" s="45"/>
      <c r="AG2953" s="45"/>
      <c r="AH2953" s="45"/>
      <c r="AI2953" s="45"/>
      <c r="AJ2953" s="45"/>
      <c r="AK2953" s="45"/>
      <c r="AL2953" s="45"/>
      <c r="AM2953" s="45"/>
      <c r="AN2953" s="45"/>
      <c r="AO2953" s="45"/>
      <c r="AP2953" s="45"/>
      <c r="AQ2953" s="45"/>
      <c r="AR2953" s="45"/>
      <c r="AS2953" s="45"/>
    </row>
    <row r="2954" spans="10:45" x14ac:dyDescent="0.2"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  <c r="AB2954" s="45"/>
      <c r="AC2954" s="45"/>
      <c r="AD2954" s="45"/>
      <c r="AE2954" s="45"/>
      <c r="AF2954" s="45"/>
      <c r="AG2954" s="45"/>
      <c r="AH2954" s="45"/>
      <c r="AI2954" s="45"/>
      <c r="AJ2954" s="45"/>
      <c r="AK2954" s="45"/>
      <c r="AL2954" s="45"/>
      <c r="AM2954" s="45"/>
      <c r="AN2954" s="45"/>
      <c r="AO2954" s="45"/>
      <c r="AP2954" s="45"/>
      <c r="AQ2954" s="45"/>
      <c r="AR2954" s="45"/>
      <c r="AS2954" s="45"/>
    </row>
    <row r="2955" spans="10:45" x14ac:dyDescent="0.2"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  <c r="AB2955" s="45"/>
      <c r="AC2955" s="45"/>
      <c r="AD2955" s="45"/>
      <c r="AE2955" s="45"/>
      <c r="AF2955" s="45"/>
      <c r="AG2955" s="45"/>
      <c r="AH2955" s="45"/>
      <c r="AI2955" s="45"/>
      <c r="AJ2955" s="45"/>
      <c r="AK2955" s="45"/>
      <c r="AL2955" s="45"/>
      <c r="AM2955" s="45"/>
      <c r="AN2955" s="45"/>
      <c r="AO2955" s="45"/>
      <c r="AP2955" s="45"/>
      <c r="AQ2955" s="45"/>
      <c r="AR2955" s="45"/>
      <c r="AS2955" s="45"/>
    </row>
    <row r="2956" spans="10:45" x14ac:dyDescent="0.2"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  <c r="AB2956" s="45"/>
      <c r="AC2956" s="45"/>
      <c r="AD2956" s="45"/>
      <c r="AE2956" s="45"/>
      <c r="AF2956" s="45"/>
      <c r="AG2956" s="45"/>
      <c r="AH2956" s="45"/>
      <c r="AI2956" s="45"/>
      <c r="AJ2956" s="45"/>
      <c r="AK2956" s="45"/>
      <c r="AL2956" s="45"/>
      <c r="AM2956" s="45"/>
      <c r="AN2956" s="45"/>
      <c r="AO2956" s="45"/>
      <c r="AP2956" s="45"/>
      <c r="AQ2956" s="45"/>
      <c r="AR2956" s="45"/>
      <c r="AS2956" s="45"/>
    </row>
    <row r="2957" spans="10:45" x14ac:dyDescent="0.2"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  <c r="AB2957" s="45"/>
      <c r="AC2957" s="45"/>
      <c r="AD2957" s="45"/>
      <c r="AE2957" s="45"/>
      <c r="AF2957" s="45"/>
      <c r="AG2957" s="45"/>
      <c r="AH2957" s="45"/>
      <c r="AI2957" s="45"/>
      <c r="AJ2957" s="45"/>
      <c r="AK2957" s="45"/>
      <c r="AL2957" s="45"/>
      <c r="AM2957" s="45"/>
      <c r="AN2957" s="45"/>
      <c r="AO2957" s="45"/>
      <c r="AP2957" s="45"/>
      <c r="AQ2957" s="45"/>
      <c r="AR2957" s="45"/>
      <c r="AS2957" s="45"/>
    </row>
    <row r="2958" spans="10:45" x14ac:dyDescent="0.2"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  <c r="AB2958" s="45"/>
      <c r="AC2958" s="45"/>
      <c r="AD2958" s="45"/>
      <c r="AE2958" s="45"/>
      <c r="AF2958" s="45"/>
      <c r="AG2958" s="45"/>
      <c r="AH2958" s="45"/>
      <c r="AI2958" s="45"/>
      <c r="AJ2958" s="45"/>
      <c r="AK2958" s="45"/>
      <c r="AL2958" s="45"/>
      <c r="AM2958" s="45"/>
      <c r="AN2958" s="45"/>
      <c r="AO2958" s="45"/>
      <c r="AP2958" s="45"/>
      <c r="AQ2958" s="45"/>
      <c r="AR2958" s="45"/>
      <c r="AS2958" s="45"/>
    </row>
    <row r="2959" spans="10:45" x14ac:dyDescent="0.2"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  <c r="AB2959" s="45"/>
      <c r="AC2959" s="45"/>
      <c r="AD2959" s="45"/>
      <c r="AE2959" s="45"/>
      <c r="AF2959" s="45"/>
      <c r="AG2959" s="45"/>
      <c r="AH2959" s="45"/>
      <c r="AI2959" s="45"/>
      <c r="AJ2959" s="45"/>
      <c r="AK2959" s="45"/>
      <c r="AL2959" s="45"/>
      <c r="AM2959" s="45"/>
      <c r="AN2959" s="45"/>
      <c r="AO2959" s="45"/>
      <c r="AP2959" s="45"/>
      <c r="AQ2959" s="45"/>
      <c r="AR2959" s="45"/>
      <c r="AS2959" s="45"/>
    </row>
    <row r="2960" spans="10:45" x14ac:dyDescent="0.2"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  <c r="AB2960" s="45"/>
      <c r="AC2960" s="45"/>
      <c r="AD2960" s="45"/>
      <c r="AE2960" s="45"/>
      <c r="AF2960" s="45"/>
      <c r="AG2960" s="45"/>
      <c r="AH2960" s="45"/>
      <c r="AI2960" s="45"/>
      <c r="AJ2960" s="45"/>
      <c r="AK2960" s="45"/>
      <c r="AL2960" s="45"/>
      <c r="AM2960" s="45"/>
      <c r="AN2960" s="45"/>
      <c r="AO2960" s="45"/>
      <c r="AP2960" s="45"/>
      <c r="AQ2960" s="45"/>
      <c r="AR2960" s="45"/>
      <c r="AS2960" s="45"/>
    </row>
    <row r="2961" spans="10:45" x14ac:dyDescent="0.2"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  <c r="AB2961" s="45"/>
      <c r="AC2961" s="45"/>
      <c r="AD2961" s="45"/>
      <c r="AE2961" s="45"/>
      <c r="AF2961" s="45"/>
      <c r="AG2961" s="45"/>
      <c r="AH2961" s="45"/>
      <c r="AI2961" s="45"/>
      <c r="AJ2961" s="45"/>
      <c r="AK2961" s="45"/>
      <c r="AL2961" s="45"/>
      <c r="AM2961" s="45"/>
      <c r="AN2961" s="45"/>
      <c r="AO2961" s="45"/>
      <c r="AP2961" s="45"/>
      <c r="AQ2961" s="45"/>
      <c r="AR2961" s="45"/>
      <c r="AS2961" s="45"/>
    </row>
    <row r="2962" spans="10:45" x14ac:dyDescent="0.2"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  <c r="AB2962" s="45"/>
      <c r="AC2962" s="45"/>
      <c r="AD2962" s="45"/>
      <c r="AE2962" s="45"/>
      <c r="AF2962" s="45"/>
      <c r="AG2962" s="45"/>
      <c r="AH2962" s="45"/>
      <c r="AI2962" s="45"/>
      <c r="AJ2962" s="45"/>
      <c r="AK2962" s="45"/>
      <c r="AL2962" s="45"/>
      <c r="AM2962" s="45"/>
      <c r="AN2962" s="45"/>
      <c r="AO2962" s="45"/>
      <c r="AP2962" s="45"/>
      <c r="AQ2962" s="45"/>
      <c r="AR2962" s="45"/>
      <c r="AS2962" s="45"/>
    </row>
    <row r="2963" spans="10:45" x14ac:dyDescent="0.2"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  <c r="AB2963" s="45"/>
      <c r="AC2963" s="45"/>
      <c r="AD2963" s="45"/>
      <c r="AE2963" s="45"/>
      <c r="AF2963" s="45"/>
      <c r="AG2963" s="45"/>
      <c r="AH2963" s="45"/>
      <c r="AI2963" s="45"/>
      <c r="AJ2963" s="45"/>
      <c r="AK2963" s="45"/>
      <c r="AL2963" s="45"/>
      <c r="AM2963" s="45"/>
      <c r="AN2963" s="45"/>
      <c r="AO2963" s="45"/>
      <c r="AP2963" s="45"/>
      <c r="AQ2963" s="45"/>
      <c r="AR2963" s="45"/>
      <c r="AS2963" s="45"/>
    </row>
    <row r="2964" spans="10:45" x14ac:dyDescent="0.2"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5"/>
      <c r="AJ2964" s="45"/>
      <c r="AK2964" s="45"/>
      <c r="AL2964" s="45"/>
      <c r="AM2964" s="45"/>
      <c r="AN2964" s="45"/>
      <c r="AO2964" s="45"/>
      <c r="AP2964" s="45"/>
      <c r="AQ2964" s="45"/>
      <c r="AR2964" s="45"/>
      <c r="AS2964" s="45"/>
    </row>
    <row r="2965" spans="10:45" x14ac:dyDescent="0.2"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  <c r="AB2965" s="45"/>
      <c r="AC2965" s="45"/>
      <c r="AD2965" s="45"/>
      <c r="AE2965" s="45"/>
      <c r="AF2965" s="45"/>
      <c r="AG2965" s="45"/>
      <c r="AH2965" s="45"/>
      <c r="AI2965" s="45"/>
      <c r="AJ2965" s="45"/>
      <c r="AK2965" s="45"/>
      <c r="AL2965" s="45"/>
      <c r="AM2965" s="45"/>
      <c r="AN2965" s="45"/>
      <c r="AO2965" s="45"/>
      <c r="AP2965" s="45"/>
      <c r="AQ2965" s="45"/>
      <c r="AR2965" s="45"/>
      <c r="AS2965" s="45"/>
    </row>
    <row r="2966" spans="10:45" x14ac:dyDescent="0.2"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  <c r="AB2966" s="45"/>
      <c r="AC2966" s="45"/>
      <c r="AD2966" s="45"/>
      <c r="AE2966" s="45"/>
      <c r="AF2966" s="45"/>
      <c r="AG2966" s="45"/>
      <c r="AH2966" s="45"/>
      <c r="AI2966" s="45"/>
      <c r="AJ2966" s="45"/>
      <c r="AK2966" s="45"/>
      <c r="AL2966" s="45"/>
      <c r="AM2966" s="45"/>
      <c r="AN2966" s="45"/>
      <c r="AO2966" s="45"/>
      <c r="AP2966" s="45"/>
      <c r="AQ2966" s="45"/>
      <c r="AR2966" s="45"/>
      <c r="AS2966" s="45"/>
    </row>
    <row r="2967" spans="10:45" x14ac:dyDescent="0.2"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  <c r="AB2967" s="45"/>
      <c r="AC2967" s="45"/>
      <c r="AD2967" s="45"/>
      <c r="AE2967" s="45"/>
      <c r="AF2967" s="45"/>
      <c r="AG2967" s="45"/>
      <c r="AH2967" s="45"/>
      <c r="AI2967" s="45"/>
      <c r="AJ2967" s="45"/>
      <c r="AK2967" s="45"/>
      <c r="AL2967" s="45"/>
      <c r="AM2967" s="45"/>
      <c r="AN2967" s="45"/>
      <c r="AO2967" s="45"/>
      <c r="AP2967" s="45"/>
      <c r="AQ2967" s="45"/>
      <c r="AR2967" s="45"/>
      <c r="AS2967" s="45"/>
    </row>
    <row r="2968" spans="10:45" x14ac:dyDescent="0.2"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  <c r="AB2968" s="45"/>
      <c r="AC2968" s="45"/>
      <c r="AD2968" s="45"/>
      <c r="AE2968" s="45"/>
      <c r="AF2968" s="45"/>
      <c r="AG2968" s="45"/>
      <c r="AH2968" s="45"/>
      <c r="AI2968" s="45"/>
      <c r="AJ2968" s="45"/>
      <c r="AK2968" s="45"/>
      <c r="AL2968" s="45"/>
      <c r="AM2968" s="45"/>
      <c r="AN2968" s="45"/>
      <c r="AO2968" s="45"/>
      <c r="AP2968" s="45"/>
      <c r="AQ2968" s="45"/>
      <c r="AR2968" s="45"/>
      <c r="AS2968" s="45"/>
    </row>
    <row r="2969" spans="10:45" x14ac:dyDescent="0.2"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  <c r="AB2969" s="45"/>
      <c r="AC2969" s="45"/>
      <c r="AD2969" s="45"/>
      <c r="AE2969" s="45"/>
      <c r="AF2969" s="45"/>
      <c r="AG2969" s="45"/>
      <c r="AH2969" s="45"/>
      <c r="AI2969" s="45"/>
      <c r="AJ2969" s="45"/>
      <c r="AK2969" s="45"/>
      <c r="AL2969" s="45"/>
      <c r="AM2969" s="45"/>
      <c r="AN2969" s="45"/>
      <c r="AO2969" s="45"/>
      <c r="AP2969" s="45"/>
      <c r="AQ2969" s="45"/>
      <c r="AR2969" s="45"/>
      <c r="AS2969" s="45"/>
    </row>
    <row r="2970" spans="10:45" x14ac:dyDescent="0.2"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  <c r="AB2970" s="45"/>
      <c r="AC2970" s="45"/>
      <c r="AD2970" s="45"/>
      <c r="AE2970" s="45"/>
      <c r="AF2970" s="45"/>
      <c r="AG2970" s="45"/>
      <c r="AH2970" s="45"/>
      <c r="AI2970" s="45"/>
      <c r="AJ2970" s="45"/>
      <c r="AK2970" s="45"/>
      <c r="AL2970" s="45"/>
      <c r="AM2970" s="45"/>
      <c r="AN2970" s="45"/>
      <c r="AO2970" s="45"/>
      <c r="AP2970" s="45"/>
      <c r="AQ2970" s="45"/>
      <c r="AR2970" s="45"/>
      <c r="AS2970" s="45"/>
    </row>
    <row r="2971" spans="10:45" x14ac:dyDescent="0.2"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  <c r="AB2971" s="45"/>
      <c r="AC2971" s="45"/>
      <c r="AD2971" s="45"/>
      <c r="AE2971" s="45"/>
      <c r="AF2971" s="45"/>
      <c r="AG2971" s="45"/>
      <c r="AH2971" s="45"/>
      <c r="AI2971" s="45"/>
      <c r="AJ2971" s="45"/>
      <c r="AK2971" s="45"/>
      <c r="AL2971" s="45"/>
      <c r="AM2971" s="45"/>
      <c r="AN2971" s="45"/>
      <c r="AO2971" s="45"/>
      <c r="AP2971" s="45"/>
      <c r="AQ2971" s="45"/>
      <c r="AR2971" s="45"/>
      <c r="AS2971" s="45"/>
    </row>
    <row r="2972" spans="10:45" x14ac:dyDescent="0.2"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  <c r="AB2972" s="45"/>
      <c r="AC2972" s="45"/>
      <c r="AD2972" s="45"/>
      <c r="AE2972" s="45"/>
      <c r="AF2972" s="45"/>
      <c r="AG2972" s="45"/>
      <c r="AH2972" s="45"/>
      <c r="AI2972" s="45"/>
      <c r="AJ2972" s="45"/>
      <c r="AK2972" s="45"/>
      <c r="AL2972" s="45"/>
      <c r="AM2972" s="45"/>
      <c r="AN2972" s="45"/>
      <c r="AO2972" s="45"/>
      <c r="AP2972" s="45"/>
      <c r="AQ2972" s="45"/>
      <c r="AR2972" s="45"/>
      <c r="AS2972" s="45"/>
    </row>
    <row r="2973" spans="10:45" x14ac:dyDescent="0.2"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  <c r="AB2973" s="45"/>
      <c r="AC2973" s="45"/>
      <c r="AD2973" s="45"/>
      <c r="AE2973" s="45"/>
      <c r="AF2973" s="45"/>
      <c r="AG2973" s="45"/>
      <c r="AH2973" s="45"/>
      <c r="AI2973" s="45"/>
      <c r="AJ2973" s="45"/>
      <c r="AK2973" s="45"/>
      <c r="AL2973" s="45"/>
      <c r="AM2973" s="45"/>
      <c r="AN2973" s="45"/>
      <c r="AO2973" s="45"/>
      <c r="AP2973" s="45"/>
      <c r="AQ2973" s="45"/>
      <c r="AR2973" s="45"/>
      <c r="AS2973" s="45"/>
    </row>
    <row r="2974" spans="10:45" x14ac:dyDescent="0.2"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  <c r="AB2974" s="45"/>
      <c r="AC2974" s="45"/>
      <c r="AD2974" s="45"/>
      <c r="AE2974" s="45"/>
      <c r="AF2974" s="45"/>
      <c r="AG2974" s="45"/>
      <c r="AH2974" s="45"/>
      <c r="AI2974" s="45"/>
      <c r="AJ2974" s="45"/>
      <c r="AK2974" s="45"/>
      <c r="AL2974" s="45"/>
      <c r="AM2974" s="45"/>
      <c r="AN2974" s="45"/>
      <c r="AO2974" s="45"/>
      <c r="AP2974" s="45"/>
      <c r="AQ2974" s="45"/>
      <c r="AR2974" s="45"/>
      <c r="AS2974" s="45"/>
    </row>
    <row r="2975" spans="10:45" x14ac:dyDescent="0.2"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  <c r="AB2975" s="45"/>
      <c r="AC2975" s="45"/>
      <c r="AD2975" s="45"/>
      <c r="AE2975" s="45"/>
      <c r="AF2975" s="45"/>
      <c r="AG2975" s="45"/>
      <c r="AH2975" s="45"/>
      <c r="AI2975" s="45"/>
      <c r="AJ2975" s="45"/>
      <c r="AK2975" s="45"/>
      <c r="AL2975" s="45"/>
      <c r="AM2975" s="45"/>
      <c r="AN2975" s="45"/>
      <c r="AO2975" s="45"/>
      <c r="AP2975" s="45"/>
      <c r="AQ2975" s="45"/>
      <c r="AR2975" s="45"/>
      <c r="AS2975" s="45"/>
    </row>
    <row r="2976" spans="10:45" x14ac:dyDescent="0.2"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  <c r="AB2976" s="45"/>
      <c r="AC2976" s="45"/>
      <c r="AD2976" s="45"/>
      <c r="AE2976" s="45"/>
      <c r="AF2976" s="45"/>
      <c r="AG2976" s="45"/>
      <c r="AH2976" s="45"/>
      <c r="AI2976" s="45"/>
      <c r="AJ2976" s="45"/>
      <c r="AK2976" s="45"/>
      <c r="AL2976" s="45"/>
      <c r="AM2976" s="45"/>
      <c r="AN2976" s="45"/>
      <c r="AO2976" s="45"/>
      <c r="AP2976" s="45"/>
      <c r="AQ2976" s="45"/>
      <c r="AR2976" s="45"/>
      <c r="AS2976" s="45"/>
    </row>
    <row r="2977" spans="10:45" x14ac:dyDescent="0.2"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  <c r="AB2977" s="45"/>
      <c r="AC2977" s="45"/>
      <c r="AD2977" s="45"/>
      <c r="AE2977" s="45"/>
      <c r="AF2977" s="45"/>
      <c r="AG2977" s="45"/>
      <c r="AH2977" s="45"/>
      <c r="AI2977" s="45"/>
      <c r="AJ2977" s="45"/>
      <c r="AK2977" s="45"/>
      <c r="AL2977" s="45"/>
      <c r="AM2977" s="45"/>
      <c r="AN2977" s="45"/>
      <c r="AO2977" s="45"/>
      <c r="AP2977" s="45"/>
      <c r="AQ2977" s="45"/>
      <c r="AR2977" s="45"/>
      <c r="AS2977" s="45"/>
    </row>
    <row r="2978" spans="10:45" x14ac:dyDescent="0.2"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  <c r="AB2978" s="45"/>
      <c r="AC2978" s="45"/>
      <c r="AD2978" s="45"/>
      <c r="AE2978" s="45"/>
      <c r="AF2978" s="45"/>
      <c r="AG2978" s="45"/>
      <c r="AH2978" s="45"/>
      <c r="AI2978" s="45"/>
      <c r="AJ2978" s="45"/>
      <c r="AK2978" s="45"/>
      <c r="AL2978" s="45"/>
      <c r="AM2978" s="45"/>
      <c r="AN2978" s="45"/>
      <c r="AO2978" s="45"/>
      <c r="AP2978" s="45"/>
      <c r="AQ2978" s="45"/>
      <c r="AR2978" s="45"/>
      <c r="AS2978" s="45"/>
    </row>
    <row r="2979" spans="10:45" x14ac:dyDescent="0.2"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  <c r="AB2979" s="45"/>
      <c r="AC2979" s="45"/>
      <c r="AD2979" s="45"/>
      <c r="AE2979" s="45"/>
      <c r="AF2979" s="45"/>
      <c r="AG2979" s="45"/>
      <c r="AH2979" s="45"/>
      <c r="AI2979" s="45"/>
      <c r="AJ2979" s="45"/>
      <c r="AK2979" s="45"/>
      <c r="AL2979" s="45"/>
      <c r="AM2979" s="45"/>
      <c r="AN2979" s="45"/>
      <c r="AO2979" s="45"/>
      <c r="AP2979" s="45"/>
      <c r="AQ2979" s="45"/>
      <c r="AR2979" s="45"/>
      <c r="AS2979" s="45"/>
    </row>
    <row r="2980" spans="10:45" x14ac:dyDescent="0.2"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  <c r="AB2980" s="45"/>
      <c r="AC2980" s="45"/>
      <c r="AD2980" s="45"/>
      <c r="AE2980" s="45"/>
      <c r="AF2980" s="45"/>
      <c r="AG2980" s="45"/>
      <c r="AH2980" s="45"/>
      <c r="AI2980" s="45"/>
      <c r="AJ2980" s="45"/>
      <c r="AK2980" s="45"/>
      <c r="AL2980" s="45"/>
      <c r="AM2980" s="45"/>
      <c r="AN2980" s="45"/>
      <c r="AO2980" s="45"/>
      <c r="AP2980" s="45"/>
      <c r="AQ2980" s="45"/>
      <c r="AR2980" s="45"/>
      <c r="AS2980" s="45"/>
    </row>
    <row r="2981" spans="10:45" x14ac:dyDescent="0.2"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  <c r="AB2981" s="45"/>
      <c r="AC2981" s="45"/>
      <c r="AD2981" s="45"/>
      <c r="AE2981" s="45"/>
      <c r="AF2981" s="45"/>
      <c r="AG2981" s="45"/>
      <c r="AH2981" s="45"/>
      <c r="AI2981" s="45"/>
      <c r="AJ2981" s="45"/>
      <c r="AK2981" s="45"/>
      <c r="AL2981" s="45"/>
      <c r="AM2981" s="45"/>
      <c r="AN2981" s="45"/>
      <c r="AO2981" s="45"/>
      <c r="AP2981" s="45"/>
      <c r="AQ2981" s="45"/>
      <c r="AR2981" s="45"/>
      <c r="AS2981" s="45"/>
    </row>
    <row r="2982" spans="10:45" x14ac:dyDescent="0.2"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  <c r="AB2982" s="45"/>
      <c r="AC2982" s="45"/>
      <c r="AD2982" s="45"/>
      <c r="AE2982" s="45"/>
      <c r="AF2982" s="45"/>
      <c r="AG2982" s="45"/>
      <c r="AH2982" s="45"/>
      <c r="AI2982" s="45"/>
      <c r="AJ2982" s="45"/>
      <c r="AK2982" s="45"/>
      <c r="AL2982" s="45"/>
      <c r="AM2982" s="45"/>
      <c r="AN2982" s="45"/>
      <c r="AO2982" s="45"/>
      <c r="AP2982" s="45"/>
      <c r="AQ2982" s="45"/>
      <c r="AR2982" s="45"/>
      <c r="AS2982" s="45"/>
    </row>
    <row r="2983" spans="10:45" x14ac:dyDescent="0.2"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  <c r="AB2983" s="45"/>
      <c r="AC2983" s="45"/>
      <c r="AD2983" s="45"/>
      <c r="AE2983" s="45"/>
      <c r="AF2983" s="45"/>
      <c r="AG2983" s="45"/>
      <c r="AH2983" s="45"/>
      <c r="AI2983" s="45"/>
      <c r="AJ2983" s="45"/>
      <c r="AK2983" s="45"/>
      <c r="AL2983" s="45"/>
      <c r="AM2983" s="45"/>
      <c r="AN2983" s="45"/>
      <c r="AO2983" s="45"/>
      <c r="AP2983" s="45"/>
      <c r="AQ2983" s="45"/>
      <c r="AR2983" s="45"/>
      <c r="AS2983" s="45"/>
    </row>
    <row r="2984" spans="10:45" x14ac:dyDescent="0.2"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  <c r="AB2984" s="45"/>
      <c r="AC2984" s="45"/>
      <c r="AD2984" s="45"/>
      <c r="AE2984" s="45"/>
      <c r="AF2984" s="45"/>
      <c r="AG2984" s="45"/>
      <c r="AH2984" s="45"/>
      <c r="AI2984" s="45"/>
      <c r="AJ2984" s="45"/>
      <c r="AK2984" s="45"/>
      <c r="AL2984" s="45"/>
      <c r="AM2984" s="45"/>
      <c r="AN2984" s="45"/>
      <c r="AO2984" s="45"/>
      <c r="AP2984" s="45"/>
      <c r="AQ2984" s="45"/>
      <c r="AR2984" s="45"/>
      <c r="AS2984" s="45"/>
    </row>
    <row r="2985" spans="10:45" x14ac:dyDescent="0.2"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  <c r="AB2985" s="45"/>
      <c r="AC2985" s="45"/>
      <c r="AD2985" s="45"/>
      <c r="AE2985" s="45"/>
      <c r="AF2985" s="45"/>
      <c r="AG2985" s="45"/>
      <c r="AH2985" s="45"/>
      <c r="AI2985" s="45"/>
      <c r="AJ2985" s="45"/>
      <c r="AK2985" s="45"/>
      <c r="AL2985" s="45"/>
      <c r="AM2985" s="45"/>
      <c r="AN2985" s="45"/>
      <c r="AO2985" s="45"/>
      <c r="AP2985" s="45"/>
      <c r="AQ2985" s="45"/>
      <c r="AR2985" s="45"/>
      <c r="AS2985" s="45"/>
    </row>
    <row r="2986" spans="10:45" x14ac:dyDescent="0.2"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  <c r="AB2986" s="45"/>
      <c r="AC2986" s="45"/>
      <c r="AD2986" s="45"/>
      <c r="AE2986" s="45"/>
      <c r="AF2986" s="45"/>
      <c r="AG2986" s="45"/>
      <c r="AH2986" s="45"/>
      <c r="AI2986" s="45"/>
      <c r="AJ2986" s="45"/>
      <c r="AK2986" s="45"/>
      <c r="AL2986" s="45"/>
      <c r="AM2986" s="45"/>
      <c r="AN2986" s="45"/>
      <c r="AO2986" s="45"/>
      <c r="AP2986" s="45"/>
      <c r="AQ2986" s="45"/>
      <c r="AR2986" s="45"/>
      <c r="AS2986" s="45"/>
    </row>
    <row r="2987" spans="10:45" x14ac:dyDescent="0.2"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  <c r="AB2987" s="45"/>
      <c r="AC2987" s="45"/>
      <c r="AD2987" s="45"/>
      <c r="AE2987" s="45"/>
      <c r="AF2987" s="45"/>
      <c r="AG2987" s="45"/>
      <c r="AH2987" s="45"/>
      <c r="AI2987" s="45"/>
      <c r="AJ2987" s="45"/>
      <c r="AK2987" s="45"/>
      <c r="AL2987" s="45"/>
      <c r="AM2987" s="45"/>
      <c r="AN2987" s="45"/>
      <c r="AO2987" s="45"/>
      <c r="AP2987" s="45"/>
      <c r="AQ2987" s="45"/>
      <c r="AR2987" s="45"/>
      <c r="AS2987" s="45"/>
    </row>
    <row r="2988" spans="10:45" x14ac:dyDescent="0.2"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  <c r="AB2988" s="45"/>
      <c r="AC2988" s="45"/>
      <c r="AD2988" s="45"/>
      <c r="AE2988" s="45"/>
      <c r="AF2988" s="45"/>
      <c r="AG2988" s="45"/>
      <c r="AH2988" s="45"/>
      <c r="AI2988" s="45"/>
      <c r="AJ2988" s="45"/>
      <c r="AK2988" s="45"/>
      <c r="AL2988" s="45"/>
      <c r="AM2988" s="45"/>
      <c r="AN2988" s="45"/>
      <c r="AO2988" s="45"/>
      <c r="AP2988" s="45"/>
      <c r="AQ2988" s="45"/>
      <c r="AR2988" s="45"/>
      <c r="AS2988" s="45"/>
    </row>
    <row r="2989" spans="10:45" x14ac:dyDescent="0.2"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  <c r="AB2989" s="45"/>
      <c r="AC2989" s="45"/>
      <c r="AD2989" s="45"/>
      <c r="AE2989" s="45"/>
      <c r="AF2989" s="45"/>
      <c r="AG2989" s="45"/>
      <c r="AH2989" s="45"/>
      <c r="AI2989" s="45"/>
      <c r="AJ2989" s="45"/>
      <c r="AK2989" s="45"/>
      <c r="AL2989" s="45"/>
      <c r="AM2989" s="45"/>
      <c r="AN2989" s="45"/>
      <c r="AO2989" s="45"/>
      <c r="AP2989" s="45"/>
      <c r="AQ2989" s="45"/>
      <c r="AR2989" s="45"/>
      <c r="AS2989" s="45"/>
    </row>
    <row r="2990" spans="10:45" x14ac:dyDescent="0.2"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  <c r="AB2990" s="45"/>
      <c r="AC2990" s="45"/>
      <c r="AD2990" s="45"/>
      <c r="AE2990" s="45"/>
      <c r="AF2990" s="45"/>
      <c r="AG2990" s="45"/>
      <c r="AH2990" s="45"/>
      <c r="AI2990" s="45"/>
      <c r="AJ2990" s="45"/>
      <c r="AK2990" s="45"/>
      <c r="AL2990" s="45"/>
      <c r="AM2990" s="45"/>
      <c r="AN2990" s="45"/>
      <c r="AO2990" s="45"/>
      <c r="AP2990" s="45"/>
      <c r="AQ2990" s="45"/>
      <c r="AR2990" s="45"/>
      <c r="AS2990" s="45"/>
    </row>
    <row r="2991" spans="10:45" x14ac:dyDescent="0.2"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  <c r="AB2991" s="45"/>
      <c r="AC2991" s="45"/>
      <c r="AD2991" s="45"/>
      <c r="AE2991" s="45"/>
      <c r="AF2991" s="45"/>
      <c r="AG2991" s="45"/>
      <c r="AH2991" s="45"/>
      <c r="AI2991" s="45"/>
      <c r="AJ2991" s="45"/>
      <c r="AK2991" s="45"/>
      <c r="AL2991" s="45"/>
      <c r="AM2991" s="45"/>
      <c r="AN2991" s="45"/>
      <c r="AO2991" s="45"/>
      <c r="AP2991" s="45"/>
      <c r="AQ2991" s="45"/>
      <c r="AR2991" s="45"/>
      <c r="AS2991" s="45"/>
    </row>
    <row r="2992" spans="10:45" x14ac:dyDescent="0.2"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  <c r="AB2992" s="45"/>
      <c r="AC2992" s="45"/>
      <c r="AD2992" s="45"/>
      <c r="AE2992" s="45"/>
      <c r="AF2992" s="45"/>
      <c r="AG2992" s="45"/>
      <c r="AH2992" s="45"/>
      <c r="AI2992" s="45"/>
      <c r="AJ2992" s="45"/>
      <c r="AK2992" s="45"/>
      <c r="AL2992" s="45"/>
      <c r="AM2992" s="45"/>
      <c r="AN2992" s="45"/>
      <c r="AO2992" s="45"/>
      <c r="AP2992" s="45"/>
      <c r="AQ2992" s="45"/>
      <c r="AR2992" s="45"/>
      <c r="AS2992" s="45"/>
    </row>
    <row r="2993" spans="10:45" x14ac:dyDescent="0.2"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  <c r="AB2993" s="45"/>
      <c r="AC2993" s="45"/>
      <c r="AD2993" s="45"/>
      <c r="AE2993" s="45"/>
      <c r="AF2993" s="45"/>
      <c r="AG2993" s="45"/>
      <c r="AH2993" s="45"/>
      <c r="AI2993" s="45"/>
      <c r="AJ2993" s="45"/>
      <c r="AK2993" s="45"/>
      <c r="AL2993" s="45"/>
      <c r="AM2993" s="45"/>
      <c r="AN2993" s="45"/>
      <c r="AO2993" s="45"/>
      <c r="AP2993" s="45"/>
      <c r="AQ2993" s="45"/>
      <c r="AR2993" s="45"/>
      <c r="AS2993" s="45"/>
    </row>
    <row r="2994" spans="10:45" x14ac:dyDescent="0.2"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  <c r="AB2994" s="45"/>
      <c r="AC2994" s="45"/>
      <c r="AD2994" s="45"/>
      <c r="AE2994" s="45"/>
      <c r="AF2994" s="45"/>
      <c r="AG2994" s="45"/>
      <c r="AH2994" s="45"/>
      <c r="AI2994" s="45"/>
      <c r="AJ2994" s="45"/>
      <c r="AK2994" s="45"/>
      <c r="AL2994" s="45"/>
      <c r="AM2994" s="45"/>
      <c r="AN2994" s="45"/>
      <c r="AO2994" s="45"/>
      <c r="AP2994" s="45"/>
      <c r="AQ2994" s="45"/>
      <c r="AR2994" s="45"/>
      <c r="AS2994" s="45"/>
    </row>
    <row r="2995" spans="10:45" x14ac:dyDescent="0.2"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  <c r="AB2995" s="45"/>
      <c r="AC2995" s="45"/>
      <c r="AD2995" s="45"/>
      <c r="AE2995" s="45"/>
      <c r="AF2995" s="45"/>
      <c r="AG2995" s="45"/>
      <c r="AH2995" s="45"/>
      <c r="AI2995" s="45"/>
      <c r="AJ2995" s="45"/>
      <c r="AK2995" s="45"/>
      <c r="AL2995" s="45"/>
      <c r="AM2995" s="45"/>
      <c r="AN2995" s="45"/>
      <c r="AO2995" s="45"/>
      <c r="AP2995" s="45"/>
      <c r="AQ2995" s="45"/>
      <c r="AR2995" s="45"/>
      <c r="AS2995" s="45"/>
    </row>
    <row r="2996" spans="10:45" x14ac:dyDescent="0.2"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  <c r="AB2996" s="45"/>
      <c r="AC2996" s="45"/>
      <c r="AD2996" s="45"/>
      <c r="AE2996" s="45"/>
      <c r="AF2996" s="45"/>
      <c r="AG2996" s="45"/>
      <c r="AH2996" s="45"/>
      <c r="AI2996" s="45"/>
      <c r="AJ2996" s="45"/>
      <c r="AK2996" s="45"/>
      <c r="AL2996" s="45"/>
      <c r="AM2996" s="45"/>
      <c r="AN2996" s="45"/>
      <c r="AO2996" s="45"/>
      <c r="AP2996" s="45"/>
      <c r="AQ2996" s="45"/>
      <c r="AR2996" s="45"/>
      <c r="AS2996" s="45"/>
    </row>
    <row r="2997" spans="10:45" x14ac:dyDescent="0.2"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  <c r="AB2997" s="45"/>
      <c r="AC2997" s="45"/>
      <c r="AD2997" s="45"/>
      <c r="AE2997" s="45"/>
      <c r="AF2997" s="45"/>
      <c r="AG2997" s="45"/>
      <c r="AH2997" s="45"/>
      <c r="AI2997" s="45"/>
      <c r="AJ2997" s="45"/>
      <c r="AK2997" s="45"/>
      <c r="AL2997" s="45"/>
      <c r="AM2997" s="45"/>
      <c r="AN2997" s="45"/>
      <c r="AO2997" s="45"/>
      <c r="AP2997" s="45"/>
      <c r="AQ2997" s="45"/>
      <c r="AR2997" s="45"/>
      <c r="AS2997" s="45"/>
    </row>
    <row r="2998" spans="10:45" x14ac:dyDescent="0.2"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  <c r="AB2998" s="45"/>
      <c r="AC2998" s="45"/>
      <c r="AD2998" s="45"/>
      <c r="AE2998" s="45"/>
      <c r="AF2998" s="45"/>
      <c r="AG2998" s="45"/>
      <c r="AH2998" s="45"/>
      <c r="AI2998" s="45"/>
      <c r="AJ2998" s="45"/>
      <c r="AK2998" s="45"/>
      <c r="AL2998" s="45"/>
      <c r="AM2998" s="45"/>
      <c r="AN2998" s="45"/>
      <c r="AO2998" s="45"/>
      <c r="AP2998" s="45"/>
      <c r="AQ2998" s="45"/>
      <c r="AR2998" s="45"/>
      <c r="AS2998" s="45"/>
    </row>
    <row r="2999" spans="10:45" x14ac:dyDescent="0.2"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  <c r="AB2999" s="45"/>
      <c r="AC2999" s="45"/>
      <c r="AD2999" s="45"/>
      <c r="AE2999" s="45"/>
      <c r="AF2999" s="45"/>
      <c r="AG2999" s="45"/>
      <c r="AH2999" s="45"/>
      <c r="AI2999" s="45"/>
      <c r="AJ2999" s="45"/>
      <c r="AK2999" s="45"/>
      <c r="AL2999" s="45"/>
      <c r="AM2999" s="45"/>
      <c r="AN2999" s="45"/>
      <c r="AO2999" s="45"/>
      <c r="AP2999" s="45"/>
      <c r="AQ2999" s="45"/>
      <c r="AR2999" s="45"/>
      <c r="AS2999" s="45"/>
    </row>
    <row r="3000" spans="10:45" x14ac:dyDescent="0.2"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  <c r="AB3000" s="45"/>
      <c r="AC3000" s="45"/>
      <c r="AD3000" s="45"/>
      <c r="AE3000" s="45"/>
      <c r="AF3000" s="45"/>
      <c r="AG3000" s="45"/>
      <c r="AH3000" s="45"/>
      <c r="AI3000" s="45"/>
      <c r="AJ3000" s="45"/>
      <c r="AK3000" s="45"/>
      <c r="AL3000" s="45"/>
      <c r="AM3000" s="45"/>
      <c r="AN3000" s="45"/>
      <c r="AO3000" s="45"/>
      <c r="AP3000" s="45"/>
      <c r="AQ3000" s="45"/>
      <c r="AR3000" s="45"/>
      <c r="AS3000" s="45"/>
    </row>
    <row r="3001" spans="10:45" x14ac:dyDescent="0.2"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  <c r="AB3001" s="45"/>
      <c r="AC3001" s="45"/>
      <c r="AD3001" s="45"/>
      <c r="AE3001" s="45"/>
      <c r="AF3001" s="45"/>
      <c r="AG3001" s="45"/>
      <c r="AH3001" s="45"/>
      <c r="AI3001" s="45"/>
      <c r="AJ3001" s="45"/>
      <c r="AK3001" s="45"/>
      <c r="AL3001" s="45"/>
      <c r="AM3001" s="45"/>
      <c r="AN3001" s="45"/>
      <c r="AO3001" s="45"/>
      <c r="AP3001" s="45"/>
      <c r="AQ3001" s="45"/>
      <c r="AR3001" s="45"/>
      <c r="AS3001" s="45"/>
    </row>
    <row r="3002" spans="10:45" x14ac:dyDescent="0.2"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  <c r="AB3002" s="45"/>
      <c r="AC3002" s="45"/>
      <c r="AD3002" s="45"/>
      <c r="AE3002" s="45"/>
      <c r="AF3002" s="45"/>
      <c r="AG3002" s="45"/>
      <c r="AH3002" s="45"/>
      <c r="AI3002" s="45"/>
      <c r="AJ3002" s="45"/>
      <c r="AK3002" s="45"/>
      <c r="AL3002" s="45"/>
      <c r="AM3002" s="45"/>
      <c r="AN3002" s="45"/>
      <c r="AO3002" s="45"/>
      <c r="AP3002" s="45"/>
      <c r="AQ3002" s="45"/>
      <c r="AR3002" s="45"/>
      <c r="AS3002" s="45"/>
    </row>
    <row r="3003" spans="10:45" x14ac:dyDescent="0.2"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  <c r="AB3003" s="45"/>
      <c r="AC3003" s="45"/>
      <c r="AD3003" s="45"/>
      <c r="AE3003" s="45"/>
      <c r="AF3003" s="45"/>
      <c r="AG3003" s="45"/>
      <c r="AH3003" s="45"/>
      <c r="AI3003" s="45"/>
      <c r="AJ3003" s="45"/>
      <c r="AK3003" s="45"/>
      <c r="AL3003" s="45"/>
      <c r="AM3003" s="45"/>
      <c r="AN3003" s="45"/>
      <c r="AO3003" s="45"/>
      <c r="AP3003" s="45"/>
      <c r="AQ3003" s="45"/>
      <c r="AR3003" s="45"/>
      <c r="AS3003" s="45"/>
    </row>
    <row r="3004" spans="10:45" x14ac:dyDescent="0.2"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  <c r="AB3004" s="45"/>
      <c r="AC3004" s="45"/>
      <c r="AD3004" s="45"/>
      <c r="AE3004" s="45"/>
      <c r="AF3004" s="45"/>
      <c r="AG3004" s="45"/>
      <c r="AH3004" s="45"/>
      <c r="AI3004" s="45"/>
      <c r="AJ3004" s="45"/>
      <c r="AK3004" s="45"/>
      <c r="AL3004" s="45"/>
      <c r="AM3004" s="45"/>
      <c r="AN3004" s="45"/>
      <c r="AO3004" s="45"/>
      <c r="AP3004" s="45"/>
      <c r="AQ3004" s="45"/>
      <c r="AR3004" s="45"/>
      <c r="AS3004" s="45"/>
    </row>
    <row r="3005" spans="10:45" x14ac:dyDescent="0.2"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  <c r="AB3005" s="45"/>
      <c r="AC3005" s="45"/>
      <c r="AD3005" s="45"/>
      <c r="AE3005" s="45"/>
      <c r="AF3005" s="45"/>
      <c r="AG3005" s="45"/>
      <c r="AH3005" s="45"/>
      <c r="AI3005" s="45"/>
      <c r="AJ3005" s="45"/>
      <c r="AK3005" s="45"/>
      <c r="AL3005" s="45"/>
      <c r="AM3005" s="45"/>
      <c r="AN3005" s="45"/>
      <c r="AO3005" s="45"/>
      <c r="AP3005" s="45"/>
      <c r="AQ3005" s="45"/>
      <c r="AR3005" s="45"/>
      <c r="AS3005" s="45"/>
    </row>
    <row r="3006" spans="10:45" x14ac:dyDescent="0.2"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  <c r="AB3006" s="45"/>
      <c r="AC3006" s="45"/>
      <c r="AD3006" s="45"/>
      <c r="AE3006" s="45"/>
      <c r="AF3006" s="45"/>
      <c r="AG3006" s="45"/>
      <c r="AH3006" s="45"/>
      <c r="AI3006" s="45"/>
      <c r="AJ3006" s="45"/>
      <c r="AK3006" s="45"/>
      <c r="AL3006" s="45"/>
      <c r="AM3006" s="45"/>
      <c r="AN3006" s="45"/>
      <c r="AO3006" s="45"/>
      <c r="AP3006" s="45"/>
      <c r="AQ3006" s="45"/>
      <c r="AR3006" s="45"/>
      <c r="AS3006" s="45"/>
    </row>
    <row r="3007" spans="10:45" x14ac:dyDescent="0.2"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  <c r="AB3007" s="45"/>
      <c r="AC3007" s="45"/>
      <c r="AD3007" s="45"/>
      <c r="AE3007" s="45"/>
      <c r="AF3007" s="45"/>
      <c r="AG3007" s="45"/>
      <c r="AH3007" s="45"/>
      <c r="AI3007" s="45"/>
      <c r="AJ3007" s="45"/>
      <c r="AK3007" s="45"/>
      <c r="AL3007" s="45"/>
      <c r="AM3007" s="45"/>
      <c r="AN3007" s="45"/>
      <c r="AO3007" s="45"/>
      <c r="AP3007" s="45"/>
      <c r="AQ3007" s="45"/>
      <c r="AR3007" s="45"/>
      <c r="AS3007" s="45"/>
    </row>
    <row r="3008" spans="10:45" x14ac:dyDescent="0.2"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  <c r="AB3008" s="45"/>
      <c r="AC3008" s="45"/>
      <c r="AD3008" s="45"/>
      <c r="AE3008" s="45"/>
      <c r="AF3008" s="45"/>
      <c r="AG3008" s="45"/>
      <c r="AH3008" s="45"/>
      <c r="AI3008" s="45"/>
      <c r="AJ3008" s="45"/>
      <c r="AK3008" s="45"/>
      <c r="AL3008" s="45"/>
      <c r="AM3008" s="45"/>
      <c r="AN3008" s="45"/>
      <c r="AO3008" s="45"/>
      <c r="AP3008" s="45"/>
      <c r="AQ3008" s="45"/>
      <c r="AR3008" s="45"/>
      <c r="AS3008" s="45"/>
    </row>
    <row r="3009" spans="10:45" x14ac:dyDescent="0.2"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  <c r="AB3009" s="45"/>
      <c r="AC3009" s="45"/>
      <c r="AD3009" s="45"/>
      <c r="AE3009" s="45"/>
      <c r="AF3009" s="45"/>
      <c r="AG3009" s="45"/>
      <c r="AH3009" s="45"/>
      <c r="AI3009" s="45"/>
      <c r="AJ3009" s="45"/>
      <c r="AK3009" s="45"/>
      <c r="AL3009" s="45"/>
      <c r="AM3009" s="45"/>
      <c r="AN3009" s="45"/>
      <c r="AO3009" s="45"/>
      <c r="AP3009" s="45"/>
      <c r="AQ3009" s="45"/>
      <c r="AR3009" s="45"/>
      <c r="AS3009" s="45"/>
    </row>
    <row r="3010" spans="10:45" x14ac:dyDescent="0.2"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  <c r="AB3010" s="45"/>
      <c r="AC3010" s="45"/>
      <c r="AD3010" s="45"/>
      <c r="AE3010" s="45"/>
      <c r="AF3010" s="45"/>
      <c r="AG3010" s="45"/>
      <c r="AH3010" s="45"/>
      <c r="AI3010" s="45"/>
      <c r="AJ3010" s="45"/>
      <c r="AK3010" s="45"/>
      <c r="AL3010" s="45"/>
      <c r="AM3010" s="45"/>
      <c r="AN3010" s="45"/>
      <c r="AO3010" s="45"/>
      <c r="AP3010" s="45"/>
      <c r="AQ3010" s="45"/>
      <c r="AR3010" s="45"/>
      <c r="AS3010" s="45"/>
    </row>
    <row r="3011" spans="10:45" x14ac:dyDescent="0.2"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  <c r="AB3011" s="45"/>
      <c r="AC3011" s="45"/>
      <c r="AD3011" s="45"/>
      <c r="AE3011" s="45"/>
      <c r="AF3011" s="45"/>
      <c r="AG3011" s="45"/>
      <c r="AH3011" s="45"/>
      <c r="AI3011" s="45"/>
      <c r="AJ3011" s="45"/>
      <c r="AK3011" s="45"/>
      <c r="AL3011" s="45"/>
      <c r="AM3011" s="45"/>
      <c r="AN3011" s="45"/>
      <c r="AO3011" s="45"/>
      <c r="AP3011" s="45"/>
      <c r="AQ3011" s="45"/>
      <c r="AR3011" s="45"/>
      <c r="AS3011" s="45"/>
    </row>
    <row r="3012" spans="10:45" x14ac:dyDescent="0.2"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  <c r="AB3012" s="45"/>
      <c r="AC3012" s="45"/>
      <c r="AD3012" s="45"/>
      <c r="AE3012" s="45"/>
      <c r="AF3012" s="45"/>
      <c r="AG3012" s="45"/>
      <c r="AH3012" s="45"/>
      <c r="AI3012" s="45"/>
      <c r="AJ3012" s="45"/>
      <c r="AK3012" s="45"/>
      <c r="AL3012" s="45"/>
      <c r="AM3012" s="45"/>
      <c r="AN3012" s="45"/>
      <c r="AO3012" s="45"/>
      <c r="AP3012" s="45"/>
      <c r="AQ3012" s="45"/>
      <c r="AR3012" s="45"/>
      <c r="AS3012" s="45"/>
    </row>
    <row r="3013" spans="10:45" x14ac:dyDescent="0.2"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  <c r="AB3013" s="45"/>
      <c r="AC3013" s="45"/>
      <c r="AD3013" s="45"/>
      <c r="AE3013" s="45"/>
      <c r="AF3013" s="45"/>
      <c r="AG3013" s="45"/>
      <c r="AH3013" s="45"/>
      <c r="AI3013" s="45"/>
      <c r="AJ3013" s="45"/>
      <c r="AK3013" s="45"/>
      <c r="AL3013" s="45"/>
      <c r="AM3013" s="45"/>
      <c r="AN3013" s="45"/>
      <c r="AO3013" s="45"/>
      <c r="AP3013" s="45"/>
      <c r="AQ3013" s="45"/>
      <c r="AR3013" s="45"/>
      <c r="AS3013" s="45"/>
    </row>
    <row r="3014" spans="10:45" x14ac:dyDescent="0.2"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  <c r="AB3014" s="45"/>
      <c r="AC3014" s="45"/>
      <c r="AD3014" s="45"/>
      <c r="AE3014" s="45"/>
      <c r="AF3014" s="45"/>
      <c r="AG3014" s="45"/>
      <c r="AH3014" s="45"/>
      <c r="AI3014" s="45"/>
      <c r="AJ3014" s="45"/>
      <c r="AK3014" s="45"/>
      <c r="AL3014" s="45"/>
      <c r="AM3014" s="45"/>
      <c r="AN3014" s="45"/>
      <c r="AO3014" s="45"/>
      <c r="AP3014" s="45"/>
      <c r="AQ3014" s="45"/>
      <c r="AR3014" s="45"/>
      <c r="AS3014" s="45"/>
    </row>
    <row r="3015" spans="10:45" x14ac:dyDescent="0.2"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  <c r="AB3015" s="45"/>
      <c r="AC3015" s="45"/>
      <c r="AD3015" s="45"/>
      <c r="AE3015" s="45"/>
      <c r="AF3015" s="45"/>
      <c r="AG3015" s="45"/>
      <c r="AH3015" s="45"/>
      <c r="AI3015" s="45"/>
      <c r="AJ3015" s="45"/>
      <c r="AK3015" s="45"/>
      <c r="AL3015" s="45"/>
      <c r="AM3015" s="45"/>
      <c r="AN3015" s="45"/>
      <c r="AO3015" s="45"/>
      <c r="AP3015" s="45"/>
      <c r="AQ3015" s="45"/>
      <c r="AR3015" s="45"/>
      <c r="AS3015" s="45"/>
    </row>
    <row r="3016" spans="10:45" x14ac:dyDescent="0.2"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  <c r="AB3016" s="45"/>
      <c r="AC3016" s="45"/>
      <c r="AD3016" s="45"/>
      <c r="AE3016" s="45"/>
      <c r="AF3016" s="45"/>
      <c r="AG3016" s="45"/>
      <c r="AH3016" s="45"/>
      <c r="AI3016" s="45"/>
      <c r="AJ3016" s="45"/>
      <c r="AK3016" s="45"/>
      <c r="AL3016" s="45"/>
      <c r="AM3016" s="45"/>
      <c r="AN3016" s="45"/>
      <c r="AO3016" s="45"/>
      <c r="AP3016" s="45"/>
      <c r="AQ3016" s="45"/>
      <c r="AR3016" s="45"/>
      <c r="AS3016" s="45"/>
    </row>
    <row r="3017" spans="10:45" x14ac:dyDescent="0.2"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  <c r="AB3017" s="45"/>
      <c r="AC3017" s="45"/>
      <c r="AD3017" s="45"/>
      <c r="AE3017" s="45"/>
      <c r="AF3017" s="45"/>
      <c r="AG3017" s="45"/>
      <c r="AH3017" s="45"/>
      <c r="AI3017" s="45"/>
      <c r="AJ3017" s="45"/>
      <c r="AK3017" s="45"/>
      <c r="AL3017" s="45"/>
      <c r="AM3017" s="45"/>
      <c r="AN3017" s="45"/>
      <c r="AO3017" s="45"/>
      <c r="AP3017" s="45"/>
      <c r="AQ3017" s="45"/>
      <c r="AR3017" s="45"/>
      <c r="AS3017" s="45"/>
    </row>
    <row r="3018" spans="10:45" x14ac:dyDescent="0.2"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5"/>
      <c r="AD3018" s="45"/>
      <c r="AE3018" s="45"/>
      <c r="AF3018" s="45"/>
      <c r="AG3018" s="45"/>
      <c r="AH3018" s="45"/>
      <c r="AI3018" s="45"/>
      <c r="AJ3018" s="45"/>
      <c r="AK3018" s="45"/>
      <c r="AL3018" s="45"/>
      <c r="AM3018" s="45"/>
      <c r="AN3018" s="45"/>
      <c r="AO3018" s="45"/>
      <c r="AP3018" s="45"/>
      <c r="AQ3018" s="45"/>
      <c r="AR3018" s="45"/>
      <c r="AS3018" s="45"/>
    </row>
    <row r="3019" spans="10:45" x14ac:dyDescent="0.2"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5"/>
      <c r="AD3019" s="45"/>
      <c r="AE3019" s="45"/>
      <c r="AF3019" s="45"/>
      <c r="AG3019" s="45"/>
      <c r="AH3019" s="45"/>
      <c r="AI3019" s="45"/>
      <c r="AJ3019" s="45"/>
      <c r="AK3019" s="45"/>
      <c r="AL3019" s="45"/>
      <c r="AM3019" s="45"/>
      <c r="AN3019" s="45"/>
      <c r="AO3019" s="45"/>
      <c r="AP3019" s="45"/>
      <c r="AQ3019" s="45"/>
      <c r="AR3019" s="45"/>
      <c r="AS3019" s="45"/>
    </row>
    <row r="3020" spans="10:45" x14ac:dyDescent="0.2"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5"/>
      <c r="AD3020" s="45"/>
      <c r="AE3020" s="45"/>
      <c r="AF3020" s="45"/>
      <c r="AG3020" s="45"/>
      <c r="AH3020" s="45"/>
      <c r="AI3020" s="45"/>
      <c r="AJ3020" s="45"/>
      <c r="AK3020" s="45"/>
      <c r="AL3020" s="45"/>
      <c r="AM3020" s="45"/>
      <c r="AN3020" s="45"/>
      <c r="AO3020" s="45"/>
      <c r="AP3020" s="45"/>
      <c r="AQ3020" s="45"/>
      <c r="AR3020" s="45"/>
      <c r="AS3020" s="45"/>
    </row>
    <row r="3021" spans="10:45" x14ac:dyDescent="0.2"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5"/>
      <c r="AD3021" s="45"/>
      <c r="AE3021" s="45"/>
      <c r="AF3021" s="45"/>
      <c r="AG3021" s="45"/>
      <c r="AH3021" s="45"/>
      <c r="AI3021" s="45"/>
      <c r="AJ3021" s="45"/>
      <c r="AK3021" s="45"/>
      <c r="AL3021" s="45"/>
      <c r="AM3021" s="45"/>
      <c r="AN3021" s="45"/>
      <c r="AO3021" s="45"/>
      <c r="AP3021" s="45"/>
      <c r="AQ3021" s="45"/>
      <c r="AR3021" s="45"/>
      <c r="AS3021" s="45"/>
    </row>
    <row r="3022" spans="10:45" x14ac:dyDescent="0.2"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5"/>
      <c r="AD3022" s="45"/>
      <c r="AE3022" s="45"/>
      <c r="AF3022" s="45"/>
      <c r="AG3022" s="45"/>
      <c r="AH3022" s="45"/>
      <c r="AI3022" s="45"/>
      <c r="AJ3022" s="45"/>
      <c r="AK3022" s="45"/>
      <c r="AL3022" s="45"/>
      <c r="AM3022" s="45"/>
      <c r="AN3022" s="45"/>
      <c r="AO3022" s="45"/>
      <c r="AP3022" s="45"/>
      <c r="AQ3022" s="45"/>
      <c r="AR3022" s="45"/>
      <c r="AS3022" s="45"/>
    </row>
    <row r="3023" spans="10:45" x14ac:dyDescent="0.2"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5"/>
      <c r="AJ3023" s="45"/>
      <c r="AK3023" s="45"/>
      <c r="AL3023" s="45"/>
      <c r="AM3023" s="45"/>
      <c r="AN3023" s="45"/>
      <c r="AO3023" s="45"/>
      <c r="AP3023" s="45"/>
      <c r="AQ3023" s="45"/>
      <c r="AR3023" s="45"/>
      <c r="AS3023" s="45"/>
    </row>
    <row r="3024" spans="10:45" x14ac:dyDescent="0.2"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  <c r="AB3024" s="45"/>
      <c r="AC3024" s="45"/>
      <c r="AD3024" s="45"/>
      <c r="AE3024" s="45"/>
      <c r="AF3024" s="45"/>
      <c r="AG3024" s="45"/>
      <c r="AH3024" s="45"/>
      <c r="AI3024" s="45"/>
      <c r="AJ3024" s="45"/>
      <c r="AK3024" s="45"/>
      <c r="AL3024" s="45"/>
      <c r="AM3024" s="45"/>
      <c r="AN3024" s="45"/>
      <c r="AO3024" s="45"/>
      <c r="AP3024" s="45"/>
      <c r="AQ3024" s="45"/>
      <c r="AR3024" s="45"/>
      <c r="AS3024" s="45"/>
    </row>
    <row r="3025" spans="10:45" x14ac:dyDescent="0.2"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  <c r="AB3025" s="45"/>
      <c r="AC3025" s="45"/>
      <c r="AD3025" s="45"/>
      <c r="AE3025" s="45"/>
      <c r="AF3025" s="45"/>
      <c r="AG3025" s="45"/>
      <c r="AH3025" s="45"/>
      <c r="AI3025" s="45"/>
      <c r="AJ3025" s="45"/>
      <c r="AK3025" s="45"/>
      <c r="AL3025" s="45"/>
      <c r="AM3025" s="45"/>
      <c r="AN3025" s="45"/>
      <c r="AO3025" s="45"/>
      <c r="AP3025" s="45"/>
      <c r="AQ3025" s="45"/>
      <c r="AR3025" s="45"/>
      <c r="AS3025" s="45"/>
    </row>
    <row r="3026" spans="10:45" x14ac:dyDescent="0.2"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  <c r="AB3026" s="45"/>
      <c r="AC3026" s="45"/>
      <c r="AD3026" s="45"/>
      <c r="AE3026" s="45"/>
      <c r="AF3026" s="45"/>
      <c r="AG3026" s="45"/>
      <c r="AH3026" s="45"/>
      <c r="AI3026" s="45"/>
      <c r="AJ3026" s="45"/>
      <c r="AK3026" s="45"/>
      <c r="AL3026" s="45"/>
      <c r="AM3026" s="45"/>
      <c r="AN3026" s="45"/>
      <c r="AO3026" s="45"/>
      <c r="AP3026" s="45"/>
      <c r="AQ3026" s="45"/>
      <c r="AR3026" s="45"/>
      <c r="AS3026" s="45"/>
    </row>
    <row r="3027" spans="10:45" x14ac:dyDescent="0.2"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  <c r="AB3027" s="45"/>
      <c r="AC3027" s="45"/>
      <c r="AD3027" s="45"/>
      <c r="AE3027" s="45"/>
      <c r="AF3027" s="45"/>
      <c r="AG3027" s="45"/>
      <c r="AH3027" s="45"/>
      <c r="AI3027" s="45"/>
      <c r="AJ3027" s="45"/>
      <c r="AK3027" s="45"/>
      <c r="AL3027" s="45"/>
      <c r="AM3027" s="45"/>
      <c r="AN3027" s="45"/>
      <c r="AO3027" s="45"/>
      <c r="AP3027" s="45"/>
      <c r="AQ3027" s="45"/>
      <c r="AR3027" s="45"/>
      <c r="AS3027" s="45"/>
    </row>
    <row r="3028" spans="10:45" x14ac:dyDescent="0.2"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  <c r="AB3028" s="45"/>
      <c r="AC3028" s="45"/>
      <c r="AD3028" s="45"/>
      <c r="AE3028" s="45"/>
      <c r="AF3028" s="45"/>
      <c r="AG3028" s="45"/>
      <c r="AH3028" s="45"/>
      <c r="AI3028" s="45"/>
      <c r="AJ3028" s="45"/>
      <c r="AK3028" s="45"/>
      <c r="AL3028" s="45"/>
      <c r="AM3028" s="45"/>
      <c r="AN3028" s="45"/>
      <c r="AO3028" s="45"/>
      <c r="AP3028" s="45"/>
      <c r="AQ3028" s="45"/>
      <c r="AR3028" s="45"/>
      <c r="AS3028" s="45"/>
    </row>
    <row r="3029" spans="10:45" x14ac:dyDescent="0.2"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  <c r="AB3029" s="45"/>
      <c r="AC3029" s="45"/>
      <c r="AD3029" s="45"/>
      <c r="AE3029" s="45"/>
      <c r="AF3029" s="45"/>
      <c r="AG3029" s="45"/>
      <c r="AH3029" s="45"/>
      <c r="AI3029" s="45"/>
      <c r="AJ3029" s="45"/>
      <c r="AK3029" s="45"/>
      <c r="AL3029" s="45"/>
      <c r="AM3029" s="45"/>
      <c r="AN3029" s="45"/>
      <c r="AO3029" s="45"/>
      <c r="AP3029" s="45"/>
      <c r="AQ3029" s="45"/>
      <c r="AR3029" s="45"/>
      <c r="AS3029" s="45"/>
    </row>
    <row r="3030" spans="10:45" x14ac:dyDescent="0.2"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  <c r="AB3030" s="45"/>
      <c r="AC3030" s="45"/>
      <c r="AD3030" s="45"/>
      <c r="AE3030" s="45"/>
      <c r="AF3030" s="45"/>
      <c r="AG3030" s="45"/>
      <c r="AH3030" s="45"/>
      <c r="AI3030" s="45"/>
      <c r="AJ3030" s="45"/>
      <c r="AK3030" s="45"/>
      <c r="AL3030" s="45"/>
      <c r="AM3030" s="45"/>
      <c r="AN3030" s="45"/>
      <c r="AO3030" s="45"/>
      <c r="AP3030" s="45"/>
      <c r="AQ3030" s="45"/>
      <c r="AR3030" s="45"/>
      <c r="AS3030" s="45"/>
    </row>
    <row r="3031" spans="10:45" x14ac:dyDescent="0.2"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  <c r="AB3031" s="45"/>
      <c r="AC3031" s="45"/>
      <c r="AD3031" s="45"/>
      <c r="AE3031" s="45"/>
      <c r="AF3031" s="45"/>
      <c r="AG3031" s="45"/>
      <c r="AH3031" s="45"/>
      <c r="AI3031" s="45"/>
      <c r="AJ3031" s="45"/>
      <c r="AK3031" s="45"/>
      <c r="AL3031" s="45"/>
      <c r="AM3031" s="45"/>
      <c r="AN3031" s="45"/>
      <c r="AO3031" s="45"/>
      <c r="AP3031" s="45"/>
      <c r="AQ3031" s="45"/>
      <c r="AR3031" s="45"/>
      <c r="AS3031" s="45"/>
    </row>
    <row r="3032" spans="10:45" x14ac:dyDescent="0.2"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5"/>
      <c r="AD3032" s="45"/>
      <c r="AE3032" s="45"/>
      <c r="AF3032" s="45"/>
      <c r="AG3032" s="45"/>
      <c r="AH3032" s="45"/>
      <c r="AI3032" s="45"/>
      <c r="AJ3032" s="45"/>
      <c r="AK3032" s="45"/>
      <c r="AL3032" s="45"/>
      <c r="AM3032" s="45"/>
      <c r="AN3032" s="45"/>
      <c r="AO3032" s="45"/>
      <c r="AP3032" s="45"/>
      <c r="AQ3032" s="45"/>
      <c r="AR3032" s="45"/>
      <c r="AS3032" s="45"/>
    </row>
    <row r="3033" spans="10:45" x14ac:dyDescent="0.2"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  <c r="AB3033" s="45"/>
      <c r="AC3033" s="45"/>
      <c r="AD3033" s="45"/>
      <c r="AE3033" s="45"/>
      <c r="AF3033" s="45"/>
      <c r="AG3033" s="45"/>
      <c r="AH3033" s="45"/>
      <c r="AI3033" s="45"/>
      <c r="AJ3033" s="45"/>
      <c r="AK3033" s="45"/>
      <c r="AL3033" s="45"/>
      <c r="AM3033" s="45"/>
      <c r="AN3033" s="45"/>
      <c r="AO3033" s="45"/>
      <c r="AP3033" s="45"/>
      <c r="AQ3033" s="45"/>
      <c r="AR3033" s="45"/>
      <c r="AS3033" s="45"/>
    </row>
    <row r="3034" spans="10:45" x14ac:dyDescent="0.2"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  <c r="AB3034" s="45"/>
      <c r="AC3034" s="45"/>
      <c r="AD3034" s="45"/>
      <c r="AE3034" s="45"/>
      <c r="AF3034" s="45"/>
      <c r="AG3034" s="45"/>
      <c r="AH3034" s="45"/>
      <c r="AI3034" s="45"/>
      <c r="AJ3034" s="45"/>
      <c r="AK3034" s="45"/>
      <c r="AL3034" s="45"/>
      <c r="AM3034" s="45"/>
      <c r="AN3034" s="45"/>
      <c r="AO3034" s="45"/>
      <c r="AP3034" s="45"/>
      <c r="AQ3034" s="45"/>
      <c r="AR3034" s="45"/>
      <c r="AS3034" s="45"/>
    </row>
    <row r="3035" spans="10:45" x14ac:dyDescent="0.2"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  <c r="AB3035" s="45"/>
      <c r="AC3035" s="45"/>
      <c r="AD3035" s="45"/>
      <c r="AE3035" s="45"/>
      <c r="AF3035" s="45"/>
      <c r="AG3035" s="45"/>
      <c r="AH3035" s="45"/>
      <c r="AI3035" s="45"/>
      <c r="AJ3035" s="45"/>
      <c r="AK3035" s="45"/>
      <c r="AL3035" s="45"/>
      <c r="AM3035" s="45"/>
      <c r="AN3035" s="45"/>
      <c r="AO3035" s="45"/>
      <c r="AP3035" s="45"/>
      <c r="AQ3035" s="45"/>
      <c r="AR3035" s="45"/>
      <c r="AS3035" s="45"/>
    </row>
    <row r="3036" spans="10:45" x14ac:dyDescent="0.2"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  <c r="AB3036" s="45"/>
      <c r="AC3036" s="45"/>
      <c r="AD3036" s="45"/>
      <c r="AE3036" s="45"/>
      <c r="AF3036" s="45"/>
      <c r="AG3036" s="45"/>
      <c r="AH3036" s="45"/>
      <c r="AI3036" s="45"/>
      <c r="AJ3036" s="45"/>
      <c r="AK3036" s="45"/>
      <c r="AL3036" s="45"/>
      <c r="AM3036" s="45"/>
      <c r="AN3036" s="45"/>
      <c r="AO3036" s="45"/>
      <c r="AP3036" s="45"/>
      <c r="AQ3036" s="45"/>
      <c r="AR3036" s="45"/>
      <c r="AS3036" s="45"/>
    </row>
    <row r="3037" spans="10:45" x14ac:dyDescent="0.2"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  <c r="AB3037" s="45"/>
      <c r="AC3037" s="45"/>
      <c r="AD3037" s="45"/>
      <c r="AE3037" s="45"/>
      <c r="AF3037" s="45"/>
      <c r="AG3037" s="45"/>
      <c r="AH3037" s="45"/>
      <c r="AI3037" s="45"/>
      <c r="AJ3037" s="45"/>
      <c r="AK3037" s="45"/>
      <c r="AL3037" s="45"/>
      <c r="AM3037" s="45"/>
      <c r="AN3037" s="45"/>
      <c r="AO3037" s="45"/>
      <c r="AP3037" s="45"/>
      <c r="AQ3037" s="45"/>
      <c r="AR3037" s="45"/>
      <c r="AS3037" s="45"/>
    </row>
    <row r="3038" spans="10:45" x14ac:dyDescent="0.2"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  <c r="AB3038" s="45"/>
      <c r="AC3038" s="45"/>
      <c r="AD3038" s="45"/>
      <c r="AE3038" s="45"/>
      <c r="AF3038" s="45"/>
      <c r="AG3038" s="45"/>
      <c r="AH3038" s="45"/>
      <c r="AI3038" s="45"/>
      <c r="AJ3038" s="45"/>
      <c r="AK3038" s="45"/>
      <c r="AL3038" s="45"/>
      <c r="AM3038" s="45"/>
      <c r="AN3038" s="45"/>
      <c r="AO3038" s="45"/>
      <c r="AP3038" s="45"/>
      <c r="AQ3038" s="45"/>
      <c r="AR3038" s="45"/>
      <c r="AS3038" s="45"/>
    </row>
    <row r="3039" spans="10:45" x14ac:dyDescent="0.2"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  <c r="AB3039" s="45"/>
      <c r="AC3039" s="45"/>
      <c r="AD3039" s="45"/>
      <c r="AE3039" s="45"/>
      <c r="AF3039" s="45"/>
      <c r="AG3039" s="45"/>
      <c r="AH3039" s="45"/>
      <c r="AI3039" s="45"/>
      <c r="AJ3039" s="45"/>
      <c r="AK3039" s="45"/>
      <c r="AL3039" s="45"/>
      <c r="AM3039" s="45"/>
      <c r="AN3039" s="45"/>
      <c r="AO3039" s="45"/>
      <c r="AP3039" s="45"/>
      <c r="AQ3039" s="45"/>
      <c r="AR3039" s="45"/>
      <c r="AS3039" s="45"/>
    </row>
    <row r="3040" spans="10:45" x14ac:dyDescent="0.2"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  <c r="AB3040" s="45"/>
      <c r="AC3040" s="45"/>
      <c r="AD3040" s="45"/>
      <c r="AE3040" s="45"/>
      <c r="AF3040" s="45"/>
      <c r="AG3040" s="45"/>
      <c r="AH3040" s="45"/>
      <c r="AI3040" s="45"/>
      <c r="AJ3040" s="45"/>
      <c r="AK3040" s="45"/>
      <c r="AL3040" s="45"/>
      <c r="AM3040" s="45"/>
      <c r="AN3040" s="45"/>
      <c r="AO3040" s="45"/>
      <c r="AP3040" s="45"/>
      <c r="AQ3040" s="45"/>
      <c r="AR3040" s="45"/>
      <c r="AS3040" s="45"/>
    </row>
    <row r="3041" spans="10:45" x14ac:dyDescent="0.2"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  <c r="AB3041" s="45"/>
      <c r="AC3041" s="45"/>
      <c r="AD3041" s="45"/>
      <c r="AE3041" s="45"/>
      <c r="AF3041" s="45"/>
      <c r="AG3041" s="45"/>
      <c r="AH3041" s="45"/>
      <c r="AI3041" s="45"/>
      <c r="AJ3041" s="45"/>
      <c r="AK3041" s="45"/>
      <c r="AL3041" s="45"/>
      <c r="AM3041" s="45"/>
      <c r="AN3041" s="45"/>
      <c r="AO3041" s="45"/>
      <c r="AP3041" s="45"/>
      <c r="AQ3041" s="45"/>
      <c r="AR3041" s="45"/>
      <c r="AS3041" s="45"/>
    </row>
    <row r="3042" spans="10:45" x14ac:dyDescent="0.2"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  <c r="AB3042" s="45"/>
      <c r="AC3042" s="45"/>
      <c r="AD3042" s="45"/>
      <c r="AE3042" s="45"/>
      <c r="AF3042" s="45"/>
      <c r="AG3042" s="45"/>
      <c r="AH3042" s="45"/>
      <c r="AI3042" s="45"/>
      <c r="AJ3042" s="45"/>
      <c r="AK3042" s="45"/>
      <c r="AL3042" s="45"/>
      <c r="AM3042" s="45"/>
      <c r="AN3042" s="45"/>
      <c r="AO3042" s="45"/>
      <c r="AP3042" s="45"/>
      <c r="AQ3042" s="45"/>
      <c r="AR3042" s="45"/>
      <c r="AS3042" s="45"/>
    </row>
    <row r="3043" spans="10:45" x14ac:dyDescent="0.2"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  <c r="AB3043" s="45"/>
      <c r="AC3043" s="45"/>
      <c r="AD3043" s="45"/>
      <c r="AE3043" s="45"/>
      <c r="AF3043" s="45"/>
      <c r="AG3043" s="45"/>
      <c r="AH3043" s="45"/>
      <c r="AI3043" s="45"/>
      <c r="AJ3043" s="45"/>
      <c r="AK3043" s="45"/>
      <c r="AL3043" s="45"/>
      <c r="AM3043" s="45"/>
      <c r="AN3043" s="45"/>
      <c r="AO3043" s="45"/>
      <c r="AP3043" s="45"/>
      <c r="AQ3043" s="45"/>
      <c r="AR3043" s="45"/>
      <c r="AS3043" s="45"/>
    </row>
    <row r="3044" spans="10:45" x14ac:dyDescent="0.2"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  <c r="AB3044" s="45"/>
      <c r="AC3044" s="45"/>
      <c r="AD3044" s="45"/>
      <c r="AE3044" s="45"/>
      <c r="AF3044" s="45"/>
      <c r="AG3044" s="45"/>
      <c r="AH3044" s="45"/>
      <c r="AI3044" s="45"/>
      <c r="AJ3044" s="45"/>
      <c r="AK3044" s="45"/>
      <c r="AL3044" s="45"/>
      <c r="AM3044" s="45"/>
      <c r="AN3044" s="45"/>
      <c r="AO3044" s="45"/>
      <c r="AP3044" s="45"/>
      <c r="AQ3044" s="45"/>
      <c r="AR3044" s="45"/>
      <c r="AS3044" s="45"/>
    </row>
    <row r="3045" spans="10:45" x14ac:dyDescent="0.2"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  <c r="AB3045" s="45"/>
      <c r="AC3045" s="45"/>
      <c r="AD3045" s="45"/>
      <c r="AE3045" s="45"/>
      <c r="AF3045" s="45"/>
      <c r="AG3045" s="45"/>
      <c r="AH3045" s="45"/>
      <c r="AI3045" s="45"/>
      <c r="AJ3045" s="45"/>
      <c r="AK3045" s="45"/>
      <c r="AL3045" s="45"/>
      <c r="AM3045" s="45"/>
      <c r="AN3045" s="45"/>
      <c r="AO3045" s="45"/>
      <c r="AP3045" s="45"/>
      <c r="AQ3045" s="45"/>
      <c r="AR3045" s="45"/>
      <c r="AS3045" s="45"/>
    </row>
    <row r="3046" spans="10:45" x14ac:dyDescent="0.2"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  <c r="AB3046" s="45"/>
      <c r="AC3046" s="45"/>
      <c r="AD3046" s="45"/>
      <c r="AE3046" s="45"/>
      <c r="AF3046" s="45"/>
      <c r="AG3046" s="45"/>
      <c r="AH3046" s="45"/>
      <c r="AI3046" s="45"/>
      <c r="AJ3046" s="45"/>
      <c r="AK3046" s="45"/>
      <c r="AL3046" s="45"/>
      <c r="AM3046" s="45"/>
      <c r="AN3046" s="45"/>
      <c r="AO3046" s="45"/>
      <c r="AP3046" s="45"/>
      <c r="AQ3046" s="45"/>
      <c r="AR3046" s="45"/>
      <c r="AS3046" s="45"/>
    </row>
    <row r="3047" spans="10:45" x14ac:dyDescent="0.2"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  <c r="AB3047" s="45"/>
      <c r="AC3047" s="45"/>
      <c r="AD3047" s="45"/>
      <c r="AE3047" s="45"/>
      <c r="AF3047" s="45"/>
      <c r="AG3047" s="45"/>
      <c r="AH3047" s="45"/>
      <c r="AI3047" s="45"/>
      <c r="AJ3047" s="45"/>
      <c r="AK3047" s="45"/>
      <c r="AL3047" s="45"/>
      <c r="AM3047" s="45"/>
      <c r="AN3047" s="45"/>
      <c r="AO3047" s="45"/>
      <c r="AP3047" s="45"/>
      <c r="AQ3047" s="45"/>
      <c r="AR3047" s="45"/>
      <c r="AS3047" s="45"/>
    </row>
    <row r="3048" spans="10:45" x14ac:dyDescent="0.2"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  <c r="AB3048" s="45"/>
      <c r="AC3048" s="45"/>
      <c r="AD3048" s="45"/>
      <c r="AE3048" s="45"/>
      <c r="AF3048" s="45"/>
      <c r="AG3048" s="45"/>
      <c r="AH3048" s="45"/>
      <c r="AI3048" s="45"/>
      <c r="AJ3048" s="45"/>
      <c r="AK3048" s="45"/>
      <c r="AL3048" s="45"/>
      <c r="AM3048" s="45"/>
      <c r="AN3048" s="45"/>
      <c r="AO3048" s="45"/>
      <c r="AP3048" s="45"/>
      <c r="AQ3048" s="45"/>
      <c r="AR3048" s="45"/>
      <c r="AS3048" s="45"/>
    </row>
    <row r="3049" spans="10:45" x14ac:dyDescent="0.2"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  <c r="AB3049" s="45"/>
      <c r="AC3049" s="45"/>
      <c r="AD3049" s="45"/>
      <c r="AE3049" s="45"/>
      <c r="AF3049" s="45"/>
      <c r="AG3049" s="45"/>
      <c r="AH3049" s="45"/>
      <c r="AI3049" s="45"/>
      <c r="AJ3049" s="45"/>
      <c r="AK3049" s="45"/>
      <c r="AL3049" s="45"/>
      <c r="AM3049" s="45"/>
      <c r="AN3049" s="45"/>
      <c r="AO3049" s="45"/>
      <c r="AP3049" s="45"/>
      <c r="AQ3049" s="45"/>
      <c r="AR3049" s="45"/>
      <c r="AS3049" s="45"/>
    </row>
    <row r="3050" spans="10:45" x14ac:dyDescent="0.2"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  <c r="AB3050" s="45"/>
      <c r="AC3050" s="45"/>
      <c r="AD3050" s="45"/>
      <c r="AE3050" s="45"/>
      <c r="AF3050" s="45"/>
      <c r="AG3050" s="45"/>
      <c r="AH3050" s="45"/>
      <c r="AI3050" s="45"/>
      <c r="AJ3050" s="45"/>
      <c r="AK3050" s="45"/>
      <c r="AL3050" s="45"/>
      <c r="AM3050" s="45"/>
      <c r="AN3050" s="45"/>
      <c r="AO3050" s="45"/>
      <c r="AP3050" s="45"/>
      <c r="AQ3050" s="45"/>
      <c r="AR3050" s="45"/>
      <c r="AS3050" s="45"/>
    </row>
    <row r="3051" spans="10:45" x14ac:dyDescent="0.2"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  <c r="AB3051" s="45"/>
      <c r="AC3051" s="45"/>
      <c r="AD3051" s="45"/>
      <c r="AE3051" s="45"/>
      <c r="AF3051" s="45"/>
      <c r="AG3051" s="45"/>
      <c r="AH3051" s="45"/>
      <c r="AI3051" s="45"/>
      <c r="AJ3051" s="45"/>
      <c r="AK3051" s="45"/>
      <c r="AL3051" s="45"/>
      <c r="AM3051" s="45"/>
      <c r="AN3051" s="45"/>
      <c r="AO3051" s="45"/>
      <c r="AP3051" s="45"/>
      <c r="AQ3051" s="45"/>
      <c r="AR3051" s="45"/>
      <c r="AS3051" s="45"/>
    </row>
    <row r="3052" spans="10:45" x14ac:dyDescent="0.2"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  <c r="AB3052" s="45"/>
      <c r="AC3052" s="45"/>
      <c r="AD3052" s="45"/>
      <c r="AE3052" s="45"/>
      <c r="AF3052" s="45"/>
      <c r="AG3052" s="45"/>
      <c r="AH3052" s="45"/>
      <c r="AI3052" s="45"/>
      <c r="AJ3052" s="45"/>
      <c r="AK3052" s="45"/>
      <c r="AL3052" s="45"/>
      <c r="AM3052" s="45"/>
      <c r="AN3052" s="45"/>
      <c r="AO3052" s="45"/>
      <c r="AP3052" s="45"/>
      <c r="AQ3052" s="45"/>
      <c r="AR3052" s="45"/>
      <c r="AS3052" s="45"/>
    </row>
    <row r="3053" spans="10:45" x14ac:dyDescent="0.2"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  <c r="AB3053" s="45"/>
      <c r="AC3053" s="45"/>
      <c r="AD3053" s="45"/>
      <c r="AE3053" s="45"/>
      <c r="AF3053" s="45"/>
      <c r="AG3053" s="45"/>
      <c r="AH3053" s="45"/>
      <c r="AI3053" s="45"/>
      <c r="AJ3053" s="45"/>
      <c r="AK3053" s="45"/>
      <c r="AL3053" s="45"/>
      <c r="AM3053" s="45"/>
      <c r="AN3053" s="45"/>
      <c r="AO3053" s="45"/>
      <c r="AP3053" s="45"/>
      <c r="AQ3053" s="45"/>
      <c r="AR3053" s="45"/>
      <c r="AS3053" s="45"/>
    </row>
    <row r="3054" spans="10:45" x14ac:dyDescent="0.2"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  <c r="AB3054" s="45"/>
      <c r="AC3054" s="45"/>
      <c r="AD3054" s="45"/>
      <c r="AE3054" s="45"/>
      <c r="AF3054" s="45"/>
      <c r="AG3054" s="45"/>
      <c r="AH3054" s="45"/>
      <c r="AI3054" s="45"/>
      <c r="AJ3054" s="45"/>
      <c r="AK3054" s="45"/>
      <c r="AL3054" s="45"/>
      <c r="AM3054" s="45"/>
      <c r="AN3054" s="45"/>
      <c r="AO3054" s="45"/>
      <c r="AP3054" s="45"/>
      <c r="AQ3054" s="45"/>
      <c r="AR3054" s="45"/>
      <c r="AS3054" s="45"/>
    </row>
    <row r="3055" spans="10:45" x14ac:dyDescent="0.2"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  <c r="AB3055" s="45"/>
      <c r="AC3055" s="45"/>
      <c r="AD3055" s="45"/>
      <c r="AE3055" s="45"/>
      <c r="AF3055" s="45"/>
      <c r="AG3055" s="45"/>
      <c r="AH3055" s="45"/>
      <c r="AI3055" s="45"/>
      <c r="AJ3055" s="45"/>
      <c r="AK3055" s="45"/>
      <c r="AL3055" s="45"/>
      <c r="AM3055" s="45"/>
      <c r="AN3055" s="45"/>
      <c r="AO3055" s="45"/>
      <c r="AP3055" s="45"/>
      <c r="AQ3055" s="45"/>
      <c r="AR3055" s="45"/>
      <c r="AS3055" s="45"/>
    </row>
    <row r="3056" spans="10:45" x14ac:dyDescent="0.2"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  <c r="AB3056" s="45"/>
      <c r="AC3056" s="45"/>
      <c r="AD3056" s="45"/>
      <c r="AE3056" s="45"/>
      <c r="AF3056" s="45"/>
      <c r="AG3056" s="45"/>
      <c r="AH3056" s="45"/>
      <c r="AI3056" s="45"/>
      <c r="AJ3056" s="45"/>
      <c r="AK3056" s="45"/>
      <c r="AL3056" s="45"/>
      <c r="AM3056" s="45"/>
      <c r="AN3056" s="45"/>
      <c r="AO3056" s="45"/>
      <c r="AP3056" s="45"/>
      <c r="AQ3056" s="45"/>
      <c r="AR3056" s="45"/>
      <c r="AS3056" s="45"/>
    </row>
    <row r="3057" spans="10:45" x14ac:dyDescent="0.2"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  <c r="AB3057" s="45"/>
      <c r="AC3057" s="45"/>
      <c r="AD3057" s="45"/>
      <c r="AE3057" s="45"/>
      <c r="AF3057" s="45"/>
      <c r="AG3057" s="45"/>
      <c r="AH3057" s="45"/>
      <c r="AI3057" s="45"/>
      <c r="AJ3057" s="45"/>
      <c r="AK3057" s="45"/>
      <c r="AL3057" s="45"/>
      <c r="AM3057" s="45"/>
      <c r="AN3057" s="45"/>
      <c r="AO3057" s="45"/>
      <c r="AP3057" s="45"/>
      <c r="AQ3057" s="45"/>
      <c r="AR3057" s="45"/>
      <c r="AS3057" s="45"/>
    </row>
    <row r="3058" spans="10:45" x14ac:dyDescent="0.2"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  <c r="AB3058" s="45"/>
      <c r="AC3058" s="45"/>
      <c r="AD3058" s="45"/>
      <c r="AE3058" s="45"/>
      <c r="AF3058" s="45"/>
      <c r="AG3058" s="45"/>
      <c r="AH3058" s="45"/>
      <c r="AI3058" s="45"/>
      <c r="AJ3058" s="45"/>
      <c r="AK3058" s="45"/>
      <c r="AL3058" s="45"/>
      <c r="AM3058" s="45"/>
      <c r="AN3058" s="45"/>
      <c r="AO3058" s="45"/>
      <c r="AP3058" s="45"/>
      <c r="AQ3058" s="45"/>
      <c r="AR3058" s="45"/>
      <c r="AS3058" s="45"/>
    </row>
    <row r="3059" spans="10:45" x14ac:dyDescent="0.2"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  <c r="AB3059" s="45"/>
      <c r="AC3059" s="45"/>
      <c r="AD3059" s="45"/>
      <c r="AE3059" s="45"/>
      <c r="AF3059" s="45"/>
      <c r="AG3059" s="45"/>
      <c r="AH3059" s="45"/>
      <c r="AI3059" s="45"/>
      <c r="AJ3059" s="45"/>
      <c r="AK3059" s="45"/>
      <c r="AL3059" s="45"/>
      <c r="AM3059" s="45"/>
      <c r="AN3059" s="45"/>
      <c r="AO3059" s="45"/>
      <c r="AP3059" s="45"/>
      <c r="AQ3059" s="45"/>
      <c r="AR3059" s="45"/>
      <c r="AS3059" s="45"/>
    </row>
    <row r="3060" spans="10:45" x14ac:dyDescent="0.2"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  <c r="AB3060" s="45"/>
      <c r="AC3060" s="45"/>
      <c r="AD3060" s="45"/>
      <c r="AE3060" s="45"/>
      <c r="AF3060" s="45"/>
      <c r="AG3060" s="45"/>
      <c r="AH3060" s="45"/>
      <c r="AI3060" s="45"/>
      <c r="AJ3060" s="45"/>
      <c r="AK3060" s="45"/>
      <c r="AL3060" s="45"/>
      <c r="AM3060" s="45"/>
      <c r="AN3060" s="45"/>
      <c r="AO3060" s="45"/>
      <c r="AP3060" s="45"/>
      <c r="AQ3060" s="45"/>
      <c r="AR3060" s="45"/>
      <c r="AS3060" s="45"/>
    </row>
    <row r="3061" spans="10:45" x14ac:dyDescent="0.2"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  <c r="AB3061" s="45"/>
      <c r="AC3061" s="45"/>
      <c r="AD3061" s="45"/>
      <c r="AE3061" s="45"/>
      <c r="AF3061" s="45"/>
      <c r="AG3061" s="45"/>
      <c r="AH3061" s="45"/>
      <c r="AI3061" s="45"/>
      <c r="AJ3061" s="45"/>
      <c r="AK3061" s="45"/>
      <c r="AL3061" s="45"/>
      <c r="AM3061" s="45"/>
      <c r="AN3061" s="45"/>
      <c r="AO3061" s="45"/>
      <c r="AP3061" s="45"/>
      <c r="AQ3061" s="45"/>
      <c r="AR3061" s="45"/>
      <c r="AS3061" s="45"/>
    </row>
    <row r="3062" spans="10:45" x14ac:dyDescent="0.2"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  <c r="AB3062" s="45"/>
      <c r="AC3062" s="45"/>
      <c r="AD3062" s="45"/>
      <c r="AE3062" s="45"/>
      <c r="AF3062" s="45"/>
      <c r="AG3062" s="45"/>
      <c r="AH3062" s="45"/>
      <c r="AI3062" s="45"/>
      <c r="AJ3062" s="45"/>
      <c r="AK3062" s="45"/>
      <c r="AL3062" s="45"/>
      <c r="AM3062" s="45"/>
      <c r="AN3062" s="45"/>
      <c r="AO3062" s="45"/>
      <c r="AP3062" s="45"/>
      <c r="AQ3062" s="45"/>
      <c r="AR3062" s="45"/>
      <c r="AS3062" s="45"/>
    </row>
    <row r="3063" spans="10:45" x14ac:dyDescent="0.2"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  <c r="AB3063" s="45"/>
      <c r="AC3063" s="45"/>
      <c r="AD3063" s="45"/>
      <c r="AE3063" s="45"/>
      <c r="AF3063" s="45"/>
      <c r="AG3063" s="45"/>
      <c r="AH3063" s="45"/>
      <c r="AI3063" s="45"/>
      <c r="AJ3063" s="45"/>
      <c r="AK3063" s="45"/>
      <c r="AL3063" s="45"/>
      <c r="AM3063" s="45"/>
      <c r="AN3063" s="45"/>
      <c r="AO3063" s="45"/>
      <c r="AP3063" s="45"/>
      <c r="AQ3063" s="45"/>
      <c r="AR3063" s="45"/>
      <c r="AS3063" s="45"/>
    </row>
    <row r="3064" spans="10:45" x14ac:dyDescent="0.2"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  <c r="AB3064" s="45"/>
      <c r="AC3064" s="45"/>
      <c r="AD3064" s="45"/>
      <c r="AE3064" s="45"/>
      <c r="AF3064" s="45"/>
      <c r="AG3064" s="45"/>
      <c r="AH3064" s="45"/>
      <c r="AI3064" s="45"/>
      <c r="AJ3064" s="45"/>
      <c r="AK3064" s="45"/>
      <c r="AL3064" s="45"/>
      <c r="AM3064" s="45"/>
      <c r="AN3064" s="45"/>
      <c r="AO3064" s="45"/>
      <c r="AP3064" s="45"/>
      <c r="AQ3064" s="45"/>
      <c r="AR3064" s="45"/>
      <c r="AS3064" s="45"/>
    </row>
    <row r="3065" spans="10:45" x14ac:dyDescent="0.2"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  <c r="AB3065" s="45"/>
      <c r="AC3065" s="45"/>
      <c r="AD3065" s="45"/>
      <c r="AE3065" s="45"/>
      <c r="AF3065" s="45"/>
      <c r="AG3065" s="45"/>
      <c r="AH3065" s="45"/>
      <c r="AI3065" s="45"/>
      <c r="AJ3065" s="45"/>
      <c r="AK3065" s="45"/>
      <c r="AL3065" s="45"/>
      <c r="AM3065" s="45"/>
      <c r="AN3065" s="45"/>
      <c r="AO3065" s="45"/>
      <c r="AP3065" s="45"/>
      <c r="AQ3065" s="45"/>
      <c r="AR3065" s="45"/>
      <c r="AS3065" s="45"/>
    </row>
    <row r="3066" spans="10:45" x14ac:dyDescent="0.2"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  <c r="AB3066" s="45"/>
      <c r="AC3066" s="45"/>
      <c r="AD3066" s="45"/>
      <c r="AE3066" s="45"/>
      <c r="AF3066" s="45"/>
      <c r="AG3066" s="45"/>
      <c r="AH3066" s="45"/>
      <c r="AI3066" s="45"/>
      <c r="AJ3066" s="45"/>
      <c r="AK3066" s="45"/>
      <c r="AL3066" s="45"/>
      <c r="AM3066" s="45"/>
      <c r="AN3066" s="45"/>
      <c r="AO3066" s="45"/>
      <c r="AP3066" s="45"/>
      <c r="AQ3066" s="45"/>
      <c r="AR3066" s="45"/>
      <c r="AS3066" s="45"/>
    </row>
    <row r="3067" spans="10:45" x14ac:dyDescent="0.2"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  <c r="AB3067" s="45"/>
      <c r="AC3067" s="45"/>
      <c r="AD3067" s="45"/>
      <c r="AE3067" s="45"/>
      <c r="AF3067" s="45"/>
      <c r="AG3067" s="45"/>
      <c r="AH3067" s="45"/>
      <c r="AI3067" s="45"/>
      <c r="AJ3067" s="45"/>
      <c r="AK3067" s="45"/>
      <c r="AL3067" s="45"/>
      <c r="AM3067" s="45"/>
      <c r="AN3067" s="45"/>
      <c r="AO3067" s="45"/>
      <c r="AP3067" s="45"/>
      <c r="AQ3067" s="45"/>
      <c r="AR3067" s="45"/>
      <c r="AS3067" s="45"/>
    </row>
    <row r="3068" spans="10:45" x14ac:dyDescent="0.2"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  <c r="AB3068" s="45"/>
      <c r="AC3068" s="45"/>
      <c r="AD3068" s="45"/>
      <c r="AE3068" s="45"/>
      <c r="AF3068" s="45"/>
      <c r="AG3068" s="45"/>
      <c r="AH3068" s="45"/>
      <c r="AI3068" s="45"/>
      <c r="AJ3068" s="45"/>
      <c r="AK3068" s="45"/>
      <c r="AL3068" s="45"/>
      <c r="AM3068" s="45"/>
      <c r="AN3068" s="45"/>
      <c r="AO3068" s="45"/>
      <c r="AP3068" s="45"/>
      <c r="AQ3068" s="45"/>
      <c r="AR3068" s="45"/>
      <c r="AS3068" s="45"/>
    </row>
    <row r="3069" spans="10:45" x14ac:dyDescent="0.2"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  <c r="AB3069" s="45"/>
      <c r="AC3069" s="45"/>
      <c r="AD3069" s="45"/>
      <c r="AE3069" s="45"/>
      <c r="AF3069" s="45"/>
      <c r="AG3069" s="45"/>
      <c r="AH3069" s="45"/>
      <c r="AI3069" s="45"/>
      <c r="AJ3069" s="45"/>
      <c r="AK3069" s="45"/>
      <c r="AL3069" s="45"/>
      <c r="AM3069" s="45"/>
      <c r="AN3069" s="45"/>
      <c r="AO3069" s="45"/>
      <c r="AP3069" s="45"/>
      <c r="AQ3069" s="45"/>
      <c r="AR3069" s="45"/>
      <c r="AS3069" s="45"/>
    </row>
    <row r="3070" spans="10:45" x14ac:dyDescent="0.2"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  <c r="AB3070" s="45"/>
      <c r="AC3070" s="45"/>
      <c r="AD3070" s="45"/>
      <c r="AE3070" s="45"/>
      <c r="AF3070" s="45"/>
      <c r="AG3070" s="45"/>
      <c r="AH3070" s="45"/>
      <c r="AI3070" s="45"/>
      <c r="AJ3070" s="45"/>
      <c r="AK3070" s="45"/>
      <c r="AL3070" s="45"/>
      <c r="AM3070" s="45"/>
      <c r="AN3070" s="45"/>
      <c r="AO3070" s="45"/>
      <c r="AP3070" s="45"/>
      <c r="AQ3070" s="45"/>
      <c r="AR3070" s="45"/>
      <c r="AS3070" s="45"/>
    </row>
    <row r="3071" spans="10:45" x14ac:dyDescent="0.2"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  <c r="AB3071" s="45"/>
      <c r="AC3071" s="45"/>
      <c r="AD3071" s="45"/>
      <c r="AE3071" s="45"/>
      <c r="AF3071" s="45"/>
      <c r="AG3071" s="45"/>
      <c r="AH3071" s="45"/>
      <c r="AI3071" s="45"/>
      <c r="AJ3071" s="45"/>
      <c r="AK3071" s="45"/>
      <c r="AL3071" s="45"/>
      <c r="AM3071" s="45"/>
      <c r="AN3071" s="45"/>
      <c r="AO3071" s="45"/>
      <c r="AP3071" s="45"/>
      <c r="AQ3071" s="45"/>
      <c r="AR3071" s="45"/>
      <c r="AS3071" s="45"/>
    </row>
    <row r="3072" spans="10:45" x14ac:dyDescent="0.2"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  <c r="AB3072" s="45"/>
      <c r="AC3072" s="45"/>
      <c r="AD3072" s="45"/>
      <c r="AE3072" s="45"/>
      <c r="AF3072" s="45"/>
      <c r="AG3072" s="45"/>
      <c r="AH3072" s="45"/>
      <c r="AI3072" s="45"/>
      <c r="AJ3072" s="45"/>
      <c r="AK3072" s="45"/>
      <c r="AL3072" s="45"/>
      <c r="AM3072" s="45"/>
      <c r="AN3072" s="45"/>
      <c r="AO3072" s="45"/>
      <c r="AP3072" s="45"/>
      <c r="AQ3072" s="45"/>
      <c r="AR3072" s="45"/>
      <c r="AS3072" s="45"/>
    </row>
    <row r="3073" spans="10:45" x14ac:dyDescent="0.2"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  <c r="AB3073" s="45"/>
      <c r="AC3073" s="45"/>
      <c r="AD3073" s="45"/>
      <c r="AE3073" s="45"/>
      <c r="AF3073" s="45"/>
      <c r="AG3073" s="45"/>
      <c r="AH3073" s="45"/>
      <c r="AI3073" s="45"/>
      <c r="AJ3073" s="45"/>
      <c r="AK3073" s="45"/>
      <c r="AL3073" s="45"/>
      <c r="AM3073" s="45"/>
      <c r="AN3073" s="45"/>
      <c r="AO3073" s="45"/>
      <c r="AP3073" s="45"/>
      <c r="AQ3073" s="45"/>
      <c r="AR3073" s="45"/>
      <c r="AS3073" s="45"/>
    </row>
    <row r="3074" spans="10:45" x14ac:dyDescent="0.2"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  <c r="AB3074" s="45"/>
      <c r="AC3074" s="45"/>
      <c r="AD3074" s="45"/>
      <c r="AE3074" s="45"/>
      <c r="AF3074" s="45"/>
      <c r="AG3074" s="45"/>
      <c r="AH3074" s="45"/>
      <c r="AI3074" s="45"/>
      <c r="AJ3074" s="45"/>
      <c r="AK3074" s="45"/>
      <c r="AL3074" s="45"/>
      <c r="AM3074" s="45"/>
      <c r="AN3074" s="45"/>
      <c r="AO3074" s="45"/>
      <c r="AP3074" s="45"/>
      <c r="AQ3074" s="45"/>
      <c r="AR3074" s="45"/>
      <c r="AS3074" s="45"/>
    </row>
    <row r="3075" spans="10:45" x14ac:dyDescent="0.2"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  <c r="AB3075" s="45"/>
      <c r="AC3075" s="45"/>
      <c r="AD3075" s="45"/>
      <c r="AE3075" s="45"/>
      <c r="AF3075" s="45"/>
      <c r="AG3075" s="45"/>
      <c r="AH3075" s="45"/>
      <c r="AI3075" s="45"/>
      <c r="AJ3075" s="45"/>
      <c r="AK3075" s="45"/>
      <c r="AL3075" s="45"/>
      <c r="AM3075" s="45"/>
      <c r="AN3075" s="45"/>
      <c r="AO3075" s="45"/>
      <c r="AP3075" s="45"/>
      <c r="AQ3075" s="45"/>
      <c r="AR3075" s="45"/>
      <c r="AS3075" s="45"/>
    </row>
    <row r="3076" spans="10:45" x14ac:dyDescent="0.2"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  <c r="AB3076" s="45"/>
      <c r="AC3076" s="45"/>
      <c r="AD3076" s="45"/>
      <c r="AE3076" s="45"/>
      <c r="AF3076" s="45"/>
      <c r="AG3076" s="45"/>
      <c r="AH3076" s="45"/>
      <c r="AI3076" s="45"/>
      <c r="AJ3076" s="45"/>
      <c r="AK3076" s="45"/>
      <c r="AL3076" s="45"/>
      <c r="AM3076" s="45"/>
      <c r="AN3076" s="45"/>
      <c r="AO3076" s="45"/>
      <c r="AP3076" s="45"/>
      <c r="AQ3076" s="45"/>
      <c r="AR3076" s="45"/>
      <c r="AS3076" s="45"/>
    </row>
    <row r="3077" spans="10:45" x14ac:dyDescent="0.2"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  <c r="AB3077" s="45"/>
      <c r="AC3077" s="45"/>
      <c r="AD3077" s="45"/>
      <c r="AE3077" s="45"/>
      <c r="AF3077" s="45"/>
      <c r="AG3077" s="45"/>
      <c r="AH3077" s="45"/>
      <c r="AI3077" s="45"/>
      <c r="AJ3077" s="45"/>
      <c r="AK3077" s="45"/>
      <c r="AL3077" s="45"/>
      <c r="AM3077" s="45"/>
      <c r="AN3077" s="45"/>
      <c r="AO3077" s="45"/>
      <c r="AP3077" s="45"/>
      <c r="AQ3077" s="45"/>
      <c r="AR3077" s="45"/>
      <c r="AS3077" s="45"/>
    </row>
    <row r="3078" spans="10:45" x14ac:dyDescent="0.2"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  <c r="AB3078" s="45"/>
      <c r="AC3078" s="45"/>
      <c r="AD3078" s="45"/>
      <c r="AE3078" s="45"/>
      <c r="AF3078" s="45"/>
      <c r="AG3078" s="45"/>
      <c r="AH3078" s="45"/>
      <c r="AI3078" s="45"/>
      <c r="AJ3078" s="45"/>
      <c r="AK3078" s="45"/>
      <c r="AL3078" s="45"/>
      <c r="AM3078" s="45"/>
      <c r="AN3078" s="45"/>
      <c r="AO3078" s="45"/>
      <c r="AP3078" s="45"/>
      <c r="AQ3078" s="45"/>
      <c r="AR3078" s="45"/>
      <c r="AS3078" s="45"/>
    </row>
    <row r="3079" spans="10:45" x14ac:dyDescent="0.2"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  <c r="AB3079" s="45"/>
      <c r="AC3079" s="45"/>
      <c r="AD3079" s="45"/>
      <c r="AE3079" s="45"/>
      <c r="AF3079" s="45"/>
      <c r="AG3079" s="45"/>
      <c r="AH3079" s="45"/>
      <c r="AI3079" s="45"/>
      <c r="AJ3079" s="45"/>
      <c r="AK3079" s="45"/>
      <c r="AL3079" s="45"/>
      <c r="AM3079" s="45"/>
      <c r="AN3079" s="45"/>
      <c r="AO3079" s="45"/>
      <c r="AP3079" s="45"/>
      <c r="AQ3079" s="45"/>
      <c r="AR3079" s="45"/>
      <c r="AS3079" s="45"/>
    </row>
    <row r="3080" spans="10:45" x14ac:dyDescent="0.2"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  <c r="AB3080" s="45"/>
      <c r="AC3080" s="45"/>
      <c r="AD3080" s="45"/>
      <c r="AE3080" s="45"/>
      <c r="AF3080" s="45"/>
      <c r="AG3080" s="45"/>
      <c r="AH3080" s="45"/>
      <c r="AI3080" s="45"/>
      <c r="AJ3080" s="45"/>
      <c r="AK3080" s="45"/>
      <c r="AL3080" s="45"/>
      <c r="AM3080" s="45"/>
      <c r="AN3080" s="45"/>
      <c r="AO3080" s="45"/>
      <c r="AP3080" s="45"/>
      <c r="AQ3080" s="45"/>
      <c r="AR3080" s="45"/>
      <c r="AS3080" s="45"/>
    </row>
    <row r="3081" spans="10:45" x14ac:dyDescent="0.2"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  <c r="AB3081" s="45"/>
      <c r="AC3081" s="45"/>
      <c r="AD3081" s="45"/>
      <c r="AE3081" s="45"/>
      <c r="AF3081" s="45"/>
      <c r="AG3081" s="45"/>
      <c r="AH3081" s="45"/>
      <c r="AI3081" s="45"/>
      <c r="AJ3081" s="45"/>
      <c r="AK3081" s="45"/>
      <c r="AL3081" s="45"/>
      <c r="AM3081" s="45"/>
      <c r="AN3081" s="45"/>
      <c r="AO3081" s="45"/>
      <c r="AP3081" s="45"/>
      <c r="AQ3081" s="45"/>
      <c r="AR3081" s="45"/>
      <c r="AS3081" s="45"/>
    </row>
    <row r="3082" spans="10:45" x14ac:dyDescent="0.2"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5"/>
      <c r="AJ3082" s="45"/>
      <c r="AK3082" s="45"/>
      <c r="AL3082" s="45"/>
      <c r="AM3082" s="45"/>
      <c r="AN3082" s="45"/>
      <c r="AO3082" s="45"/>
      <c r="AP3082" s="45"/>
      <c r="AQ3082" s="45"/>
      <c r="AR3082" s="45"/>
      <c r="AS3082" s="45"/>
    </row>
    <row r="3083" spans="10:45" x14ac:dyDescent="0.2"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  <c r="AB3083" s="45"/>
      <c r="AC3083" s="45"/>
      <c r="AD3083" s="45"/>
      <c r="AE3083" s="45"/>
      <c r="AF3083" s="45"/>
      <c r="AG3083" s="45"/>
      <c r="AH3083" s="45"/>
      <c r="AI3083" s="45"/>
      <c r="AJ3083" s="45"/>
      <c r="AK3083" s="45"/>
      <c r="AL3083" s="45"/>
      <c r="AM3083" s="45"/>
      <c r="AN3083" s="45"/>
      <c r="AO3083" s="45"/>
      <c r="AP3083" s="45"/>
      <c r="AQ3083" s="45"/>
      <c r="AR3083" s="45"/>
      <c r="AS3083" s="45"/>
    </row>
    <row r="3084" spans="10:45" x14ac:dyDescent="0.2"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  <c r="AB3084" s="45"/>
      <c r="AC3084" s="45"/>
      <c r="AD3084" s="45"/>
      <c r="AE3084" s="45"/>
      <c r="AF3084" s="45"/>
      <c r="AG3084" s="45"/>
      <c r="AH3084" s="45"/>
      <c r="AI3084" s="45"/>
      <c r="AJ3084" s="45"/>
      <c r="AK3084" s="45"/>
      <c r="AL3084" s="45"/>
      <c r="AM3084" s="45"/>
      <c r="AN3084" s="45"/>
      <c r="AO3084" s="45"/>
      <c r="AP3084" s="45"/>
      <c r="AQ3084" s="45"/>
      <c r="AR3084" s="45"/>
      <c r="AS3084" s="45"/>
    </row>
    <row r="3085" spans="10:45" x14ac:dyDescent="0.2"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  <c r="AB3085" s="45"/>
      <c r="AC3085" s="45"/>
      <c r="AD3085" s="45"/>
      <c r="AE3085" s="45"/>
      <c r="AF3085" s="45"/>
      <c r="AG3085" s="45"/>
      <c r="AH3085" s="45"/>
      <c r="AI3085" s="45"/>
      <c r="AJ3085" s="45"/>
      <c r="AK3085" s="45"/>
      <c r="AL3085" s="45"/>
      <c r="AM3085" s="45"/>
      <c r="AN3085" s="45"/>
      <c r="AO3085" s="45"/>
      <c r="AP3085" s="45"/>
      <c r="AQ3085" s="45"/>
      <c r="AR3085" s="45"/>
      <c r="AS3085" s="45"/>
    </row>
    <row r="3086" spans="10:45" x14ac:dyDescent="0.2"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  <c r="AB3086" s="45"/>
      <c r="AC3086" s="45"/>
      <c r="AD3086" s="45"/>
      <c r="AE3086" s="45"/>
      <c r="AF3086" s="45"/>
      <c r="AG3086" s="45"/>
      <c r="AH3086" s="45"/>
      <c r="AI3086" s="45"/>
      <c r="AJ3086" s="45"/>
      <c r="AK3086" s="45"/>
      <c r="AL3086" s="45"/>
      <c r="AM3086" s="45"/>
      <c r="AN3086" s="45"/>
      <c r="AO3086" s="45"/>
      <c r="AP3086" s="45"/>
      <c r="AQ3086" s="45"/>
      <c r="AR3086" s="45"/>
      <c r="AS3086" s="45"/>
    </row>
    <row r="3087" spans="10:45" x14ac:dyDescent="0.2"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  <c r="AB3087" s="45"/>
      <c r="AC3087" s="45"/>
      <c r="AD3087" s="45"/>
      <c r="AE3087" s="45"/>
      <c r="AF3087" s="45"/>
      <c r="AG3087" s="45"/>
      <c r="AH3087" s="45"/>
      <c r="AI3087" s="45"/>
      <c r="AJ3087" s="45"/>
      <c r="AK3087" s="45"/>
      <c r="AL3087" s="45"/>
      <c r="AM3087" s="45"/>
      <c r="AN3087" s="45"/>
      <c r="AO3087" s="45"/>
      <c r="AP3087" s="45"/>
      <c r="AQ3087" s="45"/>
      <c r="AR3087" s="45"/>
      <c r="AS3087" s="45"/>
    </row>
    <row r="3088" spans="10:45" x14ac:dyDescent="0.2"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  <c r="AB3088" s="45"/>
      <c r="AC3088" s="45"/>
      <c r="AD3088" s="45"/>
      <c r="AE3088" s="45"/>
      <c r="AF3088" s="45"/>
      <c r="AG3088" s="45"/>
      <c r="AH3088" s="45"/>
      <c r="AI3088" s="45"/>
      <c r="AJ3088" s="45"/>
      <c r="AK3088" s="45"/>
      <c r="AL3088" s="45"/>
      <c r="AM3088" s="45"/>
      <c r="AN3088" s="45"/>
      <c r="AO3088" s="45"/>
      <c r="AP3088" s="45"/>
      <c r="AQ3088" s="45"/>
      <c r="AR3088" s="45"/>
      <c r="AS3088" s="45"/>
    </row>
    <row r="3089" spans="10:45" x14ac:dyDescent="0.2"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  <c r="AB3089" s="45"/>
      <c r="AC3089" s="45"/>
      <c r="AD3089" s="45"/>
      <c r="AE3089" s="45"/>
      <c r="AF3089" s="45"/>
      <c r="AG3089" s="45"/>
      <c r="AH3089" s="45"/>
      <c r="AI3089" s="45"/>
      <c r="AJ3089" s="45"/>
      <c r="AK3089" s="45"/>
      <c r="AL3089" s="45"/>
      <c r="AM3089" s="45"/>
      <c r="AN3089" s="45"/>
      <c r="AO3089" s="45"/>
      <c r="AP3089" s="45"/>
      <c r="AQ3089" s="45"/>
      <c r="AR3089" s="45"/>
      <c r="AS3089" s="45"/>
    </row>
    <row r="3090" spans="10:45" x14ac:dyDescent="0.2"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  <c r="AB3090" s="45"/>
      <c r="AC3090" s="45"/>
      <c r="AD3090" s="45"/>
      <c r="AE3090" s="45"/>
      <c r="AF3090" s="45"/>
      <c r="AG3090" s="45"/>
      <c r="AH3090" s="45"/>
      <c r="AI3090" s="45"/>
      <c r="AJ3090" s="45"/>
      <c r="AK3090" s="45"/>
      <c r="AL3090" s="45"/>
      <c r="AM3090" s="45"/>
      <c r="AN3090" s="45"/>
      <c r="AO3090" s="45"/>
      <c r="AP3090" s="45"/>
      <c r="AQ3090" s="45"/>
      <c r="AR3090" s="45"/>
      <c r="AS3090" s="45"/>
    </row>
    <row r="3091" spans="10:45" x14ac:dyDescent="0.2"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  <c r="AB3091" s="45"/>
      <c r="AC3091" s="45"/>
      <c r="AD3091" s="45"/>
      <c r="AE3091" s="45"/>
      <c r="AF3091" s="45"/>
      <c r="AG3091" s="45"/>
      <c r="AH3091" s="45"/>
      <c r="AI3091" s="45"/>
      <c r="AJ3091" s="45"/>
      <c r="AK3091" s="45"/>
      <c r="AL3091" s="45"/>
      <c r="AM3091" s="45"/>
      <c r="AN3091" s="45"/>
      <c r="AO3091" s="45"/>
      <c r="AP3091" s="45"/>
      <c r="AQ3091" s="45"/>
      <c r="AR3091" s="45"/>
      <c r="AS3091" s="45"/>
    </row>
    <row r="3092" spans="10:45" x14ac:dyDescent="0.2"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  <c r="AB3092" s="45"/>
      <c r="AC3092" s="45"/>
      <c r="AD3092" s="45"/>
      <c r="AE3092" s="45"/>
      <c r="AF3092" s="45"/>
      <c r="AG3092" s="45"/>
      <c r="AH3092" s="45"/>
      <c r="AI3092" s="45"/>
      <c r="AJ3092" s="45"/>
      <c r="AK3092" s="45"/>
      <c r="AL3092" s="45"/>
      <c r="AM3092" s="45"/>
      <c r="AN3092" s="45"/>
      <c r="AO3092" s="45"/>
      <c r="AP3092" s="45"/>
      <c r="AQ3092" s="45"/>
      <c r="AR3092" s="45"/>
      <c r="AS3092" s="45"/>
    </row>
    <row r="3093" spans="10:45" x14ac:dyDescent="0.2"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  <c r="AB3093" s="45"/>
      <c r="AC3093" s="45"/>
      <c r="AD3093" s="45"/>
      <c r="AE3093" s="45"/>
      <c r="AF3093" s="45"/>
      <c r="AG3093" s="45"/>
      <c r="AH3093" s="45"/>
      <c r="AI3093" s="45"/>
      <c r="AJ3093" s="45"/>
      <c r="AK3093" s="45"/>
      <c r="AL3093" s="45"/>
      <c r="AM3093" s="45"/>
      <c r="AN3093" s="45"/>
      <c r="AO3093" s="45"/>
      <c r="AP3093" s="45"/>
      <c r="AQ3093" s="45"/>
      <c r="AR3093" s="45"/>
      <c r="AS3093" s="45"/>
    </row>
    <row r="3094" spans="10:45" x14ac:dyDescent="0.2"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  <c r="AB3094" s="45"/>
      <c r="AC3094" s="45"/>
      <c r="AD3094" s="45"/>
      <c r="AE3094" s="45"/>
      <c r="AF3094" s="45"/>
      <c r="AG3094" s="45"/>
      <c r="AH3094" s="45"/>
      <c r="AI3094" s="45"/>
      <c r="AJ3094" s="45"/>
      <c r="AK3094" s="45"/>
      <c r="AL3094" s="45"/>
      <c r="AM3094" s="45"/>
      <c r="AN3094" s="45"/>
      <c r="AO3094" s="45"/>
      <c r="AP3094" s="45"/>
      <c r="AQ3094" s="45"/>
      <c r="AR3094" s="45"/>
      <c r="AS3094" s="45"/>
    </row>
    <row r="3095" spans="10:45" x14ac:dyDescent="0.2"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  <c r="AB3095" s="45"/>
      <c r="AC3095" s="45"/>
      <c r="AD3095" s="45"/>
      <c r="AE3095" s="45"/>
      <c r="AF3095" s="45"/>
      <c r="AG3095" s="45"/>
      <c r="AH3095" s="45"/>
      <c r="AI3095" s="45"/>
      <c r="AJ3095" s="45"/>
      <c r="AK3095" s="45"/>
      <c r="AL3095" s="45"/>
      <c r="AM3095" s="45"/>
      <c r="AN3095" s="45"/>
      <c r="AO3095" s="45"/>
      <c r="AP3095" s="45"/>
      <c r="AQ3095" s="45"/>
      <c r="AR3095" s="45"/>
      <c r="AS3095" s="45"/>
    </row>
    <row r="3096" spans="10:45" x14ac:dyDescent="0.2"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  <c r="AB3096" s="45"/>
      <c r="AC3096" s="45"/>
      <c r="AD3096" s="45"/>
      <c r="AE3096" s="45"/>
      <c r="AF3096" s="45"/>
      <c r="AG3096" s="45"/>
      <c r="AH3096" s="45"/>
      <c r="AI3096" s="45"/>
      <c r="AJ3096" s="45"/>
      <c r="AK3096" s="45"/>
      <c r="AL3096" s="45"/>
      <c r="AM3096" s="45"/>
      <c r="AN3096" s="45"/>
      <c r="AO3096" s="45"/>
      <c r="AP3096" s="45"/>
      <c r="AQ3096" s="45"/>
      <c r="AR3096" s="45"/>
      <c r="AS3096" s="45"/>
    </row>
    <row r="3097" spans="10:45" x14ac:dyDescent="0.2"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  <c r="AB3097" s="45"/>
      <c r="AC3097" s="45"/>
      <c r="AD3097" s="45"/>
      <c r="AE3097" s="45"/>
      <c r="AF3097" s="45"/>
      <c r="AG3097" s="45"/>
      <c r="AH3097" s="45"/>
      <c r="AI3097" s="45"/>
      <c r="AJ3097" s="45"/>
      <c r="AK3097" s="45"/>
      <c r="AL3097" s="45"/>
      <c r="AM3097" s="45"/>
      <c r="AN3097" s="45"/>
      <c r="AO3097" s="45"/>
      <c r="AP3097" s="45"/>
      <c r="AQ3097" s="45"/>
      <c r="AR3097" s="45"/>
      <c r="AS3097" s="45"/>
    </row>
    <row r="3098" spans="10:45" x14ac:dyDescent="0.2"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  <c r="AB3098" s="45"/>
      <c r="AC3098" s="45"/>
      <c r="AD3098" s="45"/>
      <c r="AE3098" s="45"/>
      <c r="AF3098" s="45"/>
      <c r="AG3098" s="45"/>
      <c r="AH3098" s="45"/>
      <c r="AI3098" s="45"/>
      <c r="AJ3098" s="45"/>
      <c r="AK3098" s="45"/>
      <c r="AL3098" s="45"/>
      <c r="AM3098" s="45"/>
      <c r="AN3098" s="45"/>
      <c r="AO3098" s="45"/>
      <c r="AP3098" s="45"/>
      <c r="AQ3098" s="45"/>
      <c r="AR3098" s="45"/>
      <c r="AS3098" s="45"/>
    </row>
    <row r="3099" spans="10:45" x14ac:dyDescent="0.2"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  <c r="AB3099" s="45"/>
      <c r="AC3099" s="45"/>
      <c r="AD3099" s="45"/>
      <c r="AE3099" s="45"/>
      <c r="AF3099" s="45"/>
      <c r="AG3099" s="45"/>
      <c r="AH3099" s="45"/>
      <c r="AI3099" s="45"/>
      <c r="AJ3099" s="45"/>
      <c r="AK3099" s="45"/>
      <c r="AL3099" s="45"/>
      <c r="AM3099" s="45"/>
      <c r="AN3099" s="45"/>
      <c r="AO3099" s="45"/>
      <c r="AP3099" s="45"/>
      <c r="AQ3099" s="45"/>
      <c r="AR3099" s="45"/>
      <c r="AS3099" s="45"/>
    </row>
    <row r="3100" spans="10:45" x14ac:dyDescent="0.2"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  <c r="AB3100" s="45"/>
      <c r="AC3100" s="45"/>
      <c r="AD3100" s="45"/>
      <c r="AE3100" s="45"/>
      <c r="AF3100" s="45"/>
      <c r="AG3100" s="45"/>
      <c r="AH3100" s="45"/>
      <c r="AI3100" s="45"/>
      <c r="AJ3100" s="45"/>
      <c r="AK3100" s="45"/>
      <c r="AL3100" s="45"/>
      <c r="AM3100" s="45"/>
      <c r="AN3100" s="45"/>
      <c r="AO3100" s="45"/>
      <c r="AP3100" s="45"/>
      <c r="AQ3100" s="45"/>
      <c r="AR3100" s="45"/>
      <c r="AS3100" s="45"/>
    </row>
    <row r="3101" spans="10:45" x14ac:dyDescent="0.2"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  <c r="AB3101" s="45"/>
      <c r="AC3101" s="45"/>
      <c r="AD3101" s="45"/>
      <c r="AE3101" s="45"/>
      <c r="AF3101" s="45"/>
      <c r="AG3101" s="45"/>
      <c r="AH3101" s="45"/>
      <c r="AI3101" s="45"/>
      <c r="AJ3101" s="45"/>
      <c r="AK3101" s="45"/>
      <c r="AL3101" s="45"/>
      <c r="AM3101" s="45"/>
      <c r="AN3101" s="45"/>
      <c r="AO3101" s="45"/>
      <c r="AP3101" s="45"/>
      <c r="AQ3101" s="45"/>
      <c r="AR3101" s="45"/>
      <c r="AS3101" s="45"/>
    </row>
    <row r="3102" spans="10:45" x14ac:dyDescent="0.2"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  <c r="AB3102" s="45"/>
      <c r="AC3102" s="45"/>
      <c r="AD3102" s="45"/>
      <c r="AE3102" s="45"/>
      <c r="AF3102" s="45"/>
      <c r="AG3102" s="45"/>
      <c r="AH3102" s="45"/>
      <c r="AI3102" s="45"/>
      <c r="AJ3102" s="45"/>
      <c r="AK3102" s="45"/>
      <c r="AL3102" s="45"/>
      <c r="AM3102" s="45"/>
      <c r="AN3102" s="45"/>
      <c r="AO3102" s="45"/>
      <c r="AP3102" s="45"/>
      <c r="AQ3102" s="45"/>
      <c r="AR3102" s="45"/>
      <c r="AS3102" s="45"/>
    </row>
    <row r="3103" spans="10:45" x14ac:dyDescent="0.2"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  <c r="AB3103" s="45"/>
      <c r="AC3103" s="45"/>
      <c r="AD3103" s="45"/>
      <c r="AE3103" s="45"/>
      <c r="AF3103" s="45"/>
      <c r="AG3103" s="45"/>
      <c r="AH3103" s="45"/>
      <c r="AI3103" s="45"/>
      <c r="AJ3103" s="45"/>
      <c r="AK3103" s="45"/>
      <c r="AL3103" s="45"/>
      <c r="AM3103" s="45"/>
      <c r="AN3103" s="45"/>
      <c r="AO3103" s="45"/>
      <c r="AP3103" s="45"/>
      <c r="AQ3103" s="45"/>
      <c r="AR3103" s="45"/>
      <c r="AS3103" s="45"/>
    </row>
    <row r="3104" spans="10:45" x14ac:dyDescent="0.2"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  <c r="AB3104" s="45"/>
      <c r="AC3104" s="45"/>
      <c r="AD3104" s="45"/>
      <c r="AE3104" s="45"/>
      <c r="AF3104" s="45"/>
      <c r="AG3104" s="45"/>
      <c r="AH3104" s="45"/>
      <c r="AI3104" s="45"/>
      <c r="AJ3104" s="45"/>
      <c r="AK3104" s="45"/>
      <c r="AL3104" s="45"/>
      <c r="AM3104" s="45"/>
      <c r="AN3104" s="45"/>
      <c r="AO3104" s="45"/>
      <c r="AP3104" s="45"/>
      <c r="AQ3104" s="45"/>
      <c r="AR3104" s="45"/>
      <c r="AS3104" s="45"/>
    </row>
    <row r="3105" spans="10:45" x14ac:dyDescent="0.2"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  <c r="AB3105" s="45"/>
      <c r="AC3105" s="45"/>
      <c r="AD3105" s="45"/>
      <c r="AE3105" s="45"/>
      <c r="AF3105" s="45"/>
      <c r="AG3105" s="45"/>
      <c r="AH3105" s="45"/>
      <c r="AI3105" s="45"/>
      <c r="AJ3105" s="45"/>
      <c r="AK3105" s="45"/>
      <c r="AL3105" s="45"/>
      <c r="AM3105" s="45"/>
      <c r="AN3105" s="45"/>
      <c r="AO3105" s="45"/>
      <c r="AP3105" s="45"/>
      <c r="AQ3105" s="45"/>
      <c r="AR3105" s="45"/>
      <c r="AS3105" s="45"/>
    </row>
    <row r="3106" spans="10:45" x14ac:dyDescent="0.2"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  <c r="AB3106" s="45"/>
      <c r="AC3106" s="45"/>
      <c r="AD3106" s="45"/>
      <c r="AE3106" s="45"/>
      <c r="AF3106" s="45"/>
      <c r="AG3106" s="45"/>
      <c r="AH3106" s="45"/>
      <c r="AI3106" s="45"/>
      <c r="AJ3106" s="45"/>
      <c r="AK3106" s="45"/>
      <c r="AL3106" s="45"/>
      <c r="AM3106" s="45"/>
      <c r="AN3106" s="45"/>
      <c r="AO3106" s="45"/>
      <c r="AP3106" s="45"/>
      <c r="AQ3106" s="45"/>
      <c r="AR3106" s="45"/>
      <c r="AS3106" s="45"/>
    </row>
    <row r="3107" spans="10:45" x14ac:dyDescent="0.2"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  <c r="AB3107" s="45"/>
      <c r="AC3107" s="45"/>
      <c r="AD3107" s="45"/>
      <c r="AE3107" s="45"/>
      <c r="AF3107" s="45"/>
      <c r="AG3107" s="45"/>
      <c r="AH3107" s="45"/>
      <c r="AI3107" s="45"/>
      <c r="AJ3107" s="45"/>
      <c r="AK3107" s="45"/>
      <c r="AL3107" s="45"/>
      <c r="AM3107" s="45"/>
      <c r="AN3107" s="45"/>
      <c r="AO3107" s="45"/>
      <c r="AP3107" s="45"/>
      <c r="AQ3107" s="45"/>
      <c r="AR3107" s="45"/>
      <c r="AS3107" s="45"/>
    </row>
    <row r="3108" spans="10:45" x14ac:dyDescent="0.2"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  <c r="AB3108" s="45"/>
      <c r="AC3108" s="45"/>
      <c r="AD3108" s="45"/>
      <c r="AE3108" s="45"/>
      <c r="AF3108" s="45"/>
      <c r="AG3108" s="45"/>
      <c r="AH3108" s="45"/>
      <c r="AI3108" s="45"/>
      <c r="AJ3108" s="45"/>
      <c r="AK3108" s="45"/>
      <c r="AL3108" s="45"/>
      <c r="AM3108" s="45"/>
      <c r="AN3108" s="45"/>
      <c r="AO3108" s="45"/>
      <c r="AP3108" s="45"/>
      <c r="AQ3108" s="45"/>
      <c r="AR3108" s="45"/>
      <c r="AS3108" s="45"/>
    </row>
    <row r="3109" spans="10:45" x14ac:dyDescent="0.2"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  <c r="AB3109" s="45"/>
      <c r="AC3109" s="45"/>
      <c r="AD3109" s="45"/>
      <c r="AE3109" s="45"/>
      <c r="AF3109" s="45"/>
      <c r="AG3109" s="45"/>
      <c r="AH3109" s="45"/>
      <c r="AI3109" s="45"/>
      <c r="AJ3109" s="45"/>
      <c r="AK3109" s="45"/>
      <c r="AL3109" s="45"/>
      <c r="AM3109" s="45"/>
      <c r="AN3109" s="45"/>
      <c r="AO3109" s="45"/>
      <c r="AP3109" s="45"/>
      <c r="AQ3109" s="45"/>
      <c r="AR3109" s="45"/>
      <c r="AS3109" s="45"/>
    </row>
    <row r="3110" spans="10:45" x14ac:dyDescent="0.2"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  <c r="AB3110" s="45"/>
      <c r="AC3110" s="45"/>
      <c r="AD3110" s="45"/>
      <c r="AE3110" s="45"/>
      <c r="AF3110" s="45"/>
      <c r="AG3110" s="45"/>
      <c r="AH3110" s="45"/>
      <c r="AI3110" s="45"/>
      <c r="AJ3110" s="45"/>
      <c r="AK3110" s="45"/>
      <c r="AL3110" s="45"/>
      <c r="AM3110" s="45"/>
      <c r="AN3110" s="45"/>
      <c r="AO3110" s="45"/>
      <c r="AP3110" s="45"/>
      <c r="AQ3110" s="45"/>
      <c r="AR3110" s="45"/>
      <c r="AS3110" s="45"/>
    </row>
    <row r="3111" spans="10:45" x14ac:dyDescent="0.2"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  <c r="AB3111" s="45"/>
      <c r="AC3111" s="45"/>
      <c r="AD3111" s="45"/>
      <c r="AE3111" s="45"/>
      <c r="AF3111" s="45"/>
      <c r="AG3111" s="45"/>
      <c r="AH3111" s="45"/>
      <c r="AI3111" s="45"/>
      <c r="AJ3111" s="45"/>
      <c r="AK3111" s="45"/>
      <c r="AL3111" s="45"/>
      <c r="AM3111" s="45"/>
      <c r="AN3111" s="45"/>
      <c r="AO3111" s="45"/>
      <c r="AP3111" s="45"/>
      <c r="AQ3111" s="45"/>
      <c r="AR3111" s="45"/>
      <c r="AS3111" s="45"/>
    </row>
    <row r="3112" spans="10:45" x14ac:dyDescent="0.2"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  <c r="AB3112" s="45"/>
      <c r="AC3112" s="45"/>
      <c r="AD3112" s="45"/>
      <c r="AE3112" s="45"/>
      <c r="AF3112" s="45"/>
      <c r="AG3112" s="45"/>
      <c r="AH3112" s="45"/>
      <c r="AI3112" s="45"/>
      <c r="AJ3112" s="45"/>
      <c r="AK3112" s="45"/>
      <c r="AL3112" s="45"/>
      <c r="AM3112" s="45"/>
      <c r="AN3112" s="45"/>
      <c r="AO3112" s="45"/>
      <c r="AP3112" s="45"/>
      <c r="AQ3112" s="45"/>
      <c r="AR3112" s="45"/>
      <c r="AS3112" s="45"/>
    </row>
    <row r="3113" spans="10:45" x14ac:dyDescent="0.2"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  <c r="AB3113" s="45"/>
      <c r="AC3113" s="45"/>
      <c r="AD3113" s="45"/>
      <c r="AE3113" s="45"/>
      <c r="AF3113" s="45"/>
      <c r="AG3113" s="45"/>
      <c r="AH3113" s="45"/>
      <c r="AI3113" s="45"/>
      <c r="AJ3113" s="45"/>
      <c r="AK3113" s="45"/>
      <c r="AL3113" s="45"/>
      <c r="AM3113" s="45"/>
      <c r="AN3113" s="45"/>
      <c r="AO3113" s="45"/>
      <c r="AP3113" s="45"/>
      <c r="AQ3113" s="45"/>
      <c r="AR3113" s="45"/>
      <c r="AS3113" s="45"/>
    </row>
    <row r="3114" spans="10:45" x14ac:dyDescent="0.2"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  <c r="AB3114" s="45"/>
      <c r="AC3114" s="45"/>
      <c r="AD3114" s="45"/>
      <c r="AE3114" s="45"/>
      <c r="AF3114" s="45"/>
      <c r="AG3114" s="45"/>
      <c r="AH3114" s="45"/>
      <c r="AI3114" s="45"/>
      <c r="AJ3114" s="45"/>
      <c r="AK3114" s="45"/>
      <c r="AL3114" s="45"/>
      <c r="AM3114" s="45"/>
      <c r="AN3114" s="45"/>
      <c r="AO3114" s="45"/>
      <c r="AP3114" s="45"/>
      <c r="AQ3114" s="45"/>
      <c r="AR3114" s="45"/>
      <c r="AS3114" s="45"/>
    </row>
    <row r="3115" spans="10:45" x14ac:dyDescent="0.2"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  <c r="AB3115" s="45"/>
      <c r="AC3115" s="45"/>
      <c r="AD3115" s="45"/>
      <c r="AE3115" s="45"/>
      <c r="AF3115" s="45"/>
      <c r="AG3115" s="45"/>
      <c r="AH3115" s="45"/>
      <c r="AI3115" s="45"/>
      <c r="AJ3115" s="45"/>
      <c r="AK3115" s="45"/>
      <c r="AL3115" s="45"/>
      <c r="AM3115" s="45"/>
      <c r="AN3115" s="45"/>
      <c r="AO3115" s="45"/>
      <c r="AP3115" s="45"/>
      <c r="AQ3115" s="45"/>
      <c r="AR3115" s="45"/>
      <c r="AS3115" s="45"/>
    </row>
    <row r="3116" spans="10:45" x14ac:dyDescent="0.2"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  <c r="AB3116" s="45"/>
      <c r="AC3116" s="45"/>
      <c r="AD3116" s="45"/>
      <c r="AE3116" s="45"/>
      <c r="AF3116" s="45"/>
      <c r="AG3116" s="45"/>
      <c r="AH3116" s="45"/>
      <c r="AI3116" s="45"/>
      <c r="AJ3116" s="45"/>
      <c r="AK3116" s="45"/>
      <c r="AL3116" s="45"/>
      <c r="AM3116" s="45"/>
      <c r="AN3116" s="45"/>
      <c r="AO3116" s="45"/>
      <c r="AP3116" s="45"/>
      <c r="AQ3116" s="45"/>
      <c r="AR3116" s="45"/>
      <c r="AS3116" s="45"/>
    </row>
    <row r="3117" spans="10:45" x14ac:dyDescent="0.2"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  <c r="AB3117" s="45"/>
      <c r="AC3117" s="45"/>
      <c r="AD3117" s="45"/>
      <c r="AE3117" s="45"/>
      <c r="AF3117" s="45"/>
      <c r="AG3117" s="45"/>
      <c r="AH3117" s="45"/>
      <c r="AI3117" s="45"/>
      <c r="AJ3117" s="45"/>
      <c r="AK3117" s="45"/>
      <c r="AL3117" s="45"/>
      <c r="AM3117" s="45"/>
      <c r="AN3117" s="45"/>
      <c r="AO3117" s="45"/>
      <c r="AP3117" s="45"/>
      <c r="AQ3117" s="45"/>
      <c r="AR3117" s="45"/>
      <c r="AS3117" s="45"/>
    </row>
    <row r="3118" spans="10:45" x14ac:dyDescent="0.2"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  <c r="AB3118" s="45"/>
      <c r="AC3118" s="45"/>
      <c r="AD3118" s="45"/>
      <c r="AE3118" s="45"/>
      <c r="AF3118" s="45"/>
      <c r="AG3118" s="45"/>
      <c r="AH3118" s="45"/>
      <c r="AI3118" s="45"/>
      <c r="AJ3118" s="45"/>
      <c r="AK3118" s="45"/>
      <c r="AL3118" s="45"/>
      <c r="AM3118" s="45"/>
      <c r="AN3118" s="45"/>
      <c r="AO3118" s="45"/>
      <c r="AP3118" s="45"/>
      <c r="AQ3118" s="45"/>
      <c r="AR3118" s="45"/>
      <c r="AS3118" s="45"/>
    </row>
    <row r="3119" spans="10:45" x14ac:dyDescent="0.2"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  <c r="AB3119" s="45"/>
      <c r="AC3119" s="45"/>
      <c r="AD3119" s="45"/>
      <c r="AE3119" s="45"/>
      <c r="AF3119" s="45"/>
      <c r="AG3119" s="45"/>
      <c r="AH3119" s="45"/>
      <c r="AI3119" s="45"/>
      <c r="AJ3119" s="45"/>
      <c r="AK3119" s="45"/>
      <c r="AL3119" s="45"/>
      <c r="AM3119" s="45"/>
      <c r="AN3119" s="45"/>
      <c r="AO3119" s="45"/>
      <c r="AP3119" s="45"/>
      <c r="AQ3119" s="45"/>
      <c r="AR3119" s="45"/>
      <c r="AS3119" s="45"/>
    </row>
    <row r="3120" spans="10:45" x14ac:dyDescent="0.2"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  <c r="AB3120" s="45"/>
      <c r="AC3120" s="45"/>
      <c r="AD3120" s="45"/>
      <c r="AE3120" s="45"/>
      <c r="AF3120" s="45"/>
      <c r="AG3120" s="45"/>
      <c r="AH3120" s="45"/>
      <c r="AI3120" s="45"/>
      <c r="AJ3120" s="45"/>
      <c r="AK3120" s="45"/>
      <c r="AL3120" s="45"/>
      <c r="AM3120" s="45"/>
      <c r="AN3120" s="45"/>
      <c r="AO3120" s="45"/>
      <c r="AP3120" s="45"/>
      <c r="AQ3120" s="45"/>
      <c r="AR3120" s="45"/>
      <c r="AS3120" s="45"/>
    </row>
    <row r="3121" spans="10:45" x14ac:dyDescent="0.2"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  <c r="AB3121" s="45"/>
      <c r="AC3121" s="45"/>
      <c r="AD3121" s="45"/>
      <c r="AE3121" s="45"/>
      <c r="AF3121" s="45"/>
      <c r="AG3121" s="45"/>
      <c r="AH3121" s="45"/>
      <c r="AI3121" s="45"/>
      <c r="AJ3121" s="45"/>
      <c r="AK3121" s="45"/>
      <c r="AL3121" s="45"/>
      <c r="AM3121" s="45"/>
      <c r="AN3121" s="45"/>
      <c r="AO3121" s="45"/>
      <c r="AP3121" s="45"/>
      <c r="AQ3121" s="45"/>
      <c r="AR3121" s="45"/>
      <c r="AS3121" s="45"/>
    </row>
    <row r="3122" spans="10:45" x14ac:dyDescent="0.2"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  <c r="AB3122" s="45"/>
      <c r="AC3122" s="45"/>
      <c r="AD3122" s="45"/>
      <c r="AE3122" s="45"/>
      <c r="AF3122" s="45"/>
      <c r="AG3122" s="45"/>
      <c r="AH3122" s="45"/>
      <c r="AI3122" s="45"/>
      <c r="AJ3122" s="45"/>
      <c r="AK3122" s="45"/>
      <c r="AL3122" s="45"/>
      <c r="AM3122" s="45"/>
      <c r="AN3122" s="45"/>
      <c r="AO3122" s="45"/>
      <c r="AP3122" s="45"/>
      <c r="AQ3122" s="45"/>
      <c r="AR3122" s="45"/>
      <c r="AS3122" s="45"/>
    </row>
    <row r="3123" spans="10:45" x14ac:dyDescent="0.2"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  <c r="AB3123" s="45"/>
      <c r="AC3123" s="45"/>
      <c r="AD3123" s="45"/>
      <c r="AE3123" s="45"/>
      <c r="AF3123" s="45"/>
      <c r="AG3123" s="45"/>
      <c r="AH3123" s="45"/>
      <c r="AI3123" s="45"/>
      <c r="AJ3123" s="45"/>
      <c r="AK3123" s="45"/>
      <c r="AL3123" s="45"/>
      <c r="AM3123" s="45"/>
      <c r="AN3123" s="45"/>
      <c r="AO3123" s="45"/>
      <c r="AP3123" s="45"/>
      <c r="AQ3123" s="45"/>
      <c r="AR3123" s="45"/>
      <c r="AS3123" s="45"/>
    </row>
    <row r="3124" spans="10:45" x14ac:dyDescent="0.2"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  <c r="AB3124" s="45"/>
      <c r="AC3124" s="45"/>
      <c r="AD3124" s="45"/>
      <c r="AE3124" s="45"/>
      <c r="AF3124" s="45"/>
      <c r="AG3124" s="45"/>
      <c r="AH3124" s="45"/>
      <c r="AI3124" s="45"/>
      <c r="AJ3124" s="45"/>
      <c r="AK3124" s="45"/>
      <c r="AL3124" s="45"/>
      <c r="AM3124" s="45"/>
      <c r="AN3124" s="45"/>
      <c r="AO3124" s="45"/>
      <c r="AP3124" s="45"/>
      <c r="AQ3124" s="45"/>
      <c r="AR3124" s="45"/>
      <c r="AS3124" s="45"/>
    </row>
    <row r="3125" spans="10:45" x14ac:dyDescent="0.2"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  <c r="AB3125" s="45"/>
      <c r="AC3125" s="45"/>
      <c r="AD3125" s="45"/>
      <c r="AE3125" s="45"/>
      <c r="AF3125" s="45"/>
      <c r="AG3125" s="45"/>
      <c r="AH3125" s="45"/>
      <c r="AI3125" s="45"/>
      <c r="AJ3125" s="45"/>
      <c r="AK3125" s="45"/>
      <c r="AL3125" s="45"/>
      <c r="AM3125" s="45"/>
      <c r="AN3125" s="45"/>
      <c r="AO3125" s="45"/>
      <c r="AP3125" s="45"/>
      <c r="AQ3125" s="45"/>
      <c r="AR3125" s="45"/>
      <c r="AS3125" s="45"/>
    </row>
    <row r="3126" spans="10:45" x14ac:dyDescent="0.2"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  <c r="AB3126" s="45"/>
      <c r="AC3126" s="45"/>
      <c r="AD3126" s="45"/>
      <c r="AE3126" s="45"/>
      <c r="AF3126" s="45"/>
      <c r="AG3126" s="45"/>
      <c r="AH3126" s="45"/>
      <c r="AI3126" s="45"/>
      <c r="AJ3126" s="45"/>
      <c r="AK3126" s="45"/>
      <c r="AL3126" s="45"/>
      <c r="AM3126" s="45"/>
      <c r="AN3126" s="45"/>
      <c r="AO3126" s="45"/>
      <c r="AP3126" s="45"/>
      <c r="AQ3126" s="45"/>
      <c r="AR3126" s="45"/>
      <c r="AS3126" s="45"/>
    </row>
    <row r="3127" spans="10:45" x14ac:dyDescent="0.2"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  <c r="AB3127" s="45"/>
      <c r="AC3127" s="45"/>
      <c r="AD3127" s="45"/>
      <c r="AE3127" s="45"/>
      <c r="AF3127" s="45"/>
      <c r="AG3127" s="45"/>
      <c r="AH3127" s="45"/>
      <c r="AI3127" s="45"/>
      <c r="AJ3127" s="45"/>
      <c r="AK3127" s="45"/>
      <c r="AL3127" s="45"/>
      <c r="AM3127" s="45"/>
      <c r="AN3127" s="45"/>
      <c r="AO3127" s="45"/>
      <c r="AP3127" s="45"/>
      <c r="AQ3127" s="45"/>
      <c r="AR3127" s="45"/>
      <c r="AS3127" s="45"/>
    </row>
    <row r="3128" spans="10:45" x14ac:dyDescent="0.2"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  <c r="AB3128" s="45"/>
      <c r="AC3128" s="45"/>
      <c r="AD3128" s="45"/>
      <c r="AE3128" s="45"/>
      <c r="AF3128" s="45"/>
      <c r="AG3128" s="45"/>
      <c r="AH3128" s="45"/>
      <c r="AI3128" s="45"/>
      <c r="AJ3128" s="45"/>
      <c r="AK3128" s="45"/>
      <c r="AL3128" s="45"/>
      <c r="AM3128" s="45"/>
      <c r="AN3128" s="45"/>
      <c r="AO3128" s="45"/>
      <c r="AP3128" s="45"/>
      <c r="AQ3128" s="45"/>
      <c r="AR3128" s="45"/>
      <c r="AS3128" s="45"/>
    </row>
    <row r="3129" spans="10:45" x14ac:dyDescent="0.2"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  <c r="AB3129" s="45"/>
      <c r="AC3129" s="45"/>
      <c r="AD3129" s="45"/>
      <c r="AE3129" s="45"/>
      <c r="AF3129" s="45"/>
      <c r="AG3129" s="45"/>
      <c r="AH3129" s="45"/>
      <c r="AI3129" s="45"/>
      <c r="AJ3129" s="45"/>
      <c r="AK3129" s="45"/>
      <c r="AL3129" s="45"/>
      <c r="AM3129" s="45"/>
      <c r="AN3129" s="45"/>
      <c r="AO3129" s="45"/>
      <c r="AP3129" s="45"/>
      <c r="AQ3129" s="45"/>
      <c r="AR3129" s="45"/>
      <c r="AS3129" s="45"/>
    </row>
    <row r="3130" spans="10:45" x14ac:dyDescent="0.2"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  <c r="AB3130" s="45"/>
      <c r="AC3130" s="45"/>
      <c r="AD3130" s="45"/>
      <c r="AE3130" s="45"/>
      <c r="AF3130" s="45"/>
      <c r="AG3130" s="45"/>
      <c r="AH3130" s="45"/>
      <c r="AI3130" s="45"/>
      <c r="AJ3130" s="45"/>
      <c r="AK3130" s="45"/>
      <c r="AL3130" s="45"/>
      <c r="AM3130" s="45"/>
      <c r="AN3130" s="45"/>
      <c r="AO3130" s="45"/>
      <c r="AP3130" s="45"/>
      <c r="AQ3130" s="45"/>
      <c r="AR3130" s="45"/>
      <c r="AS3130" s="45"/>
    </row>
    <row r="3131" spans="10:45" x14ac:dyDescent="0.2"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  <c r="AB3131" s="45"/>
      <c r="AC3131" s="45"/>
      <c r="AD3131" s="45"/>
      <c r="AE3131" s="45"/>
      <c r="AF3131" s="45"/>
      <c r="AG3131" s="45"/>
      <c r="AH3131" s="45"/>
      <c r="AI3131" s="45"/>
      <c r="AJ3131" s="45"/>
      <c r="AK3131" s="45"/>
      <c r="AL3131" s="45"/>
      <c r="AM3131" s="45"/>
      <c r="AN3131" s="45"/>
      <c r="AO3131" s="45"/>
      <c r="AP3131" s="45"/>
      <c r="AQ3131" s="45"/>
      <c r="AR3131" s="45"/>
      <c r="AS3131" s="45"/>
    </row>
    <row r="3132" spans="10:45" x14ac:dyDescent="0.2"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  <c r="AB3132" s="45"/>
      <c r="AC3132" s="45"/>
      <c r="AD3132" s="45"/>
      <c r="AE3132" s="45"/>
      <c r="AF3132" s="45"/>
      <c r="AG3132" s="45"/>
      <c r="AH3132" s="45"/>
      <c r="AI3132" s="45"/>
      <c r="AJ3132" s="45"/>
      <c r="AK3132" s="45"/>
      <c r="AL3132" s="45"/>
      <c r="AM3132" s="45"/>
      <c r="AN3132" s="45"/>
      <c r="AO3132" s="45"/>
      <c r="AP3132" s="45"/>
      <c r="AQ3132" s="45"/>
      <c r="AR3132" s="45"/>
      <c r="AS3132" s="45"/>
    </row>
    <row r="3133" spans="10:45" x14ac:dyDescent="0.2"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  <c r="AB3133" s="45"/>
      <c r="AC3133" s="45"/>
      <c r="AD3133" s="45"/>
      <c r="AE3133" s="45"/>
      <c r="AF3133" s="45"/>
      <c r="AG3133" s="45"/>
      <c r="AH3133" s="45"/>
      <c r="AI3133" s="45"/>
      <c r="AJ3133" s="45"/>
      <c r="AK3133" s="45"/>
      <c r="AL3133" s="45"/>
      <c r="AM3133" s="45"/>
      <c r="AN3133" s="45"/>
      <c r="AO3133" s="45"/>
      <c r="AP3133" s="45"/>
      <c r="AQ3133" s="45"/>
      <c r="AR3133" s="45"/>
      <c r="AS3133" s="45"/>
    </row>
    <row r="3134" spans="10:45" x14ac:dyDescent="0.2"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  <c r="AB3134" s="45"/>
      <c r="AC3134" s="45"/>
      <c r="AD3134" s="45"/>
      <c r="AE3134" s="45"/>
      <c r="AF3134" s="45"/>
      <c r="AG3134" s="45"/>
      <c r="AH3134" s="45"/>
      <c r="AI3134" s="45"/>
      <c r="AJ3134" s="45"/>
      <c r="AK3134" s="45"/>
      <c r="AL3134" s="45"/>
      <c r="AM3134" s="45"/>
      <c r="AN3134" s="45"/>
      <c r="AO3134" s="45"/>
      <c r="AP3134" s="45"/>
      <c r="AQ3134" s="45"/>
      <c r="AR3134" s="45"/>
      <c r="AS3134" s="45"/>
    </row>
    <row r="3135" spans="10:45" x14ac:dyDescent="0.2"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  <c r="AB3135" s="45"/>
      <c r="AC3135" s="45"/>
      <c r="AD3135" s="45"/>
      <c r="AE3135" s="45"/>
      <c r="AF3135" s="45"/>
      <c r="AG3135" s="45"/>
      <c r="AH3135" s="45"/>
      <c r="AI3135" s="45"/>
      <c r="AJ3135" s="45"/>
      <c r="AK3135" s="45"/>
      <c r="AL3135" s="45"/>
      <c r="AM3135" s="45"/>
      <c r="AN3135" s="45"/>
      <c r="AO3135" s="45"/>
      <c r="AP3135" s="45"/>
      <c r="AQ3135" s="45"/>
      <c r="AR3135" s="45"/>
      <c r="AS3135" s="45"/>
    </row>
    <row r="3136" spans="10:45" x14ac:dyDescent="0.2"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  <c r="AB3136" s="45"/>
      <c r="AC3136" s="45"/>
      <c r="AD3136" s="45"/>
      <c r="AE3136" s="45"/>
      <c r="AF3136" s="45"/>
      <c r="AG3136" s="45"/>
      <c r="AH3136" s="45"/>
      <c r="AI3136" s="45"/>
      <c r="AJ3136" s="45"/>
      <c r="AK3136" s="45"/>
      <c r="AL3136" s="45"/>
      <c r="AM3136" s="45"/>
      <c r="AN3136" s="45"/>
      <c r="AO3136" s="45"/>
      <c r="AP3136" s="45"/>
      <c r="AQ3136" s="45"/>
      <c r="AR3136" s="45"/>
      <c r="AS3136" s="45"/>
    </row>
    <row r="3137" spans="10:45" x14ac:dyDescent="0.2"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  <c r="AB3137" s="45"/>
      <c r="AC3137" s="45"/>
      <c r="AD3137" s="45"/>
      <c r="AE3137" s="45"/>
      <c r="AF3137" s="45"/>
      <c r="AG3137" s="45"/>
      <c r="AH3137" s="45"/>
      <c r="AI3137" s="45"/>
      <c r="AJ3137" s="45"/>
      <c r="AK3137" s="45"/>
      <c r="AL3137" s="45"/>
      <c r="AM3137" s="45"/>
      <c r="AN3137" s="45"/>
      <c r="AO3137" s="45"/>
      <c r="AP3137" s="45"/>
      <c r="AQ3137" s="45"/>
      <c r="AR3137" s="45"/>
      <c r="AS3137" s="45"/>
    </row>
    <row r="3138" spans="10:45" x14ac:dyDescent="0.2"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  <c r="AB3138" s="45"/>
      <c r="AC3138" s="45"/>
      <c r="AD3138" s="45"/>
      <c r="AE3138" s="45"/>
      <c r="AF3138" s="45"/>
      <c r="AG3138" s="45"/>
      <c r="AH3138" s="45"/>
      <c r="AI3138" s="45"/>
      <c r="AJ3138" s="45"/>
      <c r="AK3138" s="45"/>
      <c r="AL3138" s="45"/>
      <c r="AM3138" s="45"/>
      <c r="AN3138" s="45"/>
      <c r="AO3138" s="45"/>
      <c r="AP3138" s="45"/>
      <c r="AQ3138" s="45"/>
      <c r="AR3138" s="45"/>
      <c r="AS3138" s="45"/>
    </row>
    <row r="3139" spans="10:45" x14ac:dyDescent="0.2"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  <c r="AB3139" s="45"/>
      <c r="AC3139" s="45"/>
      <c r="AD3139" s="45"/>
      <c r="AE3139" s="45"/>
      <c r="AF3139" s="45"/>
      <c r="AG3139" s="45"/>
      <c r="AH3139" s="45"/>
      <c r="AI3139" s="45"/>
      <c r="AJ3139" s="45"/>
      <c r="AK3139" s="45"/>
      <c r="AL3139" s="45"/>
      <c r="AM3139" s="45"/>
      <c r="AN3139" s="45"/>
      <c r="AO3139" s="45"/>
      <c r="AP3139" s="45"/>
      <c r="AQ3139" s="45"/>
      <c r="AR3139" s="45"/>
      <c r="AS3139" s="45"/>
    </row>
    <row r="3140" spans="10:45" x14ac:dyDescent="0.2"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  <c r="AB3140" s="45"/>
      <c r="AC3140" s="45"/>
      <c r="AD3140" s="45"/>
      <c r="AE3140" s="45"/>
      <c r="AF3140" s="45"/>
      <c r="AG3140" s="45"/>
      <c r="AH3140" s="45"/>
      <c r="AI3140" s="45"/>
      <c r="AJ3140" s="45"/>
      <c r="AK3140" s="45"/>
      <c r="AL3140" s="45"/>
      <c r="AM3140" s="45"/>
      <c r="AN3140" s="45"/>
      <c r="AO3140" s="45"/>
      <c r="AP3140" s="45"/>
      <c r="AQ3140" s="45"/>
      <c r="AR3140" s="45"/>
      <c r="AS3140" s="45"/>
    </row>
    <row r="3141" spans="10:45" x14ac:dyDescent="0.2"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5"/>
      <c r="AJ3141" s="45"/>
      <c r="AK3141" s="45"/>
      <c r="AL3141" s="45"/>
      <c r="AM3141" s="45"/>
      <c r="AN3141" s="45"/>
      <c r="AO3141" s="45"/>
      <c r="AP3141" s="45"/>
      <c r="AQ3141" s="45"/>
      <c r="AR3141" s="45"/>
      <c r="AS3141" s="45"/>
    </row>
    <row r="3142" spans="10:45" x14ac:dyDescent="0.2"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  <c r="AB3142" s="45"/>
      <c r="AC3142" s="45"/>
      <c r="AD3142" s="45"/>
      <c r="AE3142" s="45"/>
      <c r="AF3142" s="45"/>
      <c r="AG3142" s="45"/>
      <c r="AH3142" s="45"/>
      <c r="AI3142" s="45"/>
      <c r="AJ3142" s="45"/>
      <c r="AK3142" s="45"/>
      <c r="AL3142" s="45"/>
      <c r="AM3142" s="45"/>
      <c r="AN3142" s="45"/>
      <c r="AO3142" s="45"/>
      <c r="AP3142" s="45"/>
      <c r="AQ3142" s="45"/>
      <c r="AR3142" s="45"/>
      <c r="AS3142" s="45"/>
    </row>
    <row r="3143" spans="10:45" x14ac:dyDescent="0.2"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  <c r="AB3143" s="45"/>
      <c r="AC3143" s="45"/>
      <c r="AD3143" s="45"/>
      <c r="AE3143" s="45"/>
      <c r="AF3143" s="45"/>
      <c r="AG3143" s="45"/>
      <c r="AH3143" s="45"/>
      <c r="AI3143" s="45"/>
      <c r="AJ3143" s="45"/>
      <c r="AK3143" s="45"/>
      <c r="AL3143" s="45"/>
      <c r="AM3143" s="45"/>
      <c r="AN3143" s="45"/>
      <c r="AO3143" s="45"/>
      <c r="AP3143" s="45"/>
      <c r="AQ3143" s="45"/>
      <c r="AR3143" s="45"/>
      <c r="AS3143" s="45"/>
    </row>
    <row r="3144" spans="10:45" x14ac:dyDescent="0.2"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  <c r="AB3144" s="45"/>
      <c r="AC3144" s="45"/>
      <c r="AD3144" s="45"/>
      <c r="AE3144" s="45"/>
      <c r="AF3144" s="45"/>
      <c r="AG3144" s="45"/>
      <c r="AH3144" s="45"/>
      <c r="AI3144" s="45"/>
      <c r="AJ3144" s="45"/>
      <c r="AK3144" s="45"/>
      <c r="AL3144" s="45"/>
      <c r="AM3144" s="45"/>
      <c r="AN3144" s="45"/>
      <c r="AO3144" s="45"/>
      <c r="AP3144" s="45"/>
      <c r="AQ3144" s="45"/>
      <c r="AR3144" s="45"/>
      <c r="AS3144" s="45"/>
    </row>
    <row r="3145" spans="10:45" x14ac:dyDescent="0.2"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  <c r="AB3145" s="45"/>
      <c r="AC3145" s="45"/>
      <c r="AD3145" s="45"/>
      <c r="AE3145" s="45"/>
      <c r="AF3145" s="45"/>
      <c r="AG3145" s="45"/>
      <c r="AH3145" s="45"/>
      <c r="AI3145" s="45"/>
      <c r="AJ3145" s="45"/>
      <c r="AK3145" s="45"/>
      <c r="AL3145" s="45"/>
      <c r="AM3145" s="45"/>
      <c r="AN3145" s="45"/>
      <c r="AO3145" s="45"/>
      <c r="AP3145" s="45"/>
      <c r="AQ3145" s="45"/>
      <c r="AR3145" s="45"/>
      <c r="AS3145" s="45"/>
    </row>
    <row r="3146" spans="10:45" x14ac:dyDescent="0.2"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  <c r="AB3146" s="45"/>
      <c r="AC3146" s="45"/>
      <c r="AD3146" s="45"/>
      <c r="AE3146" s="45"/>
      <c r="AF3146" s="45"/>
      <c r="AG3146" s="45"/>
      <c r="AH3146" s="45"/>
      <c r="AI3146" s="45"/>
      <c r="AJ3146" s="45"/>
      <c r="AK3146" s="45"/>
      <c r="AL3146" s="45"/>
      <c r="AM3146" s="45"/>
      <c r="AN3146" s="45"/>
      <c r="AO3146" s="45"/>
      <c r="AP3146" s="45"/>
      <c r="AQ3146" s="45"/>
      <c r="AR3146" s="45"/>
      <c r="AS3146" s="45"/>
    </row>
    <row r="3147" spans="10:45" x14ac:dyDescent="0.2"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  <c r="AB3147" s="45"/>
      <c r="AC3147" s="45"/>
      <c r="AD3147" s="45"/>
      <c r="AE3147" s="45"/>
      <c r="AF3147" s="45"/>
      <c r="AG3147" s="45"/>
      <c r="AH3147" s="45"/>
      <c r="AI3147" s="45"/>
      <c r="AJ3147" s="45"/>
      <c r="AK3147" s="45"/>
      <c r="AL3147" s="45"/>
      <c r="AM3147" s="45"/>
      <c r="AN3147" s="45"/>
      <c r="AO3147" s="45"/>
      <c r="AP3147" s="45"/>
      <c r="AQ3147" s="45"/>
      <c r="AR3147" s="45"/>
      <c r="AS3147" s="45"/>
    </row>
    <row r="3148" spans="10:45" x14ac:dyDescent="0.2"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  <c r="AB3148" s="45"/>
      <c r="AC3148" s="45"/>
      <c r="AD3148" s="45"/>
      <c r="AE3148" s="45"/>
      <c r="AF3148" s="45"/>
      <c r="AG3148" s="45"/>
      <c r="AH3148" s="45"/>
      <c r="AI3148" s="45"/>
      <c r="AJ3148" s="45"/>
      <c r="AK3148" s="45"/>
      <c r="AL3148" s="45"/>
      <c r="AM3148" s="45"/>
      <c r="AN3148" s="45"/>
      <c r="AO3148" s="45"/>
      <c r="AP3148" s="45"/>
      <c r="AQ3148" s="45"/>
      <c r="AR3148" s="45"/>
      <c r="AS3148" s="45"/>
    </row>
    <row r="3149" spans="10:45" x14ac:dyDescent="0.2"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  <c r="AB3149" s="45"/>
      <c r="AC3149" s="45"/>
      <c r="AD3149" s="45"/>
      <c r="AE3149" s="45"/>
      <c r="AF3149" s="45"/>
      <c r="AG3149" s="45"/>
      <c r="AH3149" s="45"/>
      <c r="AI3149" s="45"/>
      <c r="AJ3149" s="45"/>
      <c r="AK3149" s="45"/>
      <c r="AL3149" s="45"/>
      <c r="AM3149" s="45"/>
      <c r="AN3149" s="45"/>
      <c r="AO3149" s="45"/>
      <c r="AP3149" s="45"/>
      <c r="AQ3149" s="45"/>
      <c r="AR3149" s="45"/>
      <c r="AS3149" s="45"/>
    </row>
    <row r="3150" spans="10:45" x14ac:dyDescent="0.2"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  <c r="AB3150" s="45"/>
      <c r="AC3150" s="45"/>
      <c r="AD3150" s="45"/>
      <c r="AE3150" s="45"/>
      <c r="AF3150" s="45"/>
      <c r="AG3150" s="45"/>
      <c r="AH3150" s="45"/>
      <c r="AI3150" s="45"/>
      <c r="AJ3150" s="45"/>
      <c r="AK3150" s="45"/>
      <c r="AL3150" s="45"/>
      <c r="AM3150" s="45"/>
      <c r="AN3150" s="45"/>
      <c r="AO3150" s="45"/>
      <c r="AP3150" s="45"/>
      <c r="AQ3150" s="45"/>
      <c r="AR3150" s="45"/>
      <c r="AS3150" s="45"/>
    </row>
    <row r="3151" spans="10:45" x14ac:dyDescent="0.2"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  <c r="AB3151" s="45"/>
      <c r="AC3151" s="45"/>
      <c r="AD3151" s="45"/>
      <c r="AE3151" s="45"/>
      <c r="AF3151" s="45"/>
      <c r="AG3151" s="45"/>
      <c r="AH3151" s="45"/>
      <c r="AI3151" s="45"/>
      <c r="AJ3151" s="45"/>
      <c r="AK3151" s="45"/>
      <c r="AL3151" s="45"/>
      <c r="AM3151" s="45"/>
      <c r="AN3151" s="45"/>
      <c r="AO3151" s="45"/>
      <c r="AP3151" s="45"/>
      <c r="AQ3151" s="45"/>
      <c r="AR3151" s="45"/>
      <c r="AS3151" s="45"/>
    </row>
    <row r="3152" spans="10:45" x14ac:dyDescent="0.2"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  <c r="AB3152" s="45"/>
      <c r="AC3152" s="45"/>
      <c r="AD3152" s="45"/>
      <c r="AE3152" s="45"/>
      <c r="AF3152" s="45"/>
      <c r="AG3152" s="45"/>
      <c r="AH3152" s="45"/>
      <c r="AI3152" s="45"/>
      <c r="AJ3152" s="45"/>
      <c r="AK3152" s="45"/>
      <c r="AL3152" s="45"/>
      <c r="AM3152" s="45"/>
      <c r="AN3152" s="45"/>
      <c r="AO3152" s="45"/>
      <c r="AP3152" s="45"/>
      <c r="AQ3152" s="45"/>
      <c r="AR3152" s="45"/>
      <c r="AS3152" s="45"/>
    </row>
    <row r="3153" spans="10:45" x14ac:dyDescent="0.2"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  <c r="AB3153" s="45"/>
      <c r="AC3153" s="45"/>
      <c r="AD3153" s="45"/>
      <c r="AE3153" s="45"/>
      <c r="AF3153" s="45"/>
      <c r="AG3153" s="45"/>
      <c r="AH3153" s="45"/>
      <c r="AI3153" s="45"/>
      <c r="AJ3153" s="45"/>
      <c r="AK3153" s="45"/>
      <c r="AL3153" s="45"/>
      <c r="AM3153" s="45"/>
      <c r="AN3153" s="45"/>
      <c r="AO3153" s="45"/>
      <c r="AP3153" s="45"/>
      <c r="AQ3153" s="45"/>
      <c r="AR3153" s="45"/>
      <c r="AS3153" s="45"/>
    </row>
    <row r="3154" spans="10:45" x14ac:dyDescent="0.2"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  <c r="AB3154" s="45"/>
      <c r="AC3154" s="45"/>
      <c r="AD3154" s="45"/>
      <c r="AE3154" s="45"/>
      <c r="AF3154" s="45"/>
      <c r="AG3154" s="45"/>
      <c r="AH3154" s="45"/>
      <c r="AI3154" s="45"/>
      <c r="AJ3154" s="45"/>
      <c r="AK3154" s="45"/>
      <c r="AL3154" s="45"/>
      <c r="AM3154" s="45"/>
      <c r="AN3154" s="45"/>
      <c r="AO3154" s="45"/>
      <c r="AP3154" s="45"/>
      <c r="AQ3154" s="45"/>
      <c r="AR3154" s="45"/>
      <c r="AS3154" s="45"/>
    </row>
    <row r="3155" spans="10:45" x14ac:dyDescent="0.2"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  <c r="AB3155" s="45"/>
      <c r="AC3155" s="45"/>
      <c r="AD3155" s="45"/>
      <c r="AE3155" s="45"/>
      <c r="AF3155" s="45"/>
      <c r="AG3155" s="45"/>
      <c r="AH3155" s="45"/>
      <c r="AI3155" s="45"/>
      <c r="AJ3155" s="45"/>
      <c r="AK3155" s="45"/>
      <c r="AL3155" s="45"/>
      <c r="AM3155" s="45"/>
      <c r="AN3155" s="45"/>
      <c r="AO3155" s="45"/>
      <c r="AP3155" s="45"/>
      <c r="AQ3155" s="45"/>
      <c r="AR3155" s="45"/>
      <c r="AS3155" s="45"/>
    </row>
    <row r="3156" spans="10:45" x14ac:dyDescent="0.2"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  <c r="AB3156" s="45"/>
      <c r="AC3156" s="45"/>
      <c r="AD3156" s="45"/>
      <c r="AE3156" s="45"/>
      <c r="AF3156" s="45"/>
      <c r="AG3156" s="45"/>
      <c r="AH3156" s="45"/>
      <c r="AI3156" s="45"/>
      <c r="AJ3156" s="45"/>
      <c r="AK3156" s="45"/>
      <c r="AL3156" s="45"/>
      <c r="AM3156" s="45"/>
      <c r="AN3156" s="45"/>
      <c r="AO3156" s="45"/>
      <c r="AP3156" s="45"/>
      <c r="AQ3156" s="45"/>
      <c r="AR3156" s="45"/>
      <c r="AS3156" s="45"/>
    </row>
    <row r="3157" spans="10:45" x14ac:dyDescent="0.2"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  <c r="AB3157" s="45"/>
      <c r="AC3157" s="45"/>
      <c r="AD3157" s="45"/>
      <c r="AE3157" s="45"/>
      <c r="AF3157" s="45"/>
      <c r="AG3157" s="45"/>
      <c r="AH3157" s="45"/>
      <c r="AI3157" s="45"/>
      <c r="AJ3157" s="45"/>
      <c r="AK3157" s="45"/>
      <c r="AL3157" s="45"/>
      <c r="AM3157" s="45"/>
      <c r="AN3157" s="45"/>
      <c r="AO3157" s="45"/>
      <c r="AP3157" s="45"/>
      <c r="AQ3157" s="45"/>
      <c r="AR3157" s="45"/>
      <c r="AS3157" s="45"/>
    </row>
    <row r="3158" spans="10:45" x14ac:dyDescent="0.2"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  <c r="AB3158" s="45"/>
      <c r="AC3158" s="45"/>
      <c r="AD3158" s="45"/>
      <c r="AE3158" s="45"/>
      <c r="AF3158" s="45"/>
      <c r="AG3158" s="45"/>
      <c r="AH3158" s="45"/>
      <c r="AI3158" s="45"/>
      <c r="AJ3158" s="45"/>
      <c r="AK3158" s="45"/>
      <c r="AL3158" s="45"/>
      <c r="AM3158" s="45"/>
      <c r="AN3158" s="45"/>
      <c r="AO3158" s="45"/>
      <c r="AP3158" s="45"/>
      <c r="AQ3158" s="45"/>
      <c r="AR3158" s="45"/>
      <c r="AS3158" s="45"/>
    </row>
    <row r="3159" spans="10:45" x14ac:dyDescent="0.2"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  <c r="AB3159" s="45"/>
      <c r="AC3159" s="45"/>
      <c r="AD3159" s="45"/>
      <c r="AE3159" s="45"/>
      <c r="AF3159" s="45"/>
      <c r="AG3159" s="45"/>
      <c r="AH3159" s="45"/>
      <c r="AI3159" s="45"/>
      <c r="AJ3159" s="45"/>
      <c r="AK3159" s="45"/>
      <c r="AL3159" s="45"/>
      <c r="AM3159" s="45"/>
      <c r="AN3159" s="45"/>
      <c r="AO3159" s="45"/>
      <c r="AP3159" s="45"/>
      <c r="AQ3159" s="45"/>
      <c r="AR3159" s="45"/>
      <c r="AS3159" s="45"/>
    </row>
    <row r="3160" spans="10:45" x14ac:dyDescent="0.2"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  <c r="AB3160" s="45"/>
      <c r="AC3160" s="45"/>
      <c r="AD3160" s="45"/>
      <c r="AE3160" s="45"/>
      <c r="AF3160" s="45"/>
      <c r="AG3160" s="45"/>
      <c r="AH3160" s="45"/>
      <c r="AI3160" s="45"/>
      <c r="AJ3160" s="45"/>
      <c r="AK3160" s="45"/>
      <c r="AL3160" s="45"/>
      <c r="AM3160" s="45"/>
      <c r="AN3160" s="45"/>
      <c r="AO3160" s="45"/>
      <c r="AP3160" s="45"/>
      <c r="AQ3160" s="45"/>
      <c r="AR3160" s="45"/>
      <c r="AS3160" s="45"/>
    </row>
    <row r="3161" spans="10:45" x14ac:dyDescent="0.2"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  <c r="AB3161" s="45"/>
      <c r="AC3161" s="45"/>
      <c r="AD3161" s="45"/>
      <c r="AE3161" s="45"/>
      <c r="AF3161" s="45"/>
      <c r="AG3161" s="45"/>
      <c r="AH3161" s="45"/>
      <c r="AI3161" s="45"/>
      <c r="AJ3161" s="45"/>
      <c r="AK3161" s="45"/>
      <c r="AL3161" s="45"/>
      <c r="AM3161" s="45"/>
      <c r="AN3161" s="45"/>
      <c r="AO3161" s="45"/>
      <c r="AP3161" s="45"/>
      <c r="AQ3161" s="45"/>
      <c r="AR3161" s="45"/>
      <c r="AS3161" s="45"/>
    </row>
    <row r="3162" spans="10:45" x14ac:dyDescent="0.2"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  <c r="AB3162" s="45"/>
      <c r="AC3162" s="45"/>
      <c r="AD3162" s="45"/>
      <c r="AE3162" s="45"/>
      <c r="AF3162" s="45"/>
      <c r="AG3162" s="45"/>
      <c r="AH3162" s="45"/>
      <c r="AI3162" s="45"/>
      <c r="AJ3162" s="45"/>
      <c r="AK3162" s="45"/>
      <c r="AL3162" s="45"/>
      <c r="AM3162" s="45"/>
      <c r="AN3162" s="45"/>
      <c r="AO3162" s="45"/>
      <c r="AP3162" s="45"/>
      <c r="AQ3162" s="45"/>
      <c r="AR3162" s="45"/>
      <c r="AS3162" s="45"/>
    </row>
    <row r="3163" spans="10:45" x14ac:dyDescent="0.2"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  <c r="AB3163" s="45"/>
      <c r="AC3163" s="45"/>
      <c r="AD3163" s="45"/>
      <c r="AE3163" s="45"/>
      <c r="AF3163" s="45"/>
      <c r="AG3163" s="45"/>
      <c r="AH3163" s="45"/>
      <c r="AI3163" s="45"/>
      <c r="AJ3163" s="45"/>
      <c r="AK3163" s="45"/>
      <c r="AL3163" s="45"/>
      <c r="AM3163" s="45"/>
      <c r="AN3163" s="45"/>
      <c r="AO3163" s="45"/>
      <c r="AP3163" s="45"/>
      <c r="AQ3163" s="45"/>
      <c r="AR3163" s="45"/>
      <c r="AS3163" s="45"/>
    </row>
    <row r="3164" spans="10:45" x14ac:dyDescent="0.2"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  <c r="AB3164" s="45"/>
      <c r="AC3164" s="45"/>
      <c r="AD3164" s="45"/>
      <c r="AE3164" s="45"/>
      <c r="AF3164" s="45"/>
      <c r="AG3164" s="45"/>
      <c r="AH3164" s="45"/>
      <c r="AI3164" s="45"/>
      <c r="AJ3164" s="45"/>
      <c r="AK3164" s="45"/>
      <c r="AL3164" s="45"/>
      <c r="AM3164" s="45"/>
      <c r="AN3164" s="45"/>
      <c r="AO3164" s="45"/>
      <c r="AP3164" s="45"/>
      <c r="AQ3164" s="45"/>
      <c r="AR3164" s="45"/>
      <c r="AS3164" s="45"/>
    </row>
    <row r="3165" spans="10:45" x14ac:dyDescent="0.2"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  <c r="AB3165" s="45"/>
      <c r="AC3165" s="45"/>
      <c r="AD3165" s="45"/>
      <c r="AE3165" s="45"/>
      <c r="AF3165" s="45"/>
      <c r="AG3165" s="45"/>
      <c r="AH3165" s="45"/>
      <c r="AI3165" s="45"/>
      <c r="AJ3165" s="45"/>
      <c r="AK3165" s="45"/>
      <c r="AL3165" s="45"/>
      <c r="AM3165" s="45"/>
      <c r="AN3165" s="45"/>
      <c r="AO3165" s="45"/>
      <c r="AP3165" s="45"/>
      <c r="AQ3165" s="45"/>
      <c r="AR3165" s="45"/>
      <c r="AS3165" s="45"/>
    </row>
    <row r="3166" spans="10:45" x14ac:dyDescent="0.2"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  <c r="AB3166" s="45"/>
      <c r="AC3166" s="45"/>
      <c r="AD3166" s="45"/>
      <c r="AE3166" s="45"/>
      <c r="AF3166" s="45"/>
      <c r="AG3166" s="45"/>
      <c r="AH3166" s="45"/>
      <c r="AI3166" s="45"/>
      <c r="AJ3166" s="45"/>
      <c r="AK3166" s="45"/>
      <c r="AL3166" s="45"/>
      <c r="AM3166" s="45"/>
      <c r="AN3166" s="45"/>
      <c r="AO3166" s="45"/>
      <c r="AP3166" s="45"/>
      <c r="AQ3166" s="45"/>
      <c r="AR3166" s="45"/>
      <c r="AS3166" s="45"/>
    </row>
    <row r="3167" spans="10:45" x14ac:dyDescent="0.2"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  <c r="AB3167" s="45"/>
      <c r="AC3167" s="45"/>
      <c r="AD3167" s="45"/>
      <c r="AE3167" s="45"/>
      <c r="AF3167" s="45"/>
      <c r="AG3167" s="45"/>
      <c r="AH3167" s="45"/>
      <c r="AI3167" s="45"/>
      <c r="AJ3167" s="45"/>
      <c r="AK3167" s="45"/>
      <c r="AL3167" s="45"/>
      <c r="AM3167" s="45"/>
      <c r="AN3167" s="45"/>
      <c r="AO3167" s="45"/>
      <c r="AP3167" s="45"/>
      <c r="AQ3167" s="45"/>
      <c r="AR3167" s="45"/>
      <c r="AS3167" s="45"/>
    </row>
    <row r="3168" spans="10:45" x14ac:dyDescent="0.2"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  <c r="AB3168" s="45"/>
      <c r="AC3168" s="45"/>
      <c r="AD3168" s="45"/>
      <c r="AE3168" s="45"/>
      <c r="AF3168" s="45"/>
      <c r="AG3168" s="45"/>
      <c r="AH3168" s="45"/>
      <c r="AI3168" s="45"/>
      <c r="AJ3168" s="45"/>
      <c r="AK3168" s="45"/>
      <c r="AL3168" s="45"/>
      <c r="AM3168" s="45"/>
      <c r="AN3168" s="45"/>
      <c r="AO3168" s="45"/>
      <c r="AP3168" s="45"/>
      <c r="AQ3168" s="45"/>
      <c r="AR3168" s="45"/>
      <c r="AS3168" s="45"/>
    </row>
    <row r="3169" spans="10:45" x14ac:dyDescent="0.2"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  <c r="AB3169" s="45"/>
      <c r="AC3169" s="45"/>
      <c r="AD3169" s="45"/>
      <c r="AE3169" s="45"/>
      <c r="AF3169" s="45"/>
      <c r="AG3169" s="45"/>
      <c r="AH3169" s="45"/>
      <c r="AI3169" s="45"/>
      <c r="AJ3169" s="45"/>
      <c r="AK3169" s="45"/>
      <c r="AL3169" s="45"/>
      <c r="AM3169" s="45"/>
      <c r="AN3169" s="45"/>
      <c r="AO3169" s="45"/>
      <c r="AP3169" s="45"/>
      <c r="AQ3169" s="45"/>
      <c r="AR3169" s="45"/>
      <c r="AS3169" s="45"/>
    </row>
    <row r="3170" spans="10:45" x14ac:dyDescent="0.2"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  <c r="AB3170" s="45"/>
      <c r="AC3170" s="45"/>
      <c r="AD3170" s="45"/>
      <c r="AE3170" s="45"/>
      <c r="AF3170" s="45"/>
      <c r="AG3170" s="45"/>
      <c r="AH3170" s="45"/>
      <c r="AI3170" s="45"/>
      <c r="AJ3170" s="45"/>
      <c r="AK3170" s="45"/>
      <c r="AL3170" s="45"/>
      <c r="AM3170" s="45"/>
      <c r="AN3170" s="45"/>
      <c r="AO3170" s="45"/>
      <c r="AP3170" s="45"/>
      <c r="AQ3170" s="45"/>
      <c r="AR3170" s="45"/>
      <c r="AS3170" s="45"/>
    </row>
    <row r="3171" spans="10:45" x14ac:dyDescent="0.2"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  <c r="AB3171" s="45"/>
      <c r="AC3171" s="45"/>
      <c r="AD3171" s="45"/>
      <c r="AE3171" s="45"/>
      <c r="AF3171" s="45"/>
      <c r="AG3171" s="45"/>
      <c r="AH3171" s="45"/>
      <c r="AI3171" s="45"/>
      <c r="AJ3171" s="45"/>
      <c r="AK3171" s="45"/>
      <c r="AL3171" s="45"/>
      <c r="AM3171" s="45"/>
      <c r="AN3171" s="45"/>
      <c r="AO3171" s="45"/>
      <c r="AP3171" s="45"/>
      <c r="AQ3171" s="45"/>
      <c r="AR3171" s="45"/>
      <c r="AS3171" s="45"/>
    </row>
    <row r="3172" spans="10:45" x14ac:dyDescent="0.2"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  <c r="AB3172" s="45"/>
      <c r="AC3172" s="45"/>
      <c r="AD3172" s="45"/>
      <c r="AE3172" s="45"/>
      <c r="AF3172" s="45"/>
      <c r="AG3172" s="45"/>
      <c r="AH3172" s="45"/>
      <c r="AI3172" s="45"/>
      <c r="AJ3172" s="45"/>
      <c r="AK3172" s="45"/>
      <c r="AL3172" s="45"/>
      <c r="AM3172" s="45"/>
      <c r="AN3172" s="45"/>
      <c r="AO3172" s="45"/>
      <c r="AP3172" s="45"/>
      <c r="AQ3172" s="45"/>
      <c r="AR3172" s="45"/>
      <c r="AS3172" s="45"/>
    </row>
    <row r="3173" spans="10:45" x14ac:dyDescent="0.2"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  <c r="AB3173" s="45"/>
      <c r="AC3173" s="45"/>
      <c r="AD3173" s="45"/>
      <c r="AE3173" s="45"/>
      <c r="AF3173" s="45"/>
      <c r="AG3173" s="45"/>
      <c r="AH3173" s="45"/>
      <c r="AI3173" s="45"/>
      <c r="AJ3173" s="45"/>
      <c r="AK3173" s="45"/>
      <c r="AL3173" s="45"/>
      <c r="AM3173" s="45"/>
      <c r="AN3173" s="45"/>
      <c r="AO3173" s="45"/>
      <c r="AP3173" s="45"/>
      <c r="AQ3173" s="45"/>
      <c r="AR3173" s="45"/>
      <c r="AS3173" s="45"/>
    </row>
    <row r="3174" spans="10:45" x14ac:dyDescent="0.2"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  <c r="AB3174" s="45"/>
      <c r="AC3174" s="45"/>
      <c r="AD3174" s="45"/>
      <c r="AE3174" s="45"/>
      <c r="AF3174" s="45"/>
      <c r="AG3174" s="45"/>
      <c r="AH3174" s="45"/>
      <c r="AI3174" s="45"/>
      <c r="AJ3174" s="45"/>
      <c r="AK3174" s="45"/>
      <c r="AL3174" s="45"/>
      <c r="AM3174" s="45"/>
      <c r="AN3174" s="45"/>
      <c r="AO3174" s="45"/>
      <c r="AP3174" s="45"/>
      <c r="AQ3174" s="45"/>
      <c r="AR3174" s="45"/>
      <c r="AS3174" s="45"/>
    </row>
    <row r="3175" spans="10:45" x14ac:dyDescent="0.2"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  <c r="AB3175" s="45"/>
      <c r="AC3175" s="45"/>
      <c r="AD3175" s="45"/>
      <c r="AE3175" s="45"/>
      <c r="AF3175" s="45"/>
      <c r="AG3175" s="45"/>
      <c r="AH3175" s="45"/>
      <c r="AI3175" s="45"/>
      <c r="AJ3175" s="45"/>
      <c r="AK3175" s="45"/>
      <c r="AL3175" s="45"/>
      <c r="AM3175" s="45"/>
      <c r="AN3175" s="45"/>
      <c r="AO3175" s="45"/>
      <c r="AP3175" s="45"/>
      <c r="AQ3175" s="45"/>
      <c r="AR3175" s="45"/>
      <c r="AS3175" s="45"/>
    </row>
    <row r="3176" spans="10:45" x14ac:dyDescent="0.2"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  <c r="AB3176" s="45"/>
      <c r="AC3176" s="45"/>
      <c r="AD3176" s="45"/>
      <c r="AE3176" s="45"/>
      <c r="AF3176" s="45"/>
      <c r="AG3176" s="45"/>
      <c r="AH3176" s="45"/>
      <c r="AI3176" s="45"/>
      <c r="AJ3176" s="45"/>
      <c r="AK3176" s="45"/>
      <c r="AL3176" s="45"/>
      <c r="AM3176" s="45"/>
      <c r="AN3176" s="45"/>
      <c r="AO3176" s="45"/>
      <c r="AP3176" s="45"/>
      <c r="AQ3176" s="45"/>
      <c r="AR3176" s="45"/>
      <c r="AS3176" s="45"/>
    </row>
    <row r="3177" spans="10:45" x14ac:dyDescent="0.2"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  <c r="AB3177" s="45"/>
      <c r="AC3177" s="45"/>
      <c r="AD3177" s="45"/>
      <c r="AE3177" s="45"/>
      <c r="AF3177" s="45"/>
      <c r="AG3177" s="45"/>
      <c r="AH3177" s="45"/>
      <c r="AI3177" s="45"/>
      <c r="AJ3177" s="45"/>
      <c r="AK3177" s="45"/>
      <c r="AL3177" s="45"/>
      <c r="AM3177" s="45"/>
      <c r="AN3177" s="45"/>
      <c r="AO3177" s="45"/>
      <c r="AP3177" s="45"/>
      <c r="AQ3177" s="45"/>
      <c r="AR3177" s="45"/>
      <c r="AS3177" s="45"/>
    </row>
    <row r="3178" spans="10:45" x14ac:dyDescent="0.2"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  <c r="AB3178" s="45"/>
      <c r="AC3178" s="45"/>
      <c r="AD3178" s="45"/>
      <c r="AE3178" s="45"/>
      <c r="AF3178" s="45"/>
      <c r="AG3178" s="45"/>
      <c r="AH3178" s="45"/>
      <c r="AI3178" s="45"/>
      <c r="AJ3178" s="45"/>
      <c r="AK3178" s="45"/>
      <c r="AL3178" s="45"/>
      <c r="AM3178" s="45"/>
      <c r="AN3178" s="45"/>
      <c r="AO3178" s="45"/>
      <c r="AP3178" s="45"/>
      <c r="AQ3178" s="45"/>
      <c r="AR3178" s="45"/>
      <c r="AS3178" s="45"/>
    </row>
    <row r="3179" spans="10:45" x14ac:dyDescent="0.2"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  <c r="AB3179" s="45"/>
      <c r="AC3179" s="45"/>
      <c r="AD3179" s="45"/>
      <c r="AE3179" s="45"/>
      <c r="AF3179" s="45"/>
      <c r="AG3179" s="45"/>
      <c r="AH3179" s="45"/>
      <c r="AI3179" s="45"/>
      <c r="AJ3179" s="45"/>
      <c r="AK3179" s="45"/>
      <c r="AL3179" s="45"/>
      <c r="AM3179" s="45"/>
      <c r="AN3179" s="45"/>
      <c r="AO3179" s="45"/>
      <c r="AP3179" s="45"/>
      <c r="AQ3179" s="45"/>
      <c r="AR3179" s="45"/>
      <c r="AS3179" s="45"/>
    </row>
    <row r="3180" spans="10:45" x14ac:dyDescent="0.2"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  <c r="AB3180" s="45"/>
      <c r="AC3180" s="45"/>
      <c r="AD3180" s="45"/>
      <c r="AE3180" s="45"/>
      <c r="AF3180" s="45"/>
      <c r="AG3180" s="45"/>
      <c r="AH3180" s="45"/>
      <c r="AI3180" s="45"/>
      <c r="AJ3180" s="45"/>
      <c r="AK3180" s="45"/>
      <c r="AL3180" s="45"/>
      <c r="AM3180" s="45"/>
      <c r="AN3180" s="45"/>
      <c r="AO3180" s="45"/>
      <c r="AP3180" s="45"/>
      <c r="AQ3180" s="45"/>
      <c r="AR3180" s="45"/>
      <c r="AS3180" s="45"/>
    </row>
    <row r="3181" spans="10:45" x14ac:dyDescent="0.2"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  <c r="AB3181" s="45"/>
      <c r="AC3181" s="45"/>
      <c r="AD3181" s="45"/>
      <c r="AE3181" s="45"/>
      <c r="AF3181" s="45"/>
      <c r="AG3181" s="45"/>
      <c r="AH3181" s="45"/>
      <c r="AI3181" s="45"/>
      <c r="AJ3181" s="45"/>
      <c r="AK3181" s="45"/>
      <c r="AL3181" s="45"/>
      <c r="AM3181" s="45"/>
      <c r="AN3181" s="45"/>
      <c r="AO3181" s="45"/>
      <c r="AP3181" s="45"/>
      <c r="AQ3181" s="45"/>
      <c r="AR3181" s="45"/>
      <c r="AS3181" s="45"/>
    </row>
    <row r="3182" spans="10:45" x14ac:dyDescent="0.2"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  <c r="AB3182" s="45"/>
      <c r="AC3182" s="45"/>
      <c r="AD3182" s="45"/>
      <c r="AE3182" s="45"/>
      <c r="AF3182" s="45"/>
      <c r="AG3182" s="45"/>
      <c r="AH3182" s="45"/>
      <c r="AI3182" s="45"/>
      <c r="AJ3182" s="45"/>
      <c r="AK3182" s="45"/>
      <c r="AL3182" s="45"/>
      <c r="AM3182" s="45"/>
      <c r="AN3182" s="45"/>
      <c r="AO3182" s="45"/>
      <c r="AP3182" s="45"/>
      <c r="AQ3182" s="45"/>
      <c r="AR3182" s="45"/>
      <c r="AS3182" s="45"/>
    </row>
    <row r="3183" spans="10:45" x14ac:dyDescent="0.2"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  <c r="AB3183" s="45"/>
      <c r="AC3183" s="45"/>
      <c r="AD3183" s="45"/>
      <c r="AE3183" s="45"/>
      <c r="AF3183" s="45"/>
      <c r="AG3183" s="45"/>
      <c r="AH3183" s="45"/>
      <c r="AI3183" s="45"/>
      <c r="AJ3183" s="45"/>
      <c r="AK3183" s="45"/>
      <c r="AL3183" s="45"/>
      <c r="AM3183" s="45"/>
      <c r="AN3183" s="45"/>
      <c r="AO3183" s="45"/>
      <c r="AP3183" s="45"/>
      <c r="AQ3183" s="45"/>
      <c r="AR3183" s="45"/>
      <c r="AS3183" s="45"/>
    </row>
    <row r="3184" spans="10:45" x14ac:dyDescent="0.2"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  <c r="AB3184" s="45"/>
      <c r="AC3184" s="45"/>
      <c r="AD3184" s="45"/>
      <c r="AE3184" s="45"/>
      <c r="AF3184" s="45"/>
      <c r="AG3184" s="45"/>
      <c r="AH3184" s="45"/>
      <c r="AI3184" s="45"/>
      <c r="AJ3184" s="45"/>
      <c r="AK3184" s="45"/>
      <c r="AL3184" s="45"/>
      <c r="AM3184" s="45"/>
      <c r="AN3184" s="45"/>
      <c r="AO3184" s="45"/>
      <c r="AP3184" s="45"/>
      <c r="AQ3184" s="45"/>
      <c r="AR3184" s="45"/>
      <c r="AS3184" s="45"/>
    </row>
    <row r="3185" spans="10:45" x14ac:dyDescent="0.2"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  <c r="AB3185" s="45"/>
      <c r="AC3185" s="45"/>
      <c r="AD3185" s="45"/>
      <c r="AE3185" s="45"/>
      <c r="AF3185" s="45"/>
      <c r="AG3185" s="45"/>
      <c r="AH3185" s="45"/>
      <c r="AI3185" s="45"/>
      <c r="AJ3185" s="45"/>
      <c r="AK3185" s="45"/>
      <c r="AL3185" s="45"/>
      <c r="AM3185" s="45"/>
      <c r="AN3185" s="45"/>
      <c r="AO3185" s="45"/>
      <c r="AP3185" s="45"/>
      <c r="AQ3185" s="45"/>
      <c r="AR3185" s="45"/>
      <c r="AS3185" s="45"/>
    </row>
    <row r="3186" spans="10:45" x14ac:dyDescent="0.2"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  <c r="AB3186" s="45"/>
      <c r="AC3186" s="45"/>
      <c r="AD3186" s="45"/>
      <c r="AE3186" s="45"/>
      <c r="AF3186" s="45"/>
      <c r="AG3186" s="45"/>
      <c r="AH3186" s="45"/>
      <c r="AI3186" s="45"/>
      <c r="AJ3186" s="45"/>
      <c r="AK3186" s="45"/>
      <c r="AL3186" s="45"/>
      <c r="AM3186" s="45"/>
      <c r="AN3186" s="45"/>
      <c r="AO3186" s="45"/>
      <c r="AP3186" s="45"/>
      <c r="AQ3186" s="45"/>
      <c r="AR3186" s="45"/>
      <c r="AS3186" s="45"/>
    </row>
    <row r="3187" spans="10:45" x14ac:dyDescent="0.2"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  <c r="AB3187" s="45"/>
      <c r="AC3187" s="45"/>
      <c r="AD3187" s="45"/>
      <c r="AE3187" s="45"/>
      <c r="AF3187" s="45"/>
      <c r="AG3187" s="45"/>
      <c r="AH3187" s="45"/>
      <c r="AI3187" s="45"/>
      <c r="AJ3187" s="45"/>
      <c r="AK3187" s="45"/>
      <c r="AL3187" s="45"/>
      <c r="AM3187" s="45"/>
      <c r="AN3187" s="45"/>
      <c r="AO3187" s="45"/>
      <c r="AP3187" s="45"/>
      <c r="AQ3187" s="45"/>
      <c r="AR3187" s="45"/>
      <c r="AS3187" s="45"/>
    </row>
    <row r="3188" spans="10:45" x14ac:dyDescent="0.2"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  <c r="AB3188" s="45"/>
      <c r="AC3188" s="45"/>
      <c r="AD3188" s="45"/>
      <c r="AE3188" s="45"/>
      <c r="AF3188" s="45"/>
      <c r="AG3188" s="45"/>
      <c r="AH3188" s="45"/>
      <c r="AI3188" s="45"/>
      <c r="AJ3188" s="45"/>
      <c r="AK3188" s="45"/>
      <c r="AL3188" s="45"/>
      <c r="AM3188" s="45"/>
      <c r="AN3188" s="45"/>
      <c r="AO3188" s="45"/>
      <c r="AP3188" s="45"/>
      <c r="AQ3188" s="45"/>
      <c r="AR3188" s="45"/>
      <c r="AS3188" s="45"/>
    </row>
    <row r="3189" spans="10:45" x14ac:dyDescent="0.2"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  <c r="AB3189" s="45"/>
      <c r="AC3189" s="45"/>
      <c r="AD3189" s="45"/>
      <c r="AE3189" s="45"/>
      <c r="AF3189" s="45"/>
      <c r="AG3189" s="45"/>
      <c r="AH3189" s="45"/>
      <c r="AI3189" s="45"/>
      <c r="AJ3189" s="45"/>
      <c r="AK3189" s="45"/>
      <c r="AL3189" s="45"/>
      <c r="AM3189" s="45"/>
      <c r="AN3189" s="45"/>
      <c r="AO3189" s="45"/>
      <c r="AP3189" s="45"/>
      <c r="AQ3189" s="45"/>
      <c r="AR3189" s="45"/>
      <c r="AS3189" s="45"/>
    </row>
    <row r="3190" spans="10:45" x14ac:dyDescent="0.2"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  <c r="AB3190" s="45"/>
      <c r="AC3190" s="45"/>
      <c r="AD3190" s="45"/>
      <c r="AE3190" s="45"/>
      <c r="AF3190" s="45"/>
      <c r="AG3190" s="45"/>
      <c r="AH3190" s="45"/>
      <c r="AI3190" s="45"/>
      <c r="AJ3190" s="45"/>
      <c r="AK3190" s="45"/>
      <c r="AL3190" s="45"/>
      <c r="AM3190" s="45"/>
      <c r="AN3190" s="45"/>
      <c r="AO3190" s="45"/>
      <c r="AP3190" s="45"/>
      <c r="AQ3190" s="45"/>
      <c r="AR3190" s="45"/>
      <c r="AS3190" s="45"/>
    </row>
    <row r="3191" spans="10:45" x14ac:dyDescent="0.2"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  <c r="AB3191" s="45"/>
      <c r="AC3191" s="45"/>
      <c r="AD3191" s="45"/>
      <c r="AE3191" s="45"/>
      <c r="AF3191" s="45"/>
      <c r="AG3191" s="45"/>
      <c r="AH3191" s="45"/>
      <c r="AI3191" s="45"/>
      <c r="AJ3191" s="45"/>
      <c r="AK3191" s="45"/>
      <c r="AL3191" s="45"/>
      <c r="AM3191" s="45"/>
      <c r="AN3191" s="45"/>
      <c r="AO3191" s="45"/>
      <c r="AP3191" s="45"/>
      <c r="AQ3191" s="45"/>
      <c r="AR3191" s="45"/>
      <c r="AS3191" s="45"/>
    </row>
    <row r="3192" spans="10:45" x14ac:dyDescent="0.2"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  <c r="AB3192" s="45"/>
      <c r="AC3192" s="45"/>
      <c r="AD3192" s="45"/>
      <c r="AE3192" s="45"/>
      <c r="AF3192" s="45"/>
      <c r="AG3192" s="45"/>
      <c r="AH3192" s="45"/>
      <c r="AI3192" s="45"/>
      <c r="AJ3192" s="45"/>
      <c r="AK3192" s="45"/>
      <c r="AL3192" s="45"/>
      <c r="AM3192" s="45"/>
      <c r="AN3192" s="45"/>
      <c r="AO3192" s="45"/>
      <c r="AP3192" s="45"/>
      <c r="AQ3192" s="45"/>
      <c r="AR3192" s="45"/>
      <c r="AS3192" s="45"/>
    </row>
    <row r="3193" spans="10:45" x14ac:dyDescent="0.2"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  <c r="AB3193" s="45"/>
      <c r="AC3193" s="45"/>
      <c r="AD3193" s="45"/>
      <c r="AE3193" s="45"/>
      <c r="AF3193" s="45"/>
      <c r="AG3193" s="45"/>
      <c r="AH3193" s="45"/>
      <c r="AI3193" s="45"/>
      <c r="AJ3193" s="45"/>
      <c r="AK3193" s="45"/>
      <c r="AL3193" s="45"/>
      <c r="AM3193" s="45"/>
      <c r="AN3193" s="45"/>
      <c r="AO3193" s="45"/>
      <c r="AP3193" s="45"/>
      <c r="AQ3193" s="45"/>
      <c r="AR3193" s="45"/>
      <c r="AS3193" s="45"/>
    </row>
    <row r="3194" spans="10:45" x14ac:dyDescent="0.2"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  <c r="AB3194" s="45"/>
      <c r="AC3194" s="45"/>
      <c r="AD3194" s="45"/>
      <c r="AE3194" s="45"/>
      <c r="AF3194" s="45"/>
      <c r="AG3194" s="45"/>
      <c r="AH3194" s="45"/>
      <c r="AI3194" s="45"/>
      <c r="AJ3194" s="45"/>
      <c r="AK3194" s="45"/>
      <c r="AL3194" s="45"/>
      <c r="AM3194" s="45"/>
      <c r="AN3194" s="45"/>
      <c r="AO3194" s="45"/>
      <c r="AP3194" s="45"/>
      <c r="AQ3194" s="45"/>
      <c r="AR3194" s="45"/>
      <c r="AS3194" s="45"/>
    </row>
    <row r="3195" spans="10:45" x14ac:dyDescent="0.2"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  <c r="AB3195" s="45"/>
      <c r="AC3195" s="45"/>
      <c r="AD3195" s="45"/>
      <c r="AE3195" s="45"/>
      <c r="AF3195" s="45"/>
      <c r="AG3195" s="45"/>
      <c r="AH3195" s="45"/>
      <c r="AI3195" s="45"/>
      <c r="AJ3195" s="45"/>
      <c r="AK3195" s="45"/>
      <c r="AL3195" s="45"/>
      <c r="AM3195" s="45"/>
      <c r="AN3195" s="45"/>
      <c r="AO3195" s="45"/>
      <c r="AP3195" s="45"/>
      <c r="AQ3195" s="45"/>
      <c r="AR3195" s="45"/>
      <c r="AS3195" s="45"/>
    </row>
    <row r="3196" spans="10:45" x14ac:dyDescent="0.2"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  <c r="AB3196" s="45"/>
      <c r="AC3196" s="45"/>
      <c r="AD3196" s="45"/>
      <c r="AE3196" s="45"/>
      <c r="AF3196" s="45"/>
      <c r="AG3196" s="45"/>
      <c r="AH3196" s="45"/>
      <c r="AI3196" s="45"/>
      <c r="AJ3196" s="45"/>
      <c r="AK3196" s="45"/>
      <c r="AL3196" s="45"/>
      <c r="AM3196" s="45"/>
      <c r="AN3196" s="45"/>
      <c r="AO3196" s="45"/>
      <c r="AP3196" s="45"/>
      <c r="AQ3196" s="45"/>
      <c r="AR3196" s="45"/>
      <c r="AS3196" s="45"/>
    </row>
    <row r="3197" spans="10:45" x14ac:dyDescent="0.2"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  <c r="AB3197" s="45"/>
      <c r="AC3197" s="45"/>
      <c r="AD3197" s="45"/>
      <c r="AE3197" s="45"/>
      <c r="AF3197" s="45"/>
      <c r="AG3197" s="45"/>
      <c r="AH3197" s="45"/>
      <c r="AI3197" s="45"/>
      <c r="AJ3197" s="45"/>
      <c r="AK3197" s="45"/>
      <c r="AL3197" s="45"/>
      <c r="AM3197" s="45"/>
      <c r="AN3197" s="45"/>
      <c r="AO3197" s="45"/>
      <c r="AP3197" s="45"/>
      <c r="AQ3197" s="45"/>
      <c r="AR3197" s="45"/>
      <c r="AS3197" s="45"/>
    </row>
    <row r="3198" spans="10:45" x14ac:dyDescent="0.2"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  <c r="AB3198" s="45"/>
      <c r="AC3198" s="45"/>
      <c r="AD3198" s="45"/>
      <c r="AE3198" s="45"/>
      <c r="AF3198" s="45"/>
      <c r="AG3198" s="45"/>
      <c r="AH3198" s="45"/>
      <c r="AI3198" s="45"/>
      <c r="AJ3198" s="45"/>
      <c r="AK3198" s="45"/>
      <c r="AL3198" s="45"/>
      <c r="AM3198" s="45"/>
      <c r="AN3198" s="45"/>
      <c r="AO3198" s="45"/>
      <c r="AP3198" s="45"/>
      <c r="AQ3198" s="45"/>
      <c r="AR3198" s="45"/>
      <c r="AS3198" s="45"/>
    </row>
    <row r="3199" spans="10:45" x14ac:dyDescent="0.2"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  <c r="AB3199" s="45"/>
      <c r="AC3199" s="45"/>
      <c r="AD3199" s="45"/>
      <c r="AE3199" s="45"/>
      <c r="AF3199" s="45"/>
      <c r="AG3199" s="45"/>
      <c r="AH3199" s="45"/>
      <c r="AI3199" s="45"/>
      <c r="AJ3199" s="45"/>
      <c r="AK3199" s="45"/>
      <c r="AL3199" s="45"/>
      <c r="AM3199" s="45"/>
      <c r="AN3199" s="45"/>
      <c r="AO3199" s="45"/>
      <c r="AP3199" s="45"/>
      <c r="AQ3199" s="45"/>
      <c r="AR3199" s="45"/>
      <c r="AS3199" s="45"/>
    </row>
    <row r="3200" spans="10:45" x14ac:dyDescent="0.2"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5"/>
      <c r="AJ3200" s="45"/>
      <c r="AK3200" s="45"/>
      <c r="AL3200" s="45"/>
      <c r="AM3200" s="45"/>
      <c r="AN3200" s="45"/>
      <c r="AO3200" s="45"/>
      <c r="AP3200" s="45"/>
      <c r="AQ3200" s="45"/>
      <c r="AR3200" s="45"/>
      <c r="AS3200" s="45"/>
    </row>
    <row r="3201" spans="10:45" x14ac:dyDescent="0.2"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  <c r="AB3201" s="45"/>
      <c r="AC3201" s="45"/>
      <c r="AD3201" s="45"/>
      <c r="AE3201" s="45"/>
      <c r="AF3201" s="45"/>
      <c r="AG3201" s="45"/>
      <c r="AH3201" s="45"/>
      <c r="AI3201" s="45"/>
      <c r="AJ3201" s="45"/>
      <c r="AK3201" s="45"/>
      <c r="AL3201" s="45"/>
      <c r="AM3201" s="45"/>
      <c r="AN3201" s="45"/>
      <c r="AO3201" s="45"/>
      <c r="AP3201" s="45"/>
      <c r="AQ3201" s="45"/>
      <c r="AR3201" s="45"/>
      <c r="AS3201" s="45"/>
    </row>
    <row r="3202" spans="10:45" x14ac:dyDescent="0.2"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  <c r="AB3202" s="45"/>
      <c r="AC3202" s="45"/>
      <c r="AD3202" s="45"/>
      <c r="AE3202" s="45"/>
      <c r="AF3202" s="45"/>
      <c r="AG3202" s="45"/>
      <c r="AH3202" s="45"/>
      <c r="AI3202" s="45"/>
      <c r="AJ3202" s="45"/>
      <c r="AK3202" s="45"/>
      <c r="AL3202" s="45"/>
      <c r="AM3202" s="45"/>
      <c r="AN3202" s="45"/>
      <c r="AO3202" s="45"/>
      <c r="AP3202" s="45"/>
      <c r="AQ3202" s="45"/>
      <c r="AR3202" s="45"/>
      <c r="AS3202" s="45"/>
    </row>
    <row r="3203" spans="10:45" x14ac:dyDescent="0.2"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  <c r="AB3203" s="45"/>
      <c r="AC3203" s="45"/>
      <c r="AD3203" s="45"/>
      <c r="AE3203" s="45"/>
      <c r="AF3203" s="45"/>
      <c r="AG3203" s="45"/>
      <c r="AH3203" s="45"/>
      <c r="AI3203" s="45"/>
      <c r="AJ3203" s="45"/>
      <c r="AK3203" s="45"/>
      <c r="AL3203" s="45"/>
      <c r="AM3203" s="45"/>
      <c r="AN3203" s="45"/>
      <c r="AO3203" s="45"/>
      <c r="AP3203" s="45"/>
      <c r="AQ3203" s="45"/>
      <c r="AR3203" s="45"/>
      <c r="AS3203" s="45"/>
    </row>
    <row r="3204" spans="10:45" x14ac:dyDescent="0.2"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  <c r="AB3204" s="45"/>
      <c r="AC3204" s="45"/>
      <c r="AD3204" s="45"/>
      <c r="AE3204" s="45"/>
      <c r="AF3204" s="45"/>
      <c r="AG3204" s="45"/>
      <c r="AH3204" s="45"/>
      <c r="AI3204" s="45"/>
      <c r="AJ3204" s="45"/>
      <c r="AK3204" s="45"/>
      <c r="AL3204" s="45"/>
      <c r="AM3204" s="45"/>
      <c r="AN3204" s="45"/>
      <c r="AO3204" s="45"/>
      <c r="AP3204" s="45"/>
      <c r="AQ3204" s="45"/>
      <c r="AR3204" s="45"/>
      <c r="AS3204" s="45"/>
    </row>
    <row r="3205" spans="10:45" x14ac:dyDescent="0.2"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  <c r="AB3205" s="45"/>
      <c r="AC3205" s="45"/>
      <c r="AD3205" s="45"/>
      <c r="AE3205" s="45"/>
      <c r="AF3205" s="45"/>
      <c r="AG3205" s="45"/>
      <c r="AH3205" s="45"/>
      <c r="AI3205" s="45"/>
      <c r="AJ3205" s="45"/>
      <c r="AK3205" s="45"/>
      <c r="AL3205" s="45"/>
      <c r="AM3205" s="45"/>
      <c r="AN3205" s="45"/>
      <c r="AO3205" s="45"/>
      <c r="AP3205" s="45"/>
      <c r="AQ3205" s="45"/>
      <c r="AR3205" s="45"/>
      <c r="AS3205" s="45"/>
    </row>
    <row r="3206" spans="10:45" x14ac:dyDescent="0.2"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  <c r="AB3206" s="45"/>
      <c r="AC3206" s="45"/>
      <c r="AD3206" s="45"/>
      <c r="AE3206" s="45"/>
      <c r="AF3206" s="45"/>
      <c r="AG3206" s="45"/>
      <c r="AH3206" s="45"/>
      <c r="AI3206" s="45"/>
      <c r="AJ3206" s="45"/>
      <c r="AK3206" s="45"/>
      <c r="AL3206" s="45"/>
      <c r="AM3206" s="45"/>
      <c r="AN3206" s="45"/>
      <c r="AO3206" s="45"/>
      <c r="AP3206" s="45"/>
      <c r="AQ3206" s="45"/>
      <c r="AR3206" s="45"/>
      <c r="AS3206" s="45"/>
    </row>
    <row r="3207" spans="10:45" x14ac:dyDescent="0.2"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  <c r="AB3207" s="45"/>
      <c r="AC3207" s="45"/>
      <c r="AD3207" s="45"/>
      <c r="AE3207" s="45"/>
      <c r="AF3207" s="45"/>
      <c r="AG3207" s="45"/>
      <c r="AH3207" s="45"/>
      <c r="AI3207" s="45"/>
      <c r="AJ3207" s="45"/>
      <c r="AK3207" s="45"/>
      <c r="AL3207" s="45"/>
      <c r="AM3207" s="45"/>
      <c r="AN3207" s="45"/>
      <c r="AO3207" s="45"/>
      <c r="AP3207" s="45"/>
      <c r="AQ3207" s="45"/>
      <c r="AR3207" s="45"/>
      <c r="AS3207" s="45"/>
    </row>
    <row r="3208" spans="10:45" x14ac:dyDescent="0.2"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  <c r="AB3208" s="45"/>
      <c r="AC3208" s="45"/>
      <c r="AD3208" s="45"/>
      <c r="AE3208" s="45"/>
      <c r="AF3208" s="45"/>
      <c r="AG3208" s="45"/>
      <c r="AH3208" s="45"/>
      <c r="AI3208" s="45"/>
      <c r="AJ3208" s="45"/>
      <c r="AK3208" s="45"/>
      <c r="AL3208" s="45"/>
      <c r="AM3208" s="45"/>
      <c r="AN3208" s="45"/>
      <c r="AO3208" s="45"/>
      <c r="AP3208" s="45"/>
      <c r="AQ3208" s="45"/>
      <c r="AR3208" s="45"/>
      <c r="AS3208" s="45"/>
    </row>
    <row r="3209" spans="10:45" x14ac:dyDescent="0.2"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  <c r="AB3209" s="45"/>
      <c r="AC3209" s="45"/>
      <c r="AD3209" s="45"/>
      <c r="AE3209" s="45"/>
      <c r="AF3209" s="45"/>
      <c r="AG3209" s="45"/>
      <c r="AH3209" s="45"/>
      <c r="AI3209" s="45"/>
      <c r="AJ3209" s="45"/>
      <c r="AK3209" s="45"/>
      <c r="AL3209" s="45"/>
      <c r="AM3209" s="45"/>
      <c r="AN3209" s="45"/>
      <c r="AO3209" s="45"/>
      <c r="AP3209" s="45"/>
      <c r="AQ3209" s="45"/>
      <c r="AR3209" s="45"/>
      <c r="AS3209" s="45"/>
    </row>
    <row r="3210" spans="10:45" x14ac:dyDescent="0.2"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  <c r="AB3210" s="45"/>
      <c r="AC3210" s="45"/>
      <c r="AD3210" s="45"/>
      <c r="AE3210" s="45"/>
      <c r="AF3210" s="45"/>
      <c r="AG3210" s="45"/>
      <c r="AH3210" s="45"/>
      <c r="AI3210" s="45"/>
      <c r="AJ3210" s="45"/>
      <c r="AK3210" s="45"/>
      <c r="AL3210" s="45"/>
      <c r="AM3210" s="45"/>
      <c r="AN3210" s="45"/>
      <c r="AO3210" s="45"/>
      <c r="AP3210" s="45"/>
      <c r="AQ3210" s="45"/>
      <c r="AR3210" s="45"/>
      <c r="AS3210" s="45"/>
    </row>
    <row r="3211" spans="10:45" x14ac:dyDescent="0.2"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  <c r="AB3211" s="45"/>
      <c r="AC3211" s="45"/>
      <c r="AD3211" s="45"/>
      <c r="AE3211" s="45"/>
      <c r="AF3211" s="45"/>
      <c r="AG3211" s="45"/>
      <c r="AH3211" s="45"/>
      <c r="AI3211" s="45"/>
      <c r="AJ3211" s="45"/>
      <c r="AK3211" s="45"/>
      <c r="AL3211" s="45"/>
      <c r="AM3211" s="45"/>
      <c r="AN3211" s="45"/>
      <c r="AO3211" s="45"/>
      <c r="AP3211" s="45"/>
      <c r="AQ3211" s="45"/>
      <c r="AR3211" s="45"/>
      <c r="AS3211" s="45"/>
    </row>
    <row r="3212" spans="10:45" x14ac:dyDescent="0.2"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  <c r="AB3212" s="45"/>
      <c r="AC3212" s="45"/>
      <c r="AD3212" s="45"/>
      <c r="AE3212" s="45"/>
      <c r="AF3212" s="45"/>
      <c r="AG3212" s="45"/>
      <c r="AH3212" s="45"/>
      <c r="AI3212" s="45"/>
      <c r="AJ3212" s="45"/>
      <c r="AK3212" s="45"/>
      <c r="AL3212" s="45"/>
      <c r="AM3212" s="45"/>
      <c r="AN3212" s="45"/>
      <c r="AO3212" s="45"/>
      <c r="AP3212" s="45"/>
      <c r="AQ3212" s="45"/>
      <c r="AR3212" s="45"/>
      <c r="AS3212" s="45"/>
    </row>
    <row r="3213" spans="10:45" x14ac:dyDescent="0.2"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  <c r="AB3213" s="45"/>
      <c r="AC3213" s="45"/>
      <c r="AD3213" s="45"/>
      <c r="AE3213" s="45"/>
      <c r="AF3213" s="45"/>
      <c r="AG3213" s="45"/>
      <c r="AH3213" s="45"/>
      <c r="AI3213" s="45"/>
      <c r="AJ3213" s="45"/>
      <c r="AK3213" s="45"/>
      <c r="AL3213" s="45"/>
      <c r="AM3213" s="45"/>
      <c r="AN3213" s="45"/>
      <c r="AO3213" s="45"/>
      <c r="AP3213" s="45"/>
      <c r="AQ3213" s="45"/>
      <c r="AR3213" s="45"/>
      <c r="AS3213" s="45"/>
    </row>
    <row r="3214" spans="10:45" x14ac:dyDescent="0.2"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  <c r="AB3214" s="45"/>
      <c r="AC3214" s="45"/>
      <c r="AD3214" s="45"/>
      <c r="AE3214" s="45"/>
      <c r="AF3214" s="45"/>
      <c r="AG3214" s="45"/>
      <c r="AH3214" s="45"/>
      <c r="AI3214" s="45"/>
      <c r="AJ3214" s="45"/>
      <c r="AK3214" s="45"/>
      <c r="AL3214" s="45"/>
      <c r="AM3214" s="45"/>
      <c r="AN3214" s="45"/>
      <c r="AO3214" s="45"/>
      <c r="AP3214" s="45"/>
      <c r="AQ3214" s="45"/>
      <c r="AR3214" s="45"/>
      <c r="AS3214" s="45"/>
    </row>
    <row r="3215" spans="10:45" x14ac:dyDescent="0.2"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  <c r="AB3215" s="45"/>
      <c r="AC3215" s="45"/>
      <c r="AD3215" s="45"/>
      <c r="AE3215" s="45"/>
      <c r="AF3215" s="45"/>
      <c r="AG3215" s="45"/>
      <c r="AH3215" s="45"/>
      <c r="AI3215" s="45"/>
      <c r="AJ3215" s="45"/>
      <c r="AK3215" s="45"/>
      <c r="AL3215" s="45"/>
      <c r="AM3215" s="45"/>
      <c r="AN3215" s="45"/>
      <c r="AO3215" s="45"/>
      <c r="AP3215" s="45"/>
      <c r="AQ3215" s="45"/>
      <c r="AR3215" s="45"/>
      <c r="AS3215" s="45"/>
    </row>
    <row r="3216" spans="10:45" x14ac:dyDescent="0.2"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  <c r="AB3216" s="45"/>
      <c r="AC3216" s="45"/>
      <c r="AD3216" s="45"/>
      <c r="AE3216" s="45"/>
      <c r="AF3216" s="45"/>
      <c r="AG3216" s="45"/>
      <c r="AH3216" s="45"/>
      <c r="AI3216" s="45"/>
      <c r="AJ3216" s="45"/>
      <c r="AK3216" s="45"/>
      <c r="AL3216" s="45"/>
      <c r="AM3216" s="45"/>
      <c r="AN3216" s="45"/>
      <c r="AO3216" s="45"/>
      <c r="AP3216" s="45"/>
      <c r="AQ3216" s="45"/>
      <c r="AR3216" s="45"/>
      <c r="AS3216" s="45"/>
    </row>
    <row r="3217" spans="10:45" x14ac:dyDescent="0.2"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  <c r="AB3217" s="45"/>
      <c r="AC3217" s="45"/>
      <c r="AD3217" s="45"/>
      <c r="AE3217" s="45"/>
      <c r="AF3217" s="45"/>
      <c r="AG3217" s="45"/>
      <c r="AH3217" s="45"/>
      <c r="AI3217" s="45"/>
      <c r="AJ3217" s="45"/>
      <c r="AK3217" s="45"/>
      <c r="AL3217" s="45"/>
      <c r="AM3217" s="45"/>
      <c r="AN3217" s="45"/>
      <c r="AO3217" s="45"/>
      <c r="AP3217" s="45"/>
      <c r="AQ3217" s="45"/>
      <c r="AR3217" s="45"/>
      <c r="AS3217" s="45"/>
    </row>
    <row r="3218" spans="10:45" x14ac:dyDescent="0.2"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  <c r="AB3218" s="45"/>
      <c r="AC3218" s="45"/>
      <c r="AD3218" s="45"/>
      <c r="AE3218" s="45"/>
      <c r="AF3218" s="45"/>
      <c r="AG3218" s="45"/>
      <c r="AH3218" s="45"/>
      <c r="AI3218" s="45"/>
      <c r="AJ3218" s="45"/>
      <c r="AK3218" s="45"/>
      <c r="AL3218" s="45"/>
      <c r="AM3218" s="45"/>
      <c r="AN3218" s="45"/>
      <c r="AO3218" s="45"/>
      <c r="AP3218" s="45"/>
      <c r="AQ3218" s="45"/>
      <c r="AR3218" s="45"/>
      <c r="AS3218" s="45"/>
    </row>
    <row r="3219" spans="10:45" x14ac:dyDescent="0.2"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  <c r="AB3219" s="45"/>
      <c r="AC3219" s="45"/>
      <c r="AD3219" s="45"/>
      <c r="AE3219" s="45"/>
      <c r="AF3219" s="45"/>
      <c r="AG3219" s="45"/>
      <c r="AH3219" s="45"/>
      <c r="AI3219" s="45"/>
      <c r="AJ3219" s="45"/>
      <c r="AK3219" s="45"/>
      <c r="AL3219" s="45"/>
      <c r="AM3219" s="45"/>
      <c r="AN3219" s="45"/>
      <c r="AO3219" s="45"/>
      <c r="AP3219" s="45"/>
      <c r="AQ3219" s="45"/>
      <c r="AR3219" s="45"/>
      <c r="AS3219" s="45"/>
    </row>
    <row r="3220" spans="10:45" x14ac:dyDescent="0.2"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</row>
    <row r="3221" spans="10:45" x14ac:dyDescent="0.2"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  <c r="AB3221" s="45"/>
      <c r="AC3221" s="45"/>
      <c r="AD3221" s="45"/>
      <c r="AE3221" s="45"/>
      <c r="AF3221" s="45"/>
      <c r="AG3221" s="45"/>
      <c r="AH3221" s="45"/>
      <c r="AI3221" s="45"/>
      <c r="AJ3221" s="45"/>
      <c r="AK3221" s="45"/>
      <c r="AL3221" s="45"/>
      <c r="AM3221" s="45"/>
      <c r="AN3221" s="45"/>
      <c r="AO3221" s="45"/>
      <c r="AP3221" s="45"/>
      <c r="AQ3221" s="45"/>
      <c r="AR3221" s="45"/>
      <c r="AS3221" s="45"/>
    </row>
    <row r="3222" spans="10:45" x14ac:dyDescent="0.2"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  <c r="AB3222" s="45"/>
      <c r="AC3222" s="45"/>
      <c r="AD3222" s="45"/>
      <c r="AE3222" s="45"/>
      <c r="AF3222" s="45"/>
      <c r="AG3222" s="45"/>
      <c r="AH3222" s="45"/>
      <c r="AI3222" s="45"/>
      <c r="AJ3222" s="45"/>
      <c r="AK3222" s="45"/>
      <c r="AL3222" s="45"/>
      <c r="AM3222" s="45"/>
      <c r="AN3222" s="45"/>
      <c r="AO3222" s="45"/>
      <c r="AP3222" s="45"/>
      <c r="AQ3222" s="45"/>
      <c r="AR3222" s="45"/>
      <c r="AS3222" s="45"/>
    </row>
    <row r="3223" spans="10:45" x14ac:dyDescent="0.2"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  <c r="AB3223" s="45"/>
      <c r="AC3223" s="45"/>
      <c r="AD3223" s="45"/>
      <c r="AE3223" s="45"/>
      <c r="AF3223" s="45"/>
      <c r="AG3223" s="45"/>
      <c r="AH3223" s="45"/>
      <c r="AI3223" s="45"/>
      <c r="AJ3223" s="45"/>
      <c r="AK3223" s="45"/>
      <c r="AL3223" s="45"/>
      <c r="AM3223" s="45"/>
      <c r="AN3223" s="45"/>
      <c r="AO3223" s="45"/>
      <c r="AP3223" s="45"/>
      <c r="AQ3223" s="45"/>
      <c r="AR3223" s="45"/>
      <c r="AS3223" s="45"/>
    </row>
    <row r="3224" spans="10:45" x14ac:dyDescent="0.2"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  <c r="AB3224" s="45"/>
      <c r="AC3224" s="45"/>
      <c r="AD3224" s="45"/>
      <c r="AE3224" s="45"/>
      <c r="AF3224" s="45"/>
      <c r="AG3224" s="45"/>
      <c r="AH3224" s="45"/>
      <c r="AI3224" s="45"/>
      <c r="AJ3224" s="45"/>
      <c r="AK3224" s="45"/>
      <c r="AL3224" s="45"/>
      <c r="AM3224" s="45"/>
      <c r="AN3224" s="45"/>
      <c r="AO3224" s="45"/>
      <c r="AP3224" s="45"/>
      <c r="AQ3224" s="45"/>
      <c r="AR3224" s="45"/>
      <c r="AS3224" s="45"/>
    </row>
    <row r="3225" spans="10:45" x14ac:dyDescent="0.2"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  <c r="AB3225" s="45"/>
      <c r="AC3225" s="45"/>
      <c r="AD3225" s="45"/>
      <c r="AE3225" s="45"/>
      <c r="AF3225" s="45"/>
      <c r="AG3225" s="45"/>
      <c r="AH3225" s="45"/>
      <c r="AI3225" s="45"/>
      <c r="AJ3225" s="45"/>
      <c r="AK3225" s="45"/>
      <c r="AL3225" s="45"/>
      <c r="AM3225" s="45"/>
      <c r="AN3225" s="45"/>
      <c r="AO3225" s="45"/>
      <c r="AP3225" s="45"/>
      <c r="AQ3225" s="45"/>
      <c r="AR3225" s="45"/>
      <c r="AS3225" s="45"/>
    </row>
    <row r="3226" spans="10:45" x14ac:dyDescent="0.2"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  <c r="AB3226" s="45"/>
      <c r="AC3226" s="45"/>
      <c r="AD3226" s="45"/>
      <c r="AE3226" s="45"/>
      <c r="AF3226" s="45"/>
      <c r="AG3226" s="45"/>
      <c r="AH3226" s="45"/>
      <c r="AI3226" s="45"/>
      <c r="AJ3226" s="45"/>
      <c r="AK3226" s="45"/>
      <c r="AL3226" s="45"/>
      <c r="AM3226" s="45"/>
      <c r="AN3226" s="45"/>
      <c r="AO3226" s="45"/>
      <c r="AP3226" s="45"/>
      <c r="AQ3226" s="45"/>
      <c r="AR3226" s="45"/>
      <c r="AS3226" s="45"/>
    </row>
    <row r="3227" spans="10:45" x14ac:dyDescent="0.2"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  <c r="AB3227" s="45"/>
      <c r="AC3227" s="45"/>
      <c r="AD3227" s="45"/>
      <c r="AE3227" s="45"/>
      <c r="AF3227" s="45"/>
      <c r="AG3227" s="45"/>
      <c r="AH3227" s="45"/>
      <c r="AI3227" s="45"/>
      <c r="AJ3227" s="45"/>
      <c r="AK3227" s="45"/>
      <c r="AL3227" s="45"/>
      <c r="AM3227" s="45"/>
      <c r="AN3227" s="45"/>
      <c r="AO3227" s="45"/>
      <c r="AP3227" s="45"/>
      <c r="AQ3227" s="45"/>
      <c r="AR3227" s="45"/>
      <c r="AS3227" s="45"/>
    </row>
    <row r="3228" spans="10:45" x14ac:dyDescent="0.2"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  <c r="AB3228" s="45"/>
      <c r="AC3228" s="45"/>
      <c r="AD3228" s="45"/>
      <c r="AE3228" s="45"/>
      <c r="AF3228" s="45"/>
      <c r="AG3228" s="45"/>
      <c r="AH3228" s="45"/>
      <c r="AI3228" s="45"/>
      <c r="AJ3228" s="45"/>
      <c r="AK3228" s="45"/>
      <c r="AL3228" s="45"/>
      <c r="AM3228" s="45"/>
      <c r="AN3228" s="45"/>
      <c r="AO3228" s="45"/>
      <c r="AP3228" s="45"/>
      <c r="AQ3228" s="45"/>
      <c r="AR3228" s="45"/>
      <c r="AS3228" s="45"/>
    </row>
    <row r="3229" spans="10:45" x14ac:dyDescent="0.2"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  <c r="AB3229" s="45"/>
      <c r="AC3229" s="45"/>
      <c r="AD3229" s="45"/>
      <c r="AE3229" s="45"/>
      <c r="AF3229" s="45"/>
      <c r="AG3229" s="45"/>
      <c r="AH3229" s="45"/>
      <c r="AI3229" s="45"/>
      <c r="AJ3229" s="45"/>
      <c r="AK3229" s="45"/>
      <c r="AL3229" s="45"/>
      <c r="AM3229" s="45"/>
      <c r="AN3229" s="45"/>
      <c r="AO3229" s="45"/>
      <c r="AP3229" s="45"/>
      <c r="AQ3229" s="45"/>
      <c r="AR3229" s="45"/>
      <c r="AS3229" s="45"/>
    </row>
    <row r="3230" spans="10:45" x14ac:dyDescent="0.2"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  <c r="AB3230" s="45"/>
      <c r="AC3230" s="45"/>
      <c r="AD3230" s="45"/>
      <c r="AE3230" s="45"/>
      <c r="AF3230" s="45"/>
      <c r="AG3230" s="45"/>
      <c r="AH3230" s="45"/>
      <c r="AI3230" s="45"/>
      <c r="AJ3230" s="45"/>
      <c r="AK3230" s="45"/>
      <c r="AL3230" s="45"/>
      <c r="AM3230" s="45"/>
      <c r="AN3230" s="45"/>
      <c r="AO3230" s="45"/>
      <c r="AP3230" s="45"/>
      <c r="AQ3230" s="45"/>
      <c r="AR3230" s="45"/>
      <c r="AS3230" s="45"/>
    </row>
    <row r="3231" spans="10:45" x14ac:dyDescent="0.2"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  <c r="AB3231" s="45"/>
      <c r="AC3231" s="45"/>
      <c r="AD3231" s="45"/>
      <c r="AE3231" s="45"/>
      <c r="AF3231" s="45"/>
      <c r="AG3231" s="45"/>
      <c r="AH3231" s="45"/>
      <c r="AI3231" s="45"/>
      <c r="AJ3231" s="45"/>
      <c r="AK3231" s="45"/>
      <c r="AL3231" s="45"/>
      <c r="AM3231" s="45"/>
      <c r="AN3231" s="45"/>
      <c r="AO3231" s="45"/>
      <c r="AP3231" s="45"/>
      <c r="AQ3231" s="45"/>
      <c r="AR3231" s="45"/>
      <c r="AS3231" s="45"/>
    </row>
    <row r="3232" spans="10:45" x14ac:dyDescent="0.2"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  <c r="AB3232" s="45"/>
      <c r="AC3232" s="45"/>
      <c r="AD3232" s="45"/>
      <c r="AE3232" s="45"/>
      <c r="AF3232" s="45"/>
      <c r="AG3232" s="45"/>
      <c r="AH3232" s="45"/>
      <c r="AI3232" s="45"/>
      <c r="AJ3232" s="45"/>
      <c r="AK3232" s="45"/>
      <c r="AL3232" s="45"/>
      <c r="AM3232" s="45"/>
      <c r="AN3232" s="45"/>
      <c r="AO3232" s="45"/>
      <c r="AP3232" s="45"/>
      <c r="AQ3232" s="45"/>
      <c r="AR3232" s="45"/>
      <c r="AS3232" s="45"/>
    </row>
    <row r="3233" spans="10:45" x14ac:dyDescent="0.2"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  <c r="AB3233" s="45"/>
      <c r="AC3233" s="45"/>
      <c r="AD3233" s="45"/>
      <c r="AE3233" s="45"/>
      <c r="AF3233" s="45"/>
      <c r="AG3233" s="45"/>
      <c r="AH3233" s="45"/>
      <c r="AI3233" s="45"/>
      <c r="AJ3233" s="45"/>
      <c r="AK3233" s="45"/>
      <c r="AL3233" s="45"/>
      <c r="AM3233" s="45"/>
      <c r="AN3233" s="45"/>
      <c r="AO3233" s="45"/>
      <c r="AP3233" s="45"/>
      <c r="AQ3233" s="45"/>
      <c r="AR3233" s="45"/>
      <c r="AS3233" s="45"/>
    </row>
    <row r="3234" spans="10:45" x14ac:dyDescent="0.2"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  <c r="AB3234" s="45"/>
      <c r="AC3234" s="45"/>
      <c r="AD3234" s="45"/>
      <c r="AE3234" s="45"/>
      <c r="AF3234" s="45"/>
      <c r="AG3234" s="45"/>
      <c r="AH3234" s="45"/>
      <c r="AI3234" s="45"/>
      <c r="AJ3234" s="45"/>
      <c r="AK3234" s="45"/>
      <c r="AL3234" s="45"/>
      <c r="AM3234" s="45"/>
      <c r="AN3234" s="45"/>
      <c r="AO3234" s="45"/>
      <c r="AP3234" s="45"/>
      <c r="AQ3234" s="45"/>
      <c r="AR3234" s="45"/>
      <c r="AS3234" s="45"/>
    </row>
    <row r="3235" spans="10:45" x14ac:dyDescent="0.2"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  <c r="AB3235" s="45"/>
      <c r="AC3235" s="45"/>
      <c r="AD3235" s="45"/>
      <c r="AE3235" s="45"/>
      <c r="AF3235" s="45"/>
      <c r="AG3235" s="45"/>
      <c r="AH3235" s="45"/>
      <c r="AI3235" s="45"/>
      <c r="AJ3235" s="45"/>
      <c r="AK3235" s="45"/>
      <c r="AL3235" s="45"/>
      <c r="AM3235" s="45"/>
      <c r="AN3235" s="45"/>
      <c r="AO3235" s="45"/>
      <c r="AP3235" s="45"/>
      <c r="AQ3235" s="45"/>
      <c r="AR3235" s="45"/>
      <c r="AS3235" s="45"/>
    </row>
    <row r="3236" spans="10:45" x14ac:dyDescent="0.2"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  <c r="AB3236" s="45"/>
      <c r="AC3236" s="45"/>
      <c r="AD3236" s="45"/>
      <c r="AE3236" s="45"/>
      <c r="AF3236" s="45"/>
      <c r="AG3236" s="45"/>
      <c r="AH3236" s="45"/>
      <c r="AI3236" s="45"/>
      <c r="AJ3236" s="45"/>
      <c r="AK3236" s="45"/>
      <c r="AL3236" s="45"/>
      <c r="AM3236" s="45"/>
      <c r="AN3236" s="45"/>
      <c r="AO3236" s="45"/>
      <c r="AP3236" s="45"/>
      <c r="AQ3236" s="45"/>
      <c r="AR3236" s="45"/>
      <c r="AS3236" s="45"/>
    </row>
    <row r="3237" spans="10:45" x14ac:dyDescent="0.2"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  <c r="AB3237" s="45"/>
      <c r="AC3237" s="45"/>
      <c r="AD3237" s="45"/>
      <c r="AE3237" s="45"/>
      <c r="AF3237" s="45"/>
      <c r="AG3237" s="45"/>
      <c r="AH3237" s="45"/>
      <c r="AI3237" s="45"/>
      <c r="AJ3237" s="45"/>
      <c r="AK3237" s="45"/>
      <c r="AL3237" s="45"/>
      <c r="AM3237" s="45"/>
      <c r="AN3237" s="45"/>
      <c r="AO3237" s="45"/>
      <c r="AP3237" s="45"/>
      <c r="AQ3237" s="45"/>
      <c r="AR3237" s="45"/>
      <c r="AS3237" s="45"/>
    </row>
    <row r="3238" spans="10:45" x14ac:dyDescent="0.2"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  <c r="AB3238" s="45"/>
      <c r="AC3238" s="45"/>
      <c r="AD3238" s="45"/>
      <c r="AE3238" s="45"/>
      <c r="AF3238" s="45"/>
      <c r="AG3238" s="45"/>
      <c r="AH3238" s="45"/>
      <c r="AI3238" s="45"/>
      <c r="AJ3238" s="45"/>
      <c r="AK3238" s="45"/>
      <c r="AL3238" s="45"/>
      <c r="AM3238" s="45"/>
      <c r="AN3238" s="45"/>
      <c r="AO3238" s="45"/>
      <c r="AP3238" s="45"/>
      <c r="AQ3238" s="45"/>
      <c r="AR3238" s="45"/>
      <c r="AS3238" s="45"/>
    </row>
    <row r="3239" spans="10:45" x14ac:dyDescent="0.2"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  <c r="AB3239" s="45"/>
      <c r="AC3239" s="45"/>
      <c r="AD3239" s="45"/>
      <c r="AE3239" s="45"/>
      <c r="AF3239" s="45"/>
      <c r="AG3239" s="45"/>
      <c r="AH3239" s="45"/>
      <c r="AI3239" s="45"/>
      <c r="AJ3239" s="45"/>
      <c r="AK3239" s="45"/>
      <c r="AL3239" s="45"/>
      <c r="AM3239" s="45"/>
      <c r="AN3239" s="45"/>
      <c r="AO3239" s="45"/>
      <c r="AP3239" s="45"/>
      <c r="AQ3239" s="45"/>
      <c r="AR3239" s="45"/>
      <c r="AS3239" s="45"/>
    </row>
    <row r="3240" spans="10:45" x14ac:dyDescent="0.2"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  <c r="AB3240" s="45"/>
      <c r="AC3240" s="45"/>
      <c r="AD3240" s="45"/>
      <c r="AE3240" s="45"/>
      <c r="AF3240" s="45"/>
      <c r="AG3240" s="45"/>
      <c r="AH3240" s="45"/>
      <c r="AI3240" s="45"/>
      <c r="AJ3240" s="45"/>
      <c r="AK3240" s="45"/>
      <c r="AL3240" s="45"/>
      <c r="AM3240" s="45"/>
      <c r="AN3240" s="45"/>
      <c r="AO3240" s="45"/>
      <c r="AP3240" s="45"/>
      <c r="AQ3240" s="45"/>
      <c r="AR3240" s="45"/>
      <c r="AS3240" s="45"/>
    </row>
    <row r="3241" spans="10:45" x14ac:dyDescent="0.2"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  <c r="AB3241" s="45"/>
      <c r="AC3241" s="45"/>
      <c r="AD3241" s="45"/>
      <c r="AE3241" s="45"/>
      <c r="AF3241" s="45"/>
      <c r="AG3241" s="45"/>
      <c r="AH3241" s="45"/>
      <c r="AI3241" s="45"/>
      <c r="AJ3241" s="45"/>
      <c r="AK3241" s="45"/>
      <c r="AL3241" s="45"/>
      <c r="AM3241" s="45"/>
      <c r="AN3241" s="45"/>
      <c r="AO3241" s="45"/>
      <c r="AP3241" s="45"/>
      <c r="AQ3241" s="45"/>
      <c r="AR3241" s="45"/>
      <c r="AS3241" s="45"/>
    </row>
    <row r="3242" spans="10:45" x14ac:dyDescent="0.2"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  <c r="AB3242" s="45"/>
      <c r="AC3242" s="45"/>
      <c r="AD3242" s="45"/>
      <c r="AE3242" s="45"/>
      <c r="AF3242" s="45"/>
      <c r="AG3242" s="45"/>
      <c r="AH3242" s="45"/>
      <c r="AI3242" s="45"/>
      <c r="AJ3242" s="45"/>
      <c r="AK3242" s="45"/>
      <c r="AL3242" s="45"/>
      <c r="AM3242" s="45"/>
      <c r="AN3242" s="45"/>
      <c r="AO3242" s="45"/>
      <c r="AP3242" s="45"/>
      <c r="AQ3242" s="45"/>
      <c r="AR3242" s="45"/>
      <c r="AS3242" s="45"/>
    </row>
    <row r="3243" spans="10:45" x14ac:dyDescent="0.2"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  <c r="AB3243" s="45"/>
      <c r="AC3243" s="45"/>
      <c r="AD3243" s="45"/>
      <c r="AE3243" s="45"/>
      <c r="AF3243" s="45"/>
      <c r="AG3243" s="45"/>
      <c r="AH3243" s="45"/>
      <c r="AI3243" s="45"/>
      <c r="AJ3243" s="45"/>
      <c r="AK3243" s="45"/>
      <c r="AL3243" s="45"/>
      <c r="AM3243" s="45"/>
      <c r="AN3243" s="45"/>
      <c r="AO3243" s="45"/>
      <c r="AP3243" s="45"/>
      <c r="AQ3243" s="45"/>
      <c r="AR3243" s="45"/>
      <c r="AS3243" s="45"/>
    </row>
    <row r="3244" spans="10:45" x14ac:dyDescent="0.2"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  <c r="AB3244" s="45"/>
      <c r="AC3244" s="45"/>
      <c r="AD3244" s="45"/>
      <c r="AE3244" s="45"/>
      <c r="AF3244" s="45"/>
      <c r="AG3244" s="45"/>
      <c r="AH3244" s="45"/>
      <c r="AI3244" s="45"/>
      <c r="AJ3244" s="45"/>
      <c r="AK3244" s="45"/>
      <c r="AL3244" s="45"/>
      <c r="AM3244" s="45"/>
      <c r="AN3244" s="45"/>
      <c r="AO3244" s="45"/>
      <c r="AP3244" s="45"/>
      <c r="AQ3244" s="45"/>
      <c r="AR3244" s="45"/>
      <c r="AS3244" s="45"/>
    </row>
    <row r="3245" spans="10:45" x14ac:dyDescent="0.2"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  <c r="AB3245" s="45"/>
      <c r="AC3245" s="45"/>
      <c r="AD3245" s="45"/>
      <c r="AE3245" s="45"/>
      <c r="AF3245" s="45"/>
      <c r="AG3245" s="45"/>
      <c r="AH3245" s="45"/>
      <c r="AI3245" s="45"/>
      <c r="AJ3245" s="45"/>
      <c r="AK3245" s="45"/>
      <c r="AL3245" s="45"/>
      <c r="AM3245" s="45"/>
      <c r="AN3245" s="45"/>
      <c r="AO3245" s="45"/>
      <c r="AP3245" s="45"/>
      <c r="AQ3245" s="45"/>
      <c r="AR3245" s="45"/>
      <c r="AS3245" s="45"/>
    </row>
    <row r="3246" spans="10:45" x14ac:dyDescent="0.2"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  <c r="AB3246" s="45"/>
      <c r="AC3246" s="45"/>
      <c r="AD3246" s="45"/>
      <c r="AE3246" s="45"/>
      <c r="AF3246" s="45"/>
      <c r="AG3246" s="45"/>
      <c r="AH3246" s="45"/>
      <c r="AI3246" s="45"/>
      <c r="AJ3246" s="45"/>
      <c r="AK3246" s="45"/>
      <c r="AL3246" s="45"/>
      <c r="AM3246" s="45"/>
      <c r="AN3246" s="45"/>
      <c r="AO3246" s="45"/>
      <c r="AP3246" s="45"/>
      <c r="AQ3246" s="45"/>
      <c r="AR3246" s="45"/>
      <c r="AS3246" s="45"/>
    </row>
    <row r="3247" spans="10:45" x14ac:dyDescent="0.2"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  <c r="AB3247" s="45"/>
      <c r="AC3247" s="45"/>
      <c r="AD3247" s="45"/>
      <c r="AE3247" s="45"/>
      <c r="AF3247" s="45"/>
      <c r="AG3247" s="45"/>
      <c r="AH3247" s="45"/>
      <c r="AI3247" s="45"/>
      <c r="AJ3247" s="45"/>
      <c r="AK3247" s="45"/>
      <c r="AL3247" s="45"/>
      <c r="AM3247" s="45"/>
      <c r="AN3247" s="45"/>
      <c r="AO3247" s="45"/>
      <c r="AP3247" s="45"/>
      <c r="AQ3247" s="45"/>
      <c r="AR3247" s="45"/>
      <c r="AS3247" s="45"/>
    </row>
    <row r="3248" spans="10:45" x14ac:dyDescent="0.2"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  <c r="AB3248" s="45"/>
      <c r="AC3248" s="45"/>
      <c r="AD3248" s="45"/>
      <c r="AE3248" s="45"/>
      <c r="AF3248" s="45"/>
      <c r="AG3248" s="45"/>
      <c r="AH3248" s="45"/>
      <c r="AI3248" s="45"/>
      <c r="AJ3248" s="45"/>
      <c r="AK3248" s="45"/>
      <c r="AL3248" s="45"/>
      <c r="AM3248" s="45"/>
      <c r="AN3248" s="45"/>
      <c r="AO3248" s="45"/>
      <c r="AP3248" s="45"/>
      <c r="AQ3248" s="45"/>
      <c r="AR3248" s="45"/>
      <c r="AS3248" s="45"/>
    </row>
    <row r="3249" spans="10:45" x14ac:dyDescent="0.2"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  <c r="AB3249" s="45"/>
      <c r="AC3249" s="45"/>
      <c r="AD3249" s="45"/>
      <c r="AE3249" s="45"/>
      <c r="AF3249" s="45"/>
      <c r="AG3249" s="45"/>
      <c r="AH3249" s="45"/>
      <c r="AI3249" s="45"/>
      <c r="AJ3249" s="45"/>
      <c r="AK3249" s="45"/>
      <c r="AL3249" s="45"/>
      <c r="AM3249" s="45"/>
      <c r="AN3249" s="45"/>
      <c r="AO3249" s="45"/>
      <c r="AP3249" s="45"/>
      <c r="AQ3249" s="45"/>
      <c r="AR3249" s="45"/>
      <c r="AS3249" s="45"/>
    </row>
    <row r="3250" spans="10:45" x14ac:dyDescent="0.2"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  <c r="AB3250" s="45"/>
      <c r="AC3250" s="45"/>
      <c r="AD3250" s="45"/>
      <c r="AE3250" s="45"/>
      <c r="AF3250" s="45"/>
      <c r="AG3250" s="45"/>
      <c r="AH3250" s="45"/>
      <c r="AI3250" s="45"/>
      <c r="AJ3250" s="45"/>
      <c r="AK3250" s="45"/>
      <c r="AL3250" s="45"/>
      <c r="AM3250" s="45"/>
      <c r="AN3250" s="45"/>
      <c r="AO3250" s="45"/>
      <c r="AP3250" s="45"/>
      <c r="AQ3250" s="45"/>
      <c r="AR3250" s="45"/>
      <c r="AS3250" s="45"/>
    </row>
    <row r="3251" spans="10:45" x14ac:dyDescent="0.2"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  <c r="AB3251" s="45"/>
      <c r="AC3251" s="45"/>
      <c r="AD3251" s="45"/>
      <c r="AE3251" s="45"/>
      <c r="AF3251" s="45"/>
      <c r="AG3251" s="45"/>
      <c r="AH3251" s="45"/>
      <c r="AI3251" s="45"/>
      <c r="AJ3251" s="45"/>
      <c r="AK3251" s="45"/>
      <c r="AL3251" s="45"/>
      <c r="AM3251" s="45"/>
      <c r="AN3251" s="45"/>
      <c r="AO3251" s="45"/>
      <c r="AP3251" s="45"/>
      <c r="AQ3251" s="45"/>
      <c r="AR3251" s="45"/>
      <c r="AS3251" s="45"/>
    </row>
    <row r="3252" spans="10:45" x14ac:dyDescent="0.2"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  <c r="AB3252" s="45"/>
      <c r="AC3252" s="45"/>
      <c r="AD3252" s="45"/>
      <c r="AE3252" s="45"/>
      <c r="AF3252" s="45"/>
      <c r="AG3252" s="45"/>
      <c r="AH3252" s="45"/>
      <c r="AI3252" s="45"/>
      <c r="AJ3252" s="45"/>
      <c r="AK3252" s="45"/>
      <c r="AL3252" s="45"/>
      <c r="AM3252" s="45"/>
      <c r="AN3252" s="45"/>
      <c r="AO3252" s="45"/>
      <c r="AP3252" s="45"/>
      <c r="AQ3252" s="45"/>
      <c r="AR3252" s="45"/>
      <c r="AS3252" s="45"/>
    </row>
    <row r="3253" spans="10:45" x14ac:dyDescent="0.2"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  <c r="AB3253" s="45"/>
      <c r="AC3253" s="45"/>
      <c r="AD3253" s="45"/>
      <c r="AE3253" s="45"/>
      <c r="AF3253" s="45"/>
      <c r="AG3253" s="45"/>
      <c r="AH3253" s="45"/>
      <c r="AI3253" s="45"/>
      <c r="AJ3253" s="45"/>
      <c r="AK3253" s="45"/>
      <c r="AL3253" s="45"/>
      <c r="AM3253" s="45"/>
      <c r="AN3253" s="45"/>
      <c r="AO3253" s="45"/>
      <c r="AP3253" s="45"/>
      <c r="AQ3253" s="45"/>
      <c r="AR3253" s="45"/>
      <c r="AS3253" s="45"/>
    </row>
    <row r="3254" spans="10:45" x14ac:dyDescent="0.2"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  <c r="AB3254" s="45"/>
      <c r="AC3254" s="45"/>
      <c r="AD3254" s="45"/>
      <c r="AE3254" s="45"/>
      <c r="AF3254" s="45"/>
      <c r="AG3254" s="45"/>
      <c r="AH3254" s="45"/>
      <c r="AI3254" s="45"/>
      <c r="AJ3254" s="45"/>
      <c r="AK3254" s="45"/>
      <c r="AL3254" s="45"/>
      <c r="AM3254" s="45"/>
      <c r="AN3254" s="45"/>
      <c r="AO3254" s="45"/>
      <c r="AP3254" s="45"/>
      <c r="AQ3254" s="45"/>
      <c r="AR3254" s="45"/>
      <c r="AS3254" s="45"/>
    </row>
    <row r="3255" spans="10:45" x14ac:dyDescent="0.2"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  <c r="AB3255" s="45"/>
      <c r="AC3255" s="45"/>
      <c r="AD3255" s="45"/>
      <c r="AE3255" s="45"/>
      <c r="AF3255" s="45"/>
      <c r="AG3255" s="45"/>
      <c r="AH3255" s="45"/>
      <c r="AI3255" s="45"/>
      <c r="AJ3255" s="45"/>
      <c r="AK3255" s="45"/>
      <c r="AL3255" s="45"/>
      <c r="AM3255" s="45"/>
      <c r="AN3255" s="45"/>
      <c r="AO3255" s="45"/>
      <c r="AP3255" s="45"/>
      <c r="AQ3255" s="45"/>
      <c r="AR3255" s="45"/>
      <c r="AS3255" s="45"/>
    </row>
    <row r="3256" spans="10:45" x14ac:dyDescent="0.2"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  <c r="AB3256" s="45"/>
      <c r="AC3256" s="45"/>
      <c r="AD3256" s="45"/>
      <c r="AE3256" s="45"/>
      <c r="AF3256" s="45"/>
      <c r="AG3256" s="45"/>
      <c r="AH3256" s="45"/>
      <c r="AI3256" s="45"/>
      <c r="AJ3256" s="45"/>
      <c r="AK3256" s="45"/>
      <c r="AL3256" s="45"/>
      <c r="AM3256" s="45"/>
      <c r="AN3256" s="45"/>
      <c r="AO3256" s="45"/>
      <c r="AP3256" s="45"/>
      <c r="AQ3256" s="45"/>
      <c r="AR3256" s="45"/>
      <c r="AS3256" s="45"/>
    </row>
    <row r="3257" spans="10:45" x14ac:dyDescent="0.2"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  <c r="AB3257" s="45"/>
      <c r="AC3257" s="45"/>
      <c r="AD3257" s="45"/>
      <c r="AE3257" s="45"/>
      <c r="AF3257" s="45"/>
      <c r="AG3257" s="45"/>
      <c r="AH3257" s="45"/>
      <c r="AI3257" s="45"/>
      <c r="AJ3257" s="45"/>
      <c r="AK3257" s="45"/>
      <c r="AL3257" s="45"/>
      <c r="AM3257" s="45"/>
      <c r="AN3257" s="45"/>
      <c r="AO3257" s="45"/>
      <c r="AP3257" s="45"/>
      <c r="AQ3257" s="45"/>
      <c r="AR3257" s="45"/>
      <c r="AS3257" s="45"/>
    </row>
    <row r="3258" spans="10:45" x14ac:dyDescent="0.2"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  <c r="AB3258" s="45"/>
      <c r="AC3258" s="45"/>
      <c r="AD3258" s="45"/>
      <c r="AE3258" s="45"/>
      <c r="AF3258" s="45"/>
      <c r="AG3258" s="45"/>
      <c r="AH3258" s="45"/>
      <c r="AI3258" s="45"/>
      <c r="AJ3258" s="45"/>
      <c r="AK3258" s="45"/>
      <c r="AL3258" s="45"/>
      <c r="AM3258" s="45"/>
      <c r="AN3258" s="45"/>
      <c r="AO3258" s="45"/>
      <c r="AP3258" s="45"/>
      <c r="AQ3258" s="45"/>
      <c r="AR3258" s="45"/>
      <c r="AS3258" s="45"/>
    </row>
    <row r="3259" spans="10:45" x14ac:dyDescent="0.2"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5"/>
      <c r="AJ3259" s="45"/>
      <c r="AK3259" s="45"/>
      <c r="AL3259" s="45"/>
      <c r="AM3259" s="45"/>
      <c r="AN3259" s="45"/>
      <c r="AO3259" s="45"/>
      <c r="AP3259" s="45"/>
      <c r="AQ3259" s="45"/>
      <c r="AR3259" s="45"/>
      <c r="AS3259" s="45"/>
    </row>
    <row r="3260" spans="10:45" x14ac:dyDescent="0.2"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  <c r="AB3260" s="45"/>
      <c r="AC3260" s="45"/>
      <c r="AD3260" s="45"/>
      <c r="AE3260" s="45"/>
      <c r="AF3260" s="45"/>
      <c r="AG3260" s="45"/>
      <c r="AH3260" s="45"/>
      <c r="AI3260" s="45"/>
      <c r="AJ3260" s="45"/>
      <c r="AK3260" s="45"/>
      <c r="AL3260" s="45"/>
      <c r="AM3260" s="45"/>
      <c r="AN3260" s="45"/>
      <c r="AO3260" s="45"/>
      <c r="AP3260" s="45"/>
      <c r="AQ3260" s="45"/>
      <c r="AR3260" s="45"/>
      <c r="AS3260" s="45"/>
    </row>
    <row r="3261" spans="10:45" x14ac:dyDescent="0.2"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  <c r="AB3261" s="45"/>
      <c r="AC3261" s="45"/>
      <c r="AD3261" s="45"/>
      <c r="AE3261" s="45"/>
      <c r="AF3261" s="45"/>
      <c r="AG3261" s="45"/>
      <c r="AH3261" s="45"/>
      <c r="AI3261" s="45"/>
      <c r="AJ3261" s="45"/>
      <c r="AK3261" s="45"/>
      <c r="AL3261" s="45"/>
      <c r="AM3261" s="45"/>
      <c r="AN3261" s="45"/>
      <c r="AO3261" s="45"/>
      <c r="AP3261" s="45"/>
      <c r="AQ3261" s="45"/>
      <c r="AR3261" s="45"/>
      <c r="AS3261" s="45"/>
    </row>
    <row r="3262" spans="10:45" x14ac:dyDescent="0.2"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  <c r="AB3262" s="45"/>
      <c r="AC3262" s="45"/>
      <c r="AD3262" s="45"/>
      <c r="AE3262" s="45"/>
      <c r="AF3262" s="45"/>
      <c r="AG3262" s="45"/>
      <c r="AH3262" s="45"/>
      <c r="AI3262" s="45"/>
      <c r="AJ3262" s="45"/>
      <c r="AK3262" s="45"/>
      <c r="AL3262" s="45"/>
      <c r="AM3262" s="45"/>
      <c r="AN3262" s="45"/>
      <c r="AO3262" s="45"/>
      <c r="AP3262" s="45"/>
      <c r="AQ3262" s="45"/>
      <c r="AR3262" s="45"/>
      <c r="AS3262" s="45"/>
    </row>
    <row r="3263" spans="10:45" x14ac:dyDescent="0.2"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  <c r="AB3263" s="45"/>
      <c r="AC3263" s="45"/>
      <c r="AD3263" s="45"/>
      <c r="AE3263" s="45"/>
      <c r="AF3263" s="45"/>
      <c r="AG3263" s="45"/>
      <c r="AH3263" s="45"/>
      <c r="AI3263" s="45"/>
      <c r="AJ3263" s="45"/>
      <c r="AK3263" s="45"/>
      <c r="AL3263" s="45"/>
      <c r="AM3263" s="45"/>
      <c r="AN3263" s="45"/>
      <c r="AO3263" s="45"/>
      <c r="AP3263" s="45"/>
      <c r="AQ3263" s="45"/>
      <c r="AR3263" s="45"/>
      <c r="AS3263" s="45"/>
    </row>
    <row r="3264" spans="10:45" x14ac:dyDescent="0.2"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  <c r="AB3264" s="45"/>
      <c r="AC3264" s="45"/>
      <c r="AD3264" s="45"/>
      <c r="AE3264" s="45"/>
      <c r="AF3264" s="45"/>
      <c r="AG3264" s="45"/>
      <c r="AH3264" s="45"/>
      <c r="AI3264" s="45"/>
      <c r="AJ3264" s="45"/>
      <c r="AK3264" s="45"/>
      <c r="AL3264" s="45"/>
      <c r="AM3264" s="45"/>
      <c r="AN3264" s="45"/>
      <c r="AO3264" s="45"/>
      <c r="AP3264" s="45"/>
      <c r="AQ3264" s="45"/>
      <c r="AR3264" s="45"/>
      <c r="AS3264" s="45"/>
    </row>
    <row r="3265" spans="10:45" x14ac:dyDescent="0.2"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  <c r="AB3265" s="45"/>
      <c r="AC3265" s="45"/>
      <c r="AD3265" s="45"/>
      <c r="AE3265" s="45"/>
      <c r="AF3265" s="45"/>
      <c r="AG3265" s="45"/>
      <c r="AH3265" s="45"/>
      <c r="AI3265" s="45"/>
      <c r="AJ3265" s="45"/>
      <c r="AK3265" s="45"/>
      <c r="AL3265" s="45"/>
      <c r="AM3265" s="45"/>
      <c r="AN3265" s="45"/>
      <c r="AO3265" s="45"/>
      <c r="AP3265" s="45"/>
      <c r="AQ3265" s="45"/>
      <c r="AR3265" s="45"/>
      <c r="AS3265" s="45"/>
    </row>
    <row r="3266" spans="10:45" x14ac:dyDescent="0.2"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  <c r="AB3266" s="45"/>
      <c r="AC3266" s="45"/>
      <c r="AD3266" s="45"/>
      <c r="AE3266" s="45"/>
      <c r="AF3266" s="45"/>
      <c r="AG3266" s="45"/>
      <c r="AH3266" s="45"/>
      <c r="AI3266" s="45"/>
      <c r="AJ3266" s="45"/>
      <c r="AK3266" s="45"/>
      <c r="AL3266" s="45"/>
      <c r="AM3266" s="45"/>
      <c r="AN3266" s="45"/>
      <c r="AO3266" s="45"/>
      <c r="AP3266" s="45"/>
      <c r="AQ3266" s="45"/>
      <c r="AR3266" s="45"/>
      <c r="AS3266" s="45"/>
    </row>
    <row r="3267" spans="10:45" x14ac:dyDescent="0.2"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  <c r="AB3267" s="45"/>
      <c r="AC3267" s="45"/>
      <c r="AD3267" s="45"/>
      <c r="AE3267" s="45"/>
      <c r="AF3267" s="45"/>
      <c r="AG3267" s="45"/>
      <c r="AH3267" s="45"/>
      <c r="AI3267" s="45"/>
      <c r="AJ3267" s="45"/>
      <c r="AK3267" s="45"/>
      <c r="AL3267" s="45"/>
      <c r="AM3267" s="45"/>
      <c r="AN3267" s="45"/>
      <c r="AO3267" s="45"/>
      <c r="AP3267" s="45"/>
      <c r="AQ3267" s="45"/>
      <c r="AR3267" s="45"/>
      <c r="AS3267" s="45"/>
    </row>
    <row r="3268" spans="10:45" x14ac:dyDescent="0.2"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  <c r="AB3268" s="45"/>
      <c r="AC3268" s="45"/>
      <c r="AD3268" s="45"/>
      <c r="AE3268" s="45"/>
      <c r="AF3268" s="45"/>
      <c r="AG3268" s="45"/>
      <c r="AH3268" s="45"/>
      <c r="AI3268" s="45"/>
      <c r="AJ3268" s="45"/>
      <c r="AK3268" s="45"/>
      <c r="AL3268" s="45"/>
      <c r="AM3268" s="45"/>
      <c r="AN3268" s="45"/>
      <c r="AO3268" s="45"/>
      <c r="AP3268" s="45"/>
      <c r="AQ3268" s="45"/>
      <c r="AR3268" s="45"/>
      <c r="AS3268" s="45"/>
    </row>
    <row r="3269" spans="10:45" x14ac:dyDescent="0.2"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  <c r="AB3269" s="45"/>
      <c r="AC3269" s="45"/>
      <c r="AD3269" s="45"/>
      <c r="AE3269" s="45"/>
      <c r="AF3269" s="45"/>
      <c r="AG3269" s="45"/>
      <c r="AH3269" s="45"/>
      <c r="AI3269" s="45"/>
      <c r="AJ3269" s="45"/>
      <c r="AK3269" s="45"/>
      <c r="AL3269" s="45"/>
      <c r="AM3269" s="45"/>
      <c r="AN3269" s="45"/>
      <c r="AO3269" s="45"/>
      <c r="AP3269" s="45"/>
      <c r="AQ3269" s="45"/>
      <c r="AR3269" s="45"/>
      <c r="AS3269" s="45"/>
    </row>
    <row r="3270" spans="10:45" x14ac:dyDescent="0.2"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  <c r="AB3270" s="45"/>
      <c r="AC3270" s="45"/>
      <c r="AD3270" s="45"/>
      <c r="AE3270" s="45"/>
      <c r="AF3270" s="45"/>
      <c r="AG3270" s="45"/>
      <c r="AH3270" s="45"/>
      <c r="AI3270" s="45"/>
      <c r="AJ3270" s="45"/>
      <c r="AK3270" s="45"/>
      <c r="AL3270" s="45"/>
      <c r="AM3270" s="45"/>
      <c r="AN3270" s="45"/>
      <c r="AO3270" s="45"/>
      <c r="AP3270" s="45"/>
      <c r="AQ3270" s="45"/>
      <c r="AR3270" s="45"/>
      <c r="AS3270" s="45"/>
    </row>
    <row r="3271" spans="10:45" x14ac:dyDescent="0.2"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  <c r="AB3271" s="45"/>
      <c r="AC3271" s="45"/>
      <c r="AD3271" s="45"/>
      <c r="AE3271" s="45"/>
      <c r="AF3271" s="45"/>
      <c r="AG3271" s="45"/>
      <c r="AH3271" s="45"/>
      <c r="AI3271" s="45"/>
      <c r="AJ3271" s="45"/>
      <c r="AK3271" s="45"/>
      <c r="AL3271" s="45"/>
      <c r="AM3271" s="45"/>
      <c r="AN3271" s="45"/>
      <c r="AO3271" s="45"/>
      <c r="AP3271" s="45"/>
      <c r="AQ3271" s="45"/>
      <c r="AR3271" s="45"/>
      <c r="AS3271" s="45"/>
    </row>
    <row r="3272" spans="10:45" x14ac:dyDescent="0.2"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  <c r="AB3272" s="45"/>
      <c r="AC3272" s="45"/>
      <c r="AD3272" s="45"/>
      <c r="AE3272" s="45"/>
      <c r="AF3272" s="45"/>
      <c r="AG3272" s="45"/>
      <c r="AH3272" s="45"/>
      <c r="AI3272" s="45"/>
      <c r="AJ3272" s="45"/>
      <c r="AK3272" s="45"/>
      <c r="AL3272" s="45"/>
      <c r="AM3272" s="45"/>
      <c r="AN3272" s="45"/>
      <c r="AO3272" s="45"/>
      <c r="AP3272" s="45"/>
      <c r="AQ3272" s="45"/>
      <c r="AR3272" s="45"/>
      <c r="AS3272" s="45"/>
    </row>
    <row r="3273" spans="10:45" x14ac:dyDescent="0.2"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  <c r="AB3273" s="45"/>
      <c r="AC3273" s="45"/>
      <c r="AD3273" s="45"/>
      <c r="AE3273" s="45"/>
      <c r="AF3273" s="45"/>
      <c r="AG3273" s="45"/>
      <c r="AH3273" s="45"/>
      <c r="AI3273" s="45"/>
      <c r="AJ3273" s="45"/>
      <c r="AK3273" s="45"/>
      <c r="AL3273" s="45"/>
      <c r="AM3273" s="45"/>
      <c r="AN3273" s="45"/>
      <c r="AO3273" s="45"/>
      <c r="AP3273" s="45"/>
      <c r="AQ3273" s="45"/>
      <c r="AR3273" s="45"/>
      <c r="AS3273" s="45"/>
    </row>
    <row r="3274" spans="10:45" x14ac:dyDescent="0.2"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  <c r="AB3274" s="45"/>
      <c r="AC3274" s="45"/>
      <c r="AD3274" s="45"/>
      <c r="AE3274" s="45"/>
      <c r="AF3274" s="45"/>
      <c r="AG3274" s="45"/>
      <c r="AH3274" s="45"/>
      <c r="AI3274" s="45"/>
      <c r="AJ3274" s="45"/>
      <c r="AK3274" s="45"/>
      <c r="AL3274" s="45"/>
      <c r="AM3274" s="45"/>
      <c r="AN3274" s="45"/>
      <c r="AO3274" s="45"/>
      <c r="AP3274" s="45"/>
      <c r="AQ3274" s="45"/>
      <c r="AR3274" s="45"/>
      <c r="AS3274" s="45"/>
    </row>
    <row r="3275" spans="10:45" x14ac:dyDescent="0.2"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  <c r="AB3275" s="45"/>
      <c r="AC3275" s="45"/>
      <c r="AD3275" s="45"/>
      <c r="AE3275" s="45"/>
      <c r="AF3275" s="45"/>
      <c r="AG3275" s="45"/>
      <c r="AH3275" s="45"/>
      <c r="AI3275" s="45"/>
      <c r="AJ3275" s="45"/>
      <c r="AK3275" s="45"/>
      <c r="AL3275" s="45"/>
      <c r="AM3275" s="45"/>
      <c r="AN3275" s="45"/>
      <c r="AO3275" s="45"/>
      <c r="AP3275" s="45"/>
      <c r="AQ3275" s="45"/>
      <c r="AR3275" s="45"/>
      <c r="AS3275" s="45"/>
    </row>
    <row r="3276" spans="10:45" x14ac:dyDescent="0.2"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  <c r="AB3276" s="45"/>
      <c r="AC3276" s="45"/>
      <c r="AD3276" s="45"/>
      <c r="AE3276" s="45"/>
      <c r="AF3276" s="45"/>
      <c r="AG3276" s="45"/>
      <c r="AH3276" s="45"/>
      <c r="AI3276" s="45"/>
      <c r="AJ3276" s="45"/>
      <c r="AK3276" s="45"/>
      <c r="AL3276" s="45"/>
      <c r="AM3276" s="45"/>
      <c r="AN3276" s="45"/>
      <c r="AO3276" s="45"/>
      <c r="AP3276" s="45"/>
      <c r="AQ3276" s="45"/>
      <c r="AR3276" s="45"/>
      <c r="AS3276" s="45"/>
    </row>
    <row r="3277" spans="10:45" x14ac:dyDescent="0.2"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  <c r="AB3277" s="45"/>
      <c r="AC3277" s="45"/>
      <c r="AD3277" s="45"/>
      <c r="AE3277" s="45"/>
      <c r="AF3277" s="45"/>
      <c r="AG3277" s="45"/>
      <c r="AH3277" s="45"/>
      <c r="AI3277" s="45"/>
      <c r="AJ3277" s="45"/>
      <c r="AK3277" s="45"/>
      <c r="AL3277" s="45"/>
      <c r="AM3277" s="45"/>
      <c r="AN3277" s="45"/>
      <c r="AO3277" s="45"/>
      <c r="AP3277" s="45"/>
      <c r="AQ3277" s="45"/>
      <c r="AR3277" s="45"/>
      <c r="AS3277" s="45"/>
    </row>
    <row r="3278" spans="10:45" x14ac:dyDescent="0.2"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  <c r="AB3278" s="45"/>
      <c r="AC3278" s="45"/>
      <c r="AD3278" s="45"/>
      <c r="AE3278" s="45"/>
      <c r="AF3278" s="45"/>
      <c r="AG3278" s="45"/>
      <c r="AH3278" s="45"/>
      <c r="AI3278" s="45"/>
      <c r="AJ3278" s="45"/>
      <c r="AK3278" s="45"/>
      <c r="AL3278" s="45"/>
      <c r="AM3278" s="45"/>
      <c r="AN3278" s="45"/>
      <c r="AO3278" s="45"/>
      <c r="AP3278" s="45"/>
      <c r="AQ3278" s="45"/>
      <c r="AR3278" s="45"/>
      <c r="AS3278" s="45"/>
    </row>
    <row r="3279" spans="10:45" x14ac:dyDescent="0.2"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  <c r="AB3279" s="45"/>
      <c r="AC3279" s="45"/>
      <c r="AD3279" s="45"/>
      <c r="AE3279" s="45"/>
      <c r="AF3279" s="45"/>
      <c r="AG3279" s="45"/>
      <c r="AH3279" s="45"/>
      <c r="AI3279" s="45"/>
      <c r="AJ3279" s="45"/>
      <c r="AK3279" s="45"/>
      <c r="AL3279" s="45"/>
      <c r="AM3279" s="45"/>
      <c r="AN3279" s="45"/>
      <c r="AO3279" s="45"/>
      <c r="AP3279" s="45"/>
      <c r="AQ3279" s="45"/>
      <c r="AR3279" s="45"/>
      <c r="AS3279" s="45"/>
    </row>
    <row r="3280" spans="10:45" x14ac:dyDescent="0.2"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  <c r="AB3280" s="45"/>
      <c r="AC3280" s="45"/>
      <c r="AD3280" s="45"/>
      <c r="AE3280" s="45"/>
      <c r="AF3280" s="45"/>
      <c r="AG3280" s="45"/>
      <c r="AH3280" s="45"/>
      <c r="AI3280" s="45"/>
      <c r="AJ3280" s="45"/>
      <c r="AK3280" s="45"/>
      <c r="AL3280" s="45"/>
      <c r="AM3280" s="45"/>
      <c r="AN3280" s="45"/>
      <c r="AO3280" s="45"/>
      <c r="AP3280" s="45"/>
      <c r="AQ3280" s="45"/>
      <c r="AR3280" s="45"/>
      <c r="AS3280" s="45"/>
    </row>
    <row r="3281" spans="10:45" x14ac:dyDescent="0.2"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  <c r="AB3281" s="45"/>
      <c r="AC3281" s="45"/>
      <c r="AD3281" s="45"/>
      <c r="AE3281" s="45"/>
      <c r="AF3281" s="45"/>
      <c r="AG3281" s="45"/>
      <c r="AH3281" s="45"/>
      <c r="AI3281" s="45"/>
      <c r="AJ3281" s="45"/>
      <c r="AK3281" s="45"/>
      <c r="AL3281" s="45"/>
      <c r="AM3281" s="45"/>
      <c r="AN3281" s="45"/>
      <c r="AO3281" s="45"/>
      <c r="AP3281" s="45"/>
      <c r="AQ3281" s="45"/>
      <c r="AR3281" s="45"/>
      <c r="AS3281" s="45"/>
    </row>
    <row r="3282" spans="10:45" x14ac:dyDescent="0.2"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  <c r="AB3282" s="45"/>
      <c r="AC3282" s="45"/>
      <c r="AD3282" s="45"/>
      <c r="AE3282" s="45"/>
      <c r="AF3282" s="45"/>
      <c r="AG3282" s="45"/>
      <c r="AH3282" s="45"/>
      <c r="AI3282" s="45"/>
      <c r="AJ3282" s="45"/>
      <c r="AK3282" s="45"/>
      <c r="AL3282" s="45"/>
      <c r="AM3282" s="45"/>
      <c r="AN3282" s="45"/>
      <c r="AO3282" s="45"/>
      <c r="AP3282" s="45"/>
      <c r="AQ3282" s="45"/>
      <c r="AR3282" s="45"/>
      <c r="AS3282" s="45"/>
    </row>
    <row r="3283" spans="10:45" x14ac:dyDescent="0.2"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  <c r="AB3283" s="45"/>
      <c r="AC3283" s="45"/>
      <c r="AD3283" s="45"/>
      <c r="AE3283" s="45"/>
      <c r="AF3283" s="45"/>
      <c r="AG3283" s="45"/>
      <c r="AH3283" s="45"/>
      <c r="AI3283" s="45"/>
      <c r="AJ3283" s="45"/>
      <c r="AK3283" s="45"/>
      <c r="AL3283" s="45"/>
      <c r="AM3283" s="45"/>
      <c r="AN3283" s="45"/>
      <c r="AO3283" s="45"/>
      <c r="AP3283" s="45"/>
      <c r="AQ3283" s="45"/>
      <c r="AR3283" s="45"/>
      <c r="AS3283" s="45"/>
    </row>
    <row r="3284" spans="10:45" x14ac:dyDescent="0.2"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  <c r="AB3284" s="45"/>
      <c r="AC3284" s="45"/>
      <c r="AD3284" s="45"/>
      <c r="AE3284" s="45"/>
      <c r="AF3284" s="45"/>
      <c r="AG3284" s="45"/>
      <c r="AH3284" s="45"/>
      <c r="AI3284" s="45"/>
      <c r="AJ3284" s="45"/>
      <c r="AK3284" s="45"/>
      <c r="AL3284" s="45"/>
      <c r="AM3284" s="45"/>
      <c r="AN3284" s="45"/>
      <c r="AO3284" s="45"/>
      <c r="AP3284" s="45"/>
      <c r="AQ3284" s="45"/>
      <c r="AR3284" s="45"/>
      <c r="AS3284" s="45"/>
    </row>
    <row r="3285" spans="10:45" x14ac:dyDescent="0.2"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  <c r="AB3285" s="45"/>
      <c r="AC3285" s="45"/>
      <c r="AD3285" s="45"/>
      <c r="AE3285" s="45"/>
      <c r="AF3285" s="45"/>
      <c r="AG3285" s="45"/>
      <c r="AH3285" s="45"/>
      <c r="AI3285" s="45"/>
      <c r="AJ3285" s="45"/>
      <c r="AK3285" s="45"/>
      <c r="AL3285" s="45"/>
      <c r="AM3285" s="45"/>
      <c r="AN3285" s="45"/>
      <c r="AO3285" s="45"/>
      <c r="AP3285" s="45"/>
      <c r="AQ3285" s="45"/>
      <c r="AR3285" s="45"/>
      <c r="AS3285" s="45"/>
    </row>
    <row r="3286" spans="10:45" x14ac:dyDescent="0.2"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  <c r="AB3286" s="45"/>
      <c r="AC3286" s="45"/>
      <c r="AD3286" s="45"/>
      <c r="AE3286" s="45"/>
      <c r="AF3286" s="45"/>
      <c r="AG3286" s="45"/>
      <c r="AH3286" s="45"/>
      <c r="AI3286" s="45"/>
      <c r="AJ3286" s="45"/>
      <c r="AK3286" s="45"/>
      <c r="AL3286" s="45"/>
      <c r="AM3286" s="45"/>
      <c r="AN3286" s="45"/>
      <c r="AO3286" s="45"/>
      <c r="AP3286" s="45"/>
      <c r="AQ3286" s="45"/>
      <c r="AR3286" s="45"/>
      <c r="AS3286" s="45"/>
    </row>
    <row r="3287" spans="10:45" x14ac:dyDescent="0.2"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  <c r="AB3287" s="45"/>
      <c r="AC3287" s="45"/>
      <c r="AD3287" s="45"/>
      <c r="AE3287" s="45"/>
      <c r="AF3287" s="45"/>
      <c r="AG3287" s="45"/>
      <c r="AH3287" s="45"/>
      <c r="AI3287" s="45"/>
      <c r="AJ3287" s="45"/>
      <c r="AK3287" s="45"/>
      <c r="AL3287" s="45"/>
      <c r="AM3287" s="45"/>
      <c r="AN3287" s="45"/>
      <c r="AO3287" s="45"/>
      <c r="AP3287" s="45"/>
      <c r="AQ3287" s="45"/>
      <c r="AR3287" s="45"/>
      <c r="AS3287" s="45"/>
    </row>
    <row r="3288" spans="10:45" x14ac:dyDescent="0.2"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  <c r="AB3288" s="45"/>
      <c r="AC3288" s="45"/>
      <c r="AD3288" s="45"/>
      <c r="AE3288" s="45"/>
      <c r="AF3288" s="45"/>
      <c r="AG3288" s="45"/>
      <c r="AH3288" s="45"/>
      <c r="AI3288" s="45"/>
      <c r="AJ3288" s="45"/>
      <c r="AK3288" s="45"/>
      <c r="AL3288" s="45"/>
      <c r="AM3288" s="45"/>
      <c r="AN3288" s="45"/>
      <c r="AO3288" s="45"/>
      <c r="AP3288" s="45"/>
      <c r="AQ3288" s="45"/>
      <c r="AR3288" s="45"/>
      <c r="AS3288" s="45"/>
    </row>
    <row r="3289" spans="10:45" x14ac:dyDescent="0.2"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  <c r="AB3289" s="45"/>
      <c r="AC3289" s="45"/>
      <c r="AD3289" s="45"/>
      <c r="AE3289" s="45"/>
      <c r="AF3289" s="45"/>
      <c r="AG3289" s="45"/>
      <c r="AH3289" s="45"/>
      <c r="AI3289" s="45"/>
      <c r="AJ3289" s="45"/>
      <c r="AK3289" s="45"/>
      <c r="AL3289" s="45"/>
      <c r="AM3289" s="45"/>
      <c r="AN3289" s="45"/>
      <c r="AO3289" s="45"/>
      <c r="AP3289" s="45"/>
      <c r="AQ3289" s="45"/>
      <c r="AR3289" s="45"/>
      <c r="AS3289" s="45"/>
    </row>
    <row r="3290" spans="10:45" x14ac:dyDescent="0.2"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  <c r="AB3290" s="45"/>
      <c r="AC3290" s="45"/>
      <c r="AD3290" s="45"/>
      <c r="AE3290" s="45"/>
      <c r="AF3290" s="45"/>
      <c r="AG3290" s="45"/>
      <c r="AH3290" s="45"/>
      <c r="AI3290" s="45"/>
      <c r="AJ3290" s="45"/>
      <c r="AK3290" s="45"/>
      <c r="AL3290" s="45"/>
      <c r="AM3290" s="45"/>
      <c r="AN3290" s="45"/>
      <c r="AO3290" s="45"/>
      <c r="AP3290" s="45"/>
      <c r="AQ3290" s="45"/>
      <c r="AR3290" s="45"/>
      <c r="AS3290" s="45"/>
    </row>
    <row r="3291" spans="10:45" x14ac:dyDescent="0.2"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  <c r="AB3291" s="45"/>
      <c r="AC3291" s="45"/>
      <c r="AD3291" s="45"/>
      <c r="AE3291" s="45"/>
      <c r="AF3291" s="45"/>
      <c r="AG3291" s="45"/>
      <c r="AH3291" s="45"/>
      <c r="AI3291" s="45"/>
      <c r="AJ3291" s="45"/>
      <c r="AK3291" s="45"/>
      <c r="AL3291" s="45"/>
      <c r="AM3291" s="45"/>
      <c r="AN3291" s="45"/>
      <c r="AO3291" s="45"/>
      <c r="AP3291" s="45"/>
      <c r="AQ3291" s="45"/>
      <c r="AR3291" s="45"/>
      <c r="AS3291" s="45"/>
    </row>
    <row r="3292" spans="10:45" x14ac:dyDescent="0.2"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  <c r="AB3292" s="45"/>
      <c r="AC3292" s="45"/>
      <c r="AD3292" s="45"/>
      <c r="AE3292" s="45"/>
      <c r="AF3292" s="45"/>
      <c r="AG3292" s="45"/>
      <c r="AH3292" s="45"/>
      <c r="AI3292" s="45"/>
      <c r="AJ3292" s="45"/>
      <c r="AK3292" s="45"/>
      <c r="AL3292" s="45"/>
      <c r="AM3292" s="45"/>
      <c r="AN3292" s="45"/>
      <c r="AO3292" s="45"/>
      <c r="AP3292" s="45"/>
      <c r="AQ3292" s="45"/>
      <c r="AR3292" s="45"/>
      <c r="AS3292" s="45"/>
    </row>
    <row r="3293" spans="10:45" x14ac:dyDescent="0.2"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  <c r="AB3293" s="45"/>
      <c r="AC3293" s="45"/>
      <c r="AD3293" s="45"/>
      <c r="AE3293" s="45"/>
      <c r="AF3293" s="45"/>
      <c r="AG3293" s="45"/>
      <c r="AH3293" s="45"/>
      <c r="AI3293" s="45"/>
      <c r="AJ3293" s="45"/>
      <c r="AK3293" s="45"/>
      <c r="AL3293" s="45"/>
      <c r="AM3293" s="45"/>
      <c r="AN3293" s="45"/>
      <c r="AO3293" s="45"/>
      <c r="AP3293" s="45"/>
      <c r="AQ3293" s="45"/>
      <c r="AR3293" s="45"/>
      <c r="AS3293" s="45"/>
    </row>
    <row r="3294" spans="10:45" x14ac:dyDescent="0.2"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  <c r="AB3294" s="45"/>
      <c r="AC3294" s="45"/>
      <c r="AD3294" s="45"/>
      <c r="AE3294" s="45"/>
      <c r="AF3294" s="45"/>
      <c r="AG3294" s="45"/>
      <c r="AH3294" s="45"/>
      <c r="AI3294" s="45"/>
      <c r="AJ3294" s="45"/>
      <c r="AK3294" s="45"/>
      <c r="AL3294" s="45"/>
      <c r="AM3294" s="45"/>
      <c r="AN3294" s="45"/>
      <c r="AO3294" s="45"/>
      <c r="AP3294" s="45"/>
      <c r="AQ3294" s="45"/>
      <c r="AR3294" s="45"/>
      <c r="AS3294" s="45"/>
    </row>
    <row r="3295" spans="10:45" x14ac:dyDescent="0.2"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  <c r="AB3295" s="45"/>
      <c r="AC3295" s="45"/>
      <c r="AD3295" s="45"/>
      <c r="AE3295" s="45"/>
      <c r="AF3295" s="45"/>
      <c r="AG3295" s="45"/>
      <c r="AH3295" s="45"/>
      <c r="AI3295" s="45"/>
      <c r="AJ3295" s="45"/>
      <c r="AK3295" s="45"/>
      <c r="AL3295" s="45"/>
      <c r="AM3295" s="45"/>
      <c r="AN3295" s="45"/>
      <c r="AO3295" s="45"/>
      <c r="AP3295" s="45"/>
      <c r="AQ3295" s="45"/>
      <c r="AR3295" s="45"/>
      <c r="AS3295" s="45"/>
    </row>
    <row r="3296" spans="10:45" x14ac:dyDescent="0.2"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  <c r="AB3296" s="45"/>
      <c r="AC3296" s="45"/>
      <c r="AD3296" s="45"/>
      <c r="AE3296" s="45"/>
      <c r="AF3296" s="45"/>
      <c r="AG3296" s="45"/>
      <c r="AH3296" s="45"/>
      <c r="AI3296" s="45"/>
      <c r="AJ3296" s="45"/>
      <c r="AK3296" s="45"/>
      <c r="AL3296" s="45"/>
      <c r="AM3296" s="45"/>
      <c r="AN3296" s="45"/>
      <c r="AO3296" s="45"/>
      <c r="AP3296" s="45"/>
      <c r="AQ3296" s="45"/>
      <c r="AR3296" s="45"/>
      <c r="AS3296" s="45"/>
    </row>
    <row r="3297" spans="10:45" x14ac:dyDescent="0.2"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  <c r="AB3297" s="45"/>
      <c r="AC3297" s="45"/>
      <c r="AD3297" s="45"/>
      <c r="AE3297" s="45"/>
      <c r="AF3297" s="45"/>
      <c r="AG3297" s="45"/>
      <c r="AH3297" s="45"/>
      <c r="AI3297" s="45"/>
      <c r="AJ3297" s="45"/>
      <c r="AK3297" s="45"/>
      <c r="AL3297" s="45"/>
      <c r="AM3297" s="45"/>
      <c r="AN3297" s="45"/>
      <c r="AO3297" s="45"/>
      <c r="AP3297" s="45"/>
      <c r="AQ3297" s="45"/>
      <c r="AR3297" s="45"/>
      <c r="AS3297" s="45"/>
    </row>
    <row r="3298" spans="10:45" x14ac:dyDescent="0.2"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  <c r="AB3298" s="45"/>
      <c r="AC3298" s="45"/>
      <c r="AD3298" s="45"/>
      <c r="AE3298" s="45"/>
      <c r="AF3298" s="45"/>
      <c r="AG3298" s="45"/>
      <c r="AH3298" s="45"/>
      <c r="AI3298" s="45"/>
      <c r="AJ3298" s="45"/>
      <c r="AK3298" s="45"/>
      <c r="AL3298" s="45"/>
      <c r="AM3298" s="45"/>
      <c r="AN3298" s="45"/>
      <c r="AO3298" s="45"/>
      <c r="AP3298" s="45"/>
      <c r="AQ3298" s="45"/>
      <c r="AR3298" s="45"/>
      <c r="AS3298" s="45"/>
    </row>
    <row r="3299" spans="10:45" x14ac:dyDescent="0.2"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  <c r="AB3299" s="45"/>
      <c r="AC3299" s="45"/>
      <c r="AD3299" s="45"/>
      <c r="AE3299" s="45"/>
      <c r="AF3299" s="45"/>
      <c r="AG3299" s="45"/>
      <c r="AH3299" s="45"/>
      <c r="AI3299" s="45"/>
      <c r="AJ3299" s="45"/>
      <c r="AK3299" s="45"/>
      <c r="AL3299" s="45"/>
      <c r="AM3299" s="45"/>
      <c r="AN3299" s="45"/>
      <c r="AO3299" s="45"/>
      <c r="AP3299" s="45"/>
      <c r="AQ3299" s="45"/>
      <c r="AR3299" s="45"/>
      <c r="AS3299" s="45"/>
    </row>
    <row r="3300" spans="10:45" x14ac:dyDescent="0.2"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  <c r="AB3300" s="45"/>
      <c r="AC3300" s="45"/>
      <c r="AD3300" s="45"/>
      <c r="AE3300" s="45"/>
      <c r="AF3300" s="45"/>
      <c r="AG3300" s="45"/>
      <c r="AH3300" s="45"/>
      <c r="AI3300" s="45"/>
      <c r="AJ3300" s="45"/>
      <c r="AK3300" s="45"/>
      <c r="AL3300" s="45"/>
      <c r="AM3300" s="45"/>
      <c r="AN3300" s="45"/>
      <c r="AO3300" s="45"/>
      <c r="AP3300" s="45"/>
      <c r="AQ3300" s="45"/>
      <c r="AR3300" s="45"/>
      <c r="AS3300" s="45"/>
    </row>
    <row r="3301" spans="10:45" x14ac:dyDescent="0.2"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  <c r="AB3301" s="45"/>
      <c r="AC3301" s="45"/>
      <c r="AD3301" s="45"/>
      <c r="AE3301" s="45"/>
      <c r="AF3301" s="45"/>
      <c r="AG3301" s="45"/>
      <c r="AH3301" s="45"/>
      <c r="AI3301" s="45"/>
      <c r="AJ3301" s="45"/>
      <c r="AK3301" s="45"/>
      <c r="AL3301" s="45"/>
      <c r="AM3301" s="45"/>
      <c r="AN3301" s="45"/>
      <c r="AO3301" s="45"/>
      <c r="AP3301" s="45"/>
      <c r="AQ3301" s="45"/>
      <c r="AR3301" s="45"/>
      <c r="AS3301" s="45"/>
    </row>
    <row r="3302" spans="10:45" x14ac:dyDescent="0.2"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  <c r="AB3302" s="45"/>
      <c r="AC3302" s="45"/>
      <c r="AD3302" s="45"/>
      <c r="AE3302" s="45"/>
      <c r="AF3302" s="45"/>
      <c r="AG3302" s="45"/>
      <c r="AH3302" s="45"/>
      <c r="AI3302" s="45"/>
      <c r="AJ3302" s="45"/>
      <c r="AK3302" s="45"/>
      <c r="AL3302" s="45"/>
      <c r="AM3302" s="45"/>
      <c r="AN3302" s="45"/>
      <c r="AO3302" s="45"/>
      <c r="AP3302" s="45"/>
      <c r="AQ3302" s="45"/>
      <c r="AR3302" s="45"/>
      <c r="AS3302" s="45"/>
    </row>
    <row r="3303" spans="10:45" x14ac:dyDescent="0.2"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  <c r="AB3303" s="45"/>
      <c r="AC3303" s="45"/>
      <c r="AD3303" s="45"/>
      <c r="AE3303" s="45"/>
      <c r="AF3303" s="45"/>
      <c r="AG3303" s="45"/>
      <c r="AH3303" s="45"/>
      <c r="AI3303" s="45"/>
      <c r="AJ3303" s="45"/>
      <c r="AK3303" s="45"/>
      <c r="AL3303" s="45"/>
      <c r="AM3303" s="45"/>
      <c r="AN3303" s="45"/>
      <c r="AO3303" s="45"/>
      <c r="AP3303" s="45"/>
      <c r="AQ3303" s="45"/>
      <c r="AR3303" s="45"/>
      <c r="AS3303" s="45"/>
    </row>
    <row r="3304" spans="10:45" x14ac:dyDescent="0.2"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  <c r="AB3304" s="45"/>
      <c r="AC3304" s="45"/>
      <c r="AD3304" s="45"/>
      <c r="AE3304" s="45"/>
      <c r="AF3304" s="45"/>
      <c r="AG3304" s="45"/>
      <c r="AH3304" s="45"/>
      <c r="AI3304" s="45"/>
      <c r="AJ3304" s="45"/>
      <c r="AK3304" s="45"/>
      <c r="AL3304" s="45"/>
      <c r="AM3304" s="45"/>
      <c r="AN3304" s="45"/>
      <c r="AO3304" s="45"/>
      <c r="AP3304" s="45"/>
      <c r="AQ3304" s="45"/>
      <c r="AR3304" s="45"/>
      <c r="AS3304" s="45"/>
    </row>
    <row r="3305" spans="10:45" x14ac:dyDescent="0.2"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  <c r="AB3305" s="45"/>
      <c r="AC3305" s="45"/>
      <c r="AD3305" s="45"/>
      <c r="AE3305" s="45"/>
      <c r="AF3305" s="45"/>
      <c r="AG3305" s="45"/>
      <c r="AH3305" s="45"/>
      <c r="AI3305" s="45"/>
      <c r="AJ3305" s="45"/>
      <c r="AK3305" s="45"/>
      <c r="AL3305" s="45"/>
      <c r="AM3305" s="45"/>
      <c r="AN3305" s="45"/>
      <c r="AO3305" s="45"/>
      <c r="AP3305" s="45"/>
      <c r="AQ3305" s="45"/>
      <c r="AR3305" s="45"/>
      <c r="AS3305" s="45"/>
    </row>
    <row r="3306" spans="10:45" x14ac:dyDescent="0.2"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  <c r="AB3306" s="45"/>
      <c r="AC3306" s="45"/>
      <c r="AD3306" s="45"/>
      <c r="AE3306" s="45"/>
      <c r="AF3306" s="45"/>
      <c r="AG3306" s="45"/>
      <c r="AH3306" s="45"/>
      <c r="AI3306" s="45"/>
      <c r="AJ3306" s="45"/>
      <c r="AK3306" s="45"/>
      <c r="AL3306" s="45"/>
      <c r="AM3306" s="45"/>
      <c r="AN3306" s="45"/>
      <c r="AO3306" s="45"/>
      <c r="AP3306" s="45"/>
      <c r="AQ3306" s="45"/>
      <c r="AR3306" s="45"/>
      <c r="AS3306" s="45"/>
    </row>
    <row r="3307" spans="10:45" x14ac:dyDescent="0.2"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  <c r="AB3307" s="45"/>
      <c r="AC3307" s="45"/>
      <c r="AD3307" s="45"/>
      <c r="AE3307" s="45"/>
      <c r="AF3307" s="45"/>
      <c r="AG3307" s="45"/>
      <c r="AH3307" s="45"/>
      <c r="AI3307" s="45"/>
      <c r="AJ3307" s="45"/>
      <c r="AK3307" s="45"/>
      <c r="AL3307" s="45"/>
      <c r="AM3307" s="45"/>
      <c r="AN3307" s="45"/>
      <c r="AO3307" s="45"/>
      <c r="AP3307" s="45"/>
      <c r="AQ3307" s="45"/>
      <c r="AR3307" s="45"/>
      <c r="AS3307" s="45"/>
    </row>
    <row r="3308" spans="10:45" x14ac:dyDescent="0.2"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  <c r="AB3308" s="45"/>
      <c r="AC3308" s="45"/>
      <c r="AD3308" s="45"/>
      <c r="AE3308" s="45"/>
      <c r="AF3308" s="45"/>
      <c r="AG3308" s="45"/>
      <c r="AH3308" s="45"/>
      <c r="AI3308" s="45"/>
      <c r="AJ3308" s="45"/>
      <c r="AK3308" s="45"/>
      <c r="AL3308" s="45"/>
      <c r="AM3308" s="45"/>
      <c r="AN3308" s="45"/>
      <c r="AO3308" s="45"/>
      <c r="AP3308" s="45"/>
      <c r="AQ3308" s="45"/>
      <c r="AR3308" s="45"/>
      <c r="AS3308" s="45"/>
    </row>
    <row r="3309" spans="10:45" x14ac:dyDescent="0.2"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  <c r="AB3309" s="45"/>
      <c r="AC3309" s="45"/>
      <c r="AD3309" s="45"/>
      <c r="AE3309" s="45"/>
      <c r="AF3309" s="45"/>
      <c r="AG3309" s="45"/>
      <c r="AH3309" s="45"/>
      <c r="AI3309" s="45"/>
      <c r="AJ3309" s="45"/>
      <c r="AK3309" s="45"/>
      <c r="AL3309" s="45"/>
      <c r="AM3309" s="45"/>
      <c r="AN3309" s="45"/>
      <c r="AO3309" s="45"/>
      <c r="AP3309" s="45"/>
      <c r="AQ3309" s="45"/>
      <c r="AR3309" s="45"/>
      <c r="AS3309" s="45"/>
    </row>
    <row r="3310" spans="10:45" x14ac:dyDescent="0.2"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  <c r="AB3310" s="45"/>
      <c r="AC3310" s="45"/>
      <c r="AD3310" s="45"/>
      <c r="AE3310" s="45"/>
      <c r="AF3310" s="45"/>
      <c r="AG3310" s="45"/>
      <c r="AH3310" s="45"/>
      <c r="AI3310" s="45"/>
      <c r="AJ3310" s="45"/>
      <c r="AK3310" s="45"/>
      <c r="AL3310" s="45"/>
      <c r="AM3310" s="45"/>
      <c r="AN3310" s="45"/>
      <c r="AO3310" s="45"/>
      <c r="AP3310" s="45"/>
      <c r="AQ3310" s="45"/>
      <c r="AR3310" s="45"/>
      <c r="AS3310" s="45"/>
    </row>
    <row r="3311" spans="10:45" x14ac:dyDescent="0.2"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  <c r="AB3311" s="45"/>
      <c r="AC3311" s="45"/>
      <c r="AD3311" s="45"/>
      <c r="AE3311" s="45"/>
      <c r="AF3311" s="45"/>
      <c r="AG3311" s="45"/>
      <c r="AH3311" s="45"/>
      <c r="AI3311" s="45"/>
      <c r="AJ3311" s="45"/>
      <c r="AK3311" s="45"/>
      <c r="AL3311" s="45"/>
      <c r="AM3311" s="45"/>
      <c r="AN3311" s="45"/>
      <c r="AO3311" s="45"/>
      <c r="AP3311" s="45"/>
      <c r="AQ3311" s="45"/>
      <c r="AR3311" s="45"/>
      <c r="AS3311" s="45"/>
    </row>
    <row r="3312" spans="10:45" x14ac:dyDescent="0.2"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  <c r="AB3312" s="45"/>
      <c r="AC3312" s="45"/>
      <c r="AD3312" s="45"/>
      <c r="AE3312" s="45"/>
      <c r="AF3312" s="45"/>
      <c r="AG3312" s="45"/>
      <c r="AH3312" s="45"/>
      <c r="AI3312" s="45"/>
      <c r="AJ3312" s="45"/>
      <c r="AK3312" s="45"/>
      <c r="AL3312" s="45"/>
      <c r="AM3312" s="45"/>
      <c r="AN3312" s="45"/>
      <c r="AO3312" s="45"/>
      <c r="AP3312" s="45"/>
      <c r="AQ3312" s="45"/>
      <c r="AR3312" s="45"/>
      <c r="AS3312" s="45"/>
    </row>
    <row r="3313" spans="10:45" x14ac:dyDescent="0.2"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  <c r="AB3313" s="45"/>
      <c r="AC3313" s="45"/>
      <c r="AD3313" s="45"/>
      <c r="AE3313" s="45"/>
      <c r="AF3313" s="45"/>
      <c r="AG3313" s="45"/>
      <c r="AH3313" s="45"/>
      <c r="AI3313" s="45"/>
      <c r="AJ3313" s="45"/>
      <c r="AK3313" s="45"/>
      <c r="AL3313" s="45"/>
      <c r="AM3313" s="45"/>
      <c r="AN3313" s="45"/>
      <c r="AO3313" s="45"/>
      <c r="AP3313" s="45"/>
      <c r="AQ3313" s="45"/>
      <c r="AR3313" s="45"/>
      <c r="AS3313" s="45"/>
    </row>
    <row r="3314" spans="10:45" x14ac:dyDescent="0.2"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  <c r="AB3314" s="45"/>
      <c r="AC3314" s="45"/>
      <c r="AD3314" s="45"/>
      <c r="AE3314" s="45"/>
      <c r="AF3314" s="45"/>
      <c r="AG3314" s="45"/>
      <c r="AH3314" s="45"/>
      <c r="AI3314" s="45"/>
      <c r="AJ3314" s="45"/>
      <c r="AK3314" s="45"/>
      <c r="AL3314" s="45"/>
      <c r="AM3314" s="45"/>
      <c r="AN3314" s="45"/>
      <c r="AO3314" s="45"/>
      <c r="AP3314" s="45"/>
      <c r="AQ3314" s="45"/>
      <c r="AR3314" s="45"/>
      <c r="AS3314" s="45"/>
    </row>
    <row r="3315" spans="10:45" x14ac:dyDescent="0.2"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  <c r="AB3315" s="45"/>
      <c r="AC3315" s="45"/>
      <c r="AD3315" s="45"/>
      <c r="AE3315" s="45"/>
      <c r="AF3315" s="45"/>
      <c r="AG3315" s="45"/>
      <c r="AH3315" s="45"/>
      <c r="AI3315" s="45"/>
      <c r="AJ3315" s="45"/>
      <c r="AK3315" s="45"/>
      <c r="AL3315" s="45"/>
      <c r="AM3315" s="45"/>
      <c r="AN3315" s="45"/>
      <c r="AO3315" s="45"/>
      <c r="AP3315" s="45"/>
      <c r="AQ3315" s="45"/>
      <c r="AR3315" s="45"/>
      <c r="AS3315" s="45"/>
    </row>
    <row r="3316" spans="10:45" x14ac:dyDescent="0.2"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  <c r="AB3316" s="45"/>
      <c r="AC3316" s="45"/>
      <c r="AD3316" s="45"/>
      <c r="AE3316" s="45"/>
      <c r="AF3316" s="45"/>
      <c r="AG3316" s="45"/>
      <c r="AH3316" s="45"/>
      <c r="AI3316" s="45"/>
      <c r="AJ3316" s="45"/>
      <c r="AK3316" s="45"/>
      <c r="AL3316" s="45"/>
      <c r="AM3316" s="45"/>
      <c r="AN3316" s="45"/>
      <c r="AO3316" s="45"/>
      <c r="AP3316" s="45"/>
      <c r="AQ3316" s="45"/>
      <c r="AR3316" s="45"/>
      <c r="AS3316" s="45"/>
    </row>
    <row r="3317" spans="10:45" x14ac:dyDescent="0.2"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  <c r="AB3317" s="45"/>
      <c r="AC3317" s="45"/>
      <c r="AD3317" s="45"/>
      <c r="AE3317" s="45"/>
      <c r="AF3317" s="45"/>
      <c r="AG3317" s="45"/>
      <c r="AH3317" s="45"/>
      <c r="AI3317" s="45"/>
      <c r="AJ3317" s="45"/>
      <c r="AK3317" s="45"/>
      <c r="AL3317" s="45"/>
      <c r="AM3317" s="45"/>
      <c r="AN3317" s="45"/>
      <c r="AO3317" s="45"/>
      <c r="AP3317" s="45"/>
      <c r="AQ3317" s="45"/>
      <c r="AR3317" s="45"/>
      <c r="AS3317" s="45"/>
    </row>
    <row r="3318" spans="10:45" x14ac:dyDescent="0.2"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5"/>
      <c r="AJ3318" s="45"/>
      <c r="AK3318" s="45"/>
      <c r="AL3318" s="45"/>
      <c r="AM3318" s="45"/>
      <c r="AN3318" s="45"/>
      <c r="AO3318" s="45"/>
      <c r="AP3318" s="45"/>
      <c r="AQ3318" s="45"/>
      <c r="AR3318" s="45"/>
      <c r="AS3318" s="45"/>
    </row>
    <row r="3319" spans="10:45" x14ac:dyDescent="0.2"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  <c r="AB3319" s="45"/>
      <c r="AC3319" s="45"/>
      <c r="AD3319" s="45"/>
      <c r="AE3319" s="45"/>
      <c r="AF3319" s="45"/>
      <c r="AG3319" s="45"/>
      <c r="AH3319" s="45"/>
      <c r="AI3319" s="45"/>
      <c r="AJ3319" s="45"/>
      <c r="AK3319" s="45"/>
      <c r="AL3319" s="45"/>
      <c r="AM3319" s="45"/>
      <c r="AN3319" s="45"/>
      <c r="AO3319" s="45"/>
      <c r="AP3319" s="45"/>
      <c r="AQ3319" s="45"/>
      <c r="AR3319" s="45"/>
      <c r="AS3319" s="45"/>
    </row>
    <row r="3320" spans="10:45" x14ac:dyDescent="0.2"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  <c r="AB3320" s="45"/>
      <c r="AC3320" s="45"/>
      <c r="AD3320" s="45"/>
      <c r="AE3320" s="45"/>
      <c r="AF3320" s="45"/>
      <c r="AG3320" s="45"/>
      <c r="AH3320" s="45"/>
      <c r="AI3320" s="45"/>
      <c r="AJ3320" s="45"/>
      <c r="AK3320" s="45"/>
      <c r="AL3320" s="45"/>
      <c r="AM3320" s="45"/>
      <c r="AN3320" s="45"/>
      <c r="AO3320" s="45"/>
      <c r="AP3320" s="45"/>
      <c r="AQ3320" s="45"/>
      <c r="AR3320" s="45"/>
      <c r="AS3320" s="45"/>
    </row>
    <row r="3321" spans="10:45" x14ac:dyDescent="0.2"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  <c r="AB3321" s="45"/>
      <c r="AC3321" s="45"/>
      <c r="AD3321" s="45"/>
      <c r="AE3321" s="45"/>
      <c r="AF3321" s="45"/>
      <c r="AG3321" s="45"/>
      <c r="AH3321" s="45"/>
      <c r="AI3321" s="45"/>
      <c r="AJ3321" s="45"/>
      <c r="AK3321" s="45"/>
      <c r="AL3321" s="45"/>
      <c r="AM3321" s="45"/>
      <c r="AN3321" s="45"/>
      <c r="AO3321" s="45"/>
      <c r="AP3321" s="45"/>
      <c r="AQ3321" s="45"/>
      <c r="AR3321" s="45"/>
      <c r="AS3321" s="45"/>
    </row>
    <row r="3322" spans="10:45" x14ac:dyDescent="0.2"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  <c r="AB3322" s="45"/>
      <c r="AC3322" s="45"/>
      <c r="AD3322" s="45"/>
      <c r="AE3322" s="45"/>
      <c r="AF3322" s="45"/>
      <c r="AG3322" s="45"/>
      <c r="AH3322" s="45"/>
      <c r="AI3322" s="45"/>
      <c r="AJ3322" s="45"/>
      <c r="AK3322" s="45"/>
      <c r="AL3322" s="45"/>
      <c r="AM3322" s="45"/>
      <c r="AN3322" s="45"/>
      <c r="AO3322" s="45"/>
      <c r="AP3322" s="45"/>
      <c r="AQ3322" s="45"/>
      <c r="AR3322" s="45"/>
      <c r="AS3322" s="45"/>
    </row>
    <row r="3323" spans="10:45" x14ac:dyDescent="0.2"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  <c r="AB3323" s="45"/>
      <c r="AC3323" s="45"/>
      <c r="AD3323" s="45"/>
      <c r="AE3323" s="45"/>
      <c r="AF3323" s="45"/>
      <c r="AG3323" s="45"/>
      <c r="AH3323" s="45"/>
      <c r="AI3323" s="45"/>
      <c r="AJ3323" s="45"/>
      <c r="AK3323" s="45"/>
      <c r="AL3323" s="45"/>
      <c r="AM3323" s="45"/>
      <c r="AN3323" s="45"/>
      <c r="AO3323" s="45"/>
      <c r="AP3323" s="45"/>
      <c r="AQ3323" s="45"/>
      <c r="AR3323" s="45"/>
      <c r="AS3323" s="45"/>
    </row>
    <row r="3324" spans="10:45" x14ac:dyDescent="0.2"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  <c r="AB3324" s="45"/>
      <c r="AC3324" s="45"/>
      <c r="AD3324" s="45"/>
      <c r="AE3324" s="45"/>
      <c r="AF3324" s="45"/>
      <c r="AG3324" s="45"/>
      <c r="AH3324" s="45"/>
      <c r="AI3324" s="45"/>
      <c r="AJ3324" s="45"/>
      <c r="AK3324" s="45"/>
      <c r="AL3324" s="45"/>
      <c r="AM3324" s="45"/>
      <c r="AN3324" s="45"/>
      <c r="AO3324" s="45"/>
      <c r="AP3324" s="45"/>
      <c r="AQ3324" s="45"/>
      <c r="AR3324" s="45"/>
      <c r="AS3324" s="45"/>
    </row>
    <row r="3325" spans="10:45" x14ac:dyDescent="0.2"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  <c r="AB3325" s="45"/>
      <c r="AC3325" s="45"/>
      <c r="AD3325" s="45"/>
      <c r="AE3325" s="45"/>
      <c r="AF3325" s="45"/>
      <c r="AG3325" s="45"/>
      <c r="AH3325" s="45"/>
      <c r="AI3325" s="45"/>
      <c r="AJ3325" s="45"/>
      <c r="AK3325" s="45"/>
      <c r="AL3325" s="45"/>
      <c r="AM3325" s="45"/>
      <c r="AN3325" s="45"/>
      <c r="AO3325" s="45"/>
      <c r="AP3325" s="45"/>
      <c r="AQ3325" s="45"/>
      <c r="AR3325" s="45"/>
      <c r="AS3325" s="45"/>
    </row>
    <row r="3326" spans="10:45" x14ac:dyDescent="0.2"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  <c r="AB3326" s="45"/>
      <c r="AC3326" s="45"/>
      <c r="AD3326" s="45"/>
      <c r="AE3326" s="45"/>
      <c r="AF3326" s="45"/>
      <c r="AG3326" s="45"/>
      <c r="AH3326" s="45"/>
      <c r="AI3326" s="45"/>
      <c r="AJ3326" s="45"/>
      <c r="AK3326" s="45"/>
      <c r="AL3326" s="45"/>
      <c r="AM3326" s="45"/>
      <c r="AN3326" s="45"/>
      <c r="AO3326" s="45"/>
      <c r="AP3326" s="45"/>
      <c r="AQ3326" s="45"/>
      <c r="AR3326" s="45"/>
      <c r="AS3326" s="45"/>
    </row>
    <row r="3327" spans="10:45" x14ac:dyDescent="0.2"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  <c r="AB3327" s="45"/>
      <c r="AC3327" s="45"/>
      <c r="AD3327" s="45"/>
      <c r="AE3327" s="45"/>
      <c r="AF3327" s="45"/>
      <c r="AG3327" s="45"/>
      <c r="AH3327" s="45"/>
      <c r="AI3327" s="45"/>
      <c r="AJ3327" s="45"/>
      <c r="AK3327" s="45"/>
      <c r="AL3327" s="45"/>
      <c r="AM3327" s="45"/>
      <c r="AN3327" s="45"/>
      <c r="AO3327" s="45"/>
      <c r="AP3327" s="45"/>
      <c r="AQ3327" s="45"/>
      <c r="AR3327" s="45"/>
      <c r="AS3327" s="45"/>
    </row>
    <row r="3328" spans="10:45" x14ac:dyDescent="0.2"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  <c r="AB3328" s="45"/>
      <c r="AC3328" s="45"/>
      <c r="AD3328" s="45"/>
      <c r="AE3328" s="45"/>
      <c r="AF3328" s="45"/>
      <c r="AG3328" s="45"/>
      <c r="AH3328" s="45"/>
      <c r="AI3328" s="45"/>
      <c r="AJ3328" s="45"/>
      <c r="AK3328" s="45"/>
      <c r="AL3328" s="45"/>
      <c r="AM3328" s="45"/>
      <c r="AN3328" s="45"/>
      <c r="AO3328" s="45"/>
      <c r="AP3328" s="45"/>
      <c r="AQ3328" s="45"/>
      <c r="AR3328" s="45"/>
      <c r="AS3328" s="45"/>
    </row>
    <row r="3329" spans="10:45" x14ac:dyDescent="0.2"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  <c r="AB3329" s="45"/>
      <c r="AC3329" s="45"/>
      <c r="AD3329" s="45"/>
      <c r="AE3329" s="45"/>
      <c r="AF3329" s="45"/>
      <c r="AG3329" s="45"/>
      <c r="AH3329" s="45"/>
      <c r="AI3329" s="45"/>
      <c r="AJ3329" s="45"/>
      <c r="AK3329" s="45"/>
      <c r="AL3329" s="45"/>
      <c r="AM3329" s="45"/>
      <c r="AN3329" s="45"/>
      <c r="AO3329" s="45"/>
      <c r="AP3329" s="45"/>
      <c r="AQ3329" s="45"/>
      <c r="AR3329" s="45"/>
      <c r="AS3329" s="45"/>
    </row>
    <row r="3330" spans="10:45" x14ac:dyDescent="0.2"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  <c r="AB3330" s="45"/>
      <c r="AC3330" s="45"/>
      <c r="AD3330" s="45"/>
      <c r="AE3330" s="45"/>
      <c r="AF3330" s="45"/>
      <c r="AG3330" s="45"/>
      <c r="AH3330" s="45"/>
      <c r="AI3330" s="45"/>
      <c r="AJ3330" s="45"/>
      <c r="AK3330" s="45"/>
      <c r="AL3330" s="45"/>
      <c r="AM3330" s="45"/>
      <c r="AN3330" s="45"/>
      <c r="AO3330" s="45"/>
      <c r="AP3330" s="45"/>
      <c r="AQ3330" s="45"/>
      <c r="AR3330" s="45"/>
      <c r="AS3330" s="45"/>
    </row>
    <row r="3331" spans="10:45" x14ac:dyDescent="0.2"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  <c r="AB3331" s="45"/>
      <c r="AC3331" s="45"/>
      <c r="AD3331" s="45"/>
      <c r="AE3331" s="45"/>
      <c r="AF3331" s="45"/>
      <c r="AG3331" s="45"/>
      <c r="AH3331" s="45"/>
      <c r="AI3331" s="45"/>
      <c r="AJ3331" s="45"/>
      <c r="AK3331" s="45"/>
      <c r="AL3331" s="45"/>
      <c r="AM3331" s="45"/>
      <c r="AN3331" s="45"/>
      <c r="AO3331" s="45"/>
      <c r="AP3331" s="45"/>
      <c r="AQ3331" s="45"/>
      <c r="AR3331" s="45"/>
      <c r="AS3331" s="45"/>
    </row>
    <row r="3332" spans="10:45" x14ac:dyDescent="0.2"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  <c r="AB3332" s="45"/>
      <c r="AC3332" s="45"/>
      <c r="AD3332" s="45"/>
      <c r="AE3332" s="45"/>
      <c r="AF3332" s="45"/>
      <c r="AG3332" s="45"/>
      <c r="AH3332" s="45"/>
      <c r="AI3332" s="45"/>
      <c r="AJ3332" s="45"/>
      <c r="AK3332" s="45"/>
      <c r="AL3332" s="45"/>
      <c r="AM3332" s="45"/>
      <c r="AN3332" s="45"/>
      <c r="AO3332" s="45"/>
      <c r="AP3332" s="45"/>
      <c r="AQ3332" s="45"/>
      <c r="AR3332" s="45"/>
      <c r="AS3332" s="45"/>
    </row>
    <row r="3333" spans="10:45" x14ac:dyDescent="0.2"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  <c r="AB3333" s="45"/>
      <c r="AC3333" s="45"/>
      <c r="AD3333" s="45"/>
      <c r="AE3333" s="45"/>
      <c r="AF3333" s="45"/>
      <c r="AG3333" s="45"/>
      <c r="AH3333" s="45"/>
      <c r="AI3333" s="45"/>
      <c r="AJ3333" s="45"/>
      <c r="AK3333" s="45"/>
      <c r="AL3333" s="45"/>
      <c r="AM3333" s="45"/>
      <c r="AN3333" s="45"/>
      <c r="AO3333" s="45"/>
      <c r="AP3333" s="45"/>
      <c r="AQ3333" s="45"/>
      <c r="AR3333" s="45"/>
      <c r="AS3333" s="45"/>
    </row>
    <row r="3334" spans="10:45" x14ac:dyDescent="0.2"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  <c r="AB3334" s="45"/>
      <c r="AC3334" s="45"/>
      <c r="AD3334" s="45"/>
      <c r="AE3334" s="45"/>
      <c r="AF3334" s="45"/>
      <c r="AG3334" s="45"/>
      <c r="AH3334" s="45"/>
      <c r="AI3334" s="45"/>
      <c r="AJ3334" s="45"/>
      <c r="AK3334" s="45"/>
      <c r="AL3334" s="45"/>
      <c r="AM3334" s="45"/>
      <c r="AN3334" s="45"/>
      <c r="AO3334" s="45"/>
      <c r="AP3334" s="45"/>
      <c r="AQ3334" s="45"/>
      <c r="AR3334" s="45"/>
      <c r="AS3334" s="45"/>
    </row>
    <row r="3335" spans="10:45" x14ac:dyDescent="0.2"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  <c r="AB3335" s="45"/>
      <c r="AC3335" s="45"/>
      <c r="AD3335" s="45"/>
      <c r="AE3335" s="45"/>
      <c r="AF3335" s="45"/>
      <c r="AG3335" s="45"/>
      <c r="AH3335" s="45"/>
      <c r="AI3335" s="45"/>
      <c r="AJ3335" s="45"/>
      <c r="AK3335" s="45"/>
      <c r="AL3335" s="45"/>
      <c r="AM3335" s="45"/>
      <c r="AN3335" s="45"/>
      <c r="AO3335" s="45"/>
      <c r="AP3335" s="45"/>
      <c r="AQ3335" s="45"/>
      <c r="AR3335" s="45"/>
      <c r="AS3335" s="45"/>
    </row>
    <row r="3336" spans="10:45" x14ac:dyDescent="0.2"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  <c r="AB3336" s="45"/>
      <c r="AC3336" s="45"/>
      <c r="AD3336" s="45"/>
      <c r="AE3336" s="45"/>
      <c r="AF3336" s="45"/>
      <c r="AG3336" s="45"/>
      <c r="AH3336" s="45"/>
      <c r="AI3336" s="45"/>
      <c r="AJ3336" s="45"/>
      <c r="AK3336" s="45"/>
      <c r="AL3336" s="45"/>
      <c r="AM3336" s="45"/>
      <c r="AN3336" s="45"/>
      <c r="AO3336" s="45"/>
      <c r="AP3336" s="45"/>
      <c r="AQ3336" s="45"/>
      <c r="AR3336" s="45"/>
      <c r="AS3336" s="45"/>
    </row>
    <row r="3337" spans="10:45" x14ac:dyDescent="0.2"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  <c r="AB3337" s="45"/>
      <c r="AC3337" s="45"/>
      <c r="AD3337" s="45"/>
      <c r="AE3337" s="45"/>
      <c r="AF3337" s="45"/>
      <c r="AG3337" s="45"/>
      <c r="AH3337" s="45"/>
      <c r="AI3337" s="45"/>
      <c r="AJ3337" s="45"/>
      <c r="AK3337" s="45"/>
      <c r="AL3337" s="45"/>
      <c r="AM3337" s="45"/>
      <c r="AN3337" s="45"/>
      <c r="AO3337" s="45"/>
      <c r="AP3337" s="45"/>
      <c r="AQ3337" s="45"/>
      <c r="AR3337" s="45"/>
      <c r="AS3337" s="45"/>
    </row>
    <row r="3338" spans="10:45" x14ac:dyDescent="0.2"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  <c r="AB3338" s="45"/>
      <c r="AC3338" s="45"/>
      <c r="AD3338" s="45"/>
      <c r="AE3338" s="45"/>
      <c r="AF3338" s="45"/>
      <c r="AG3338" s="45"/>
      <c r="AH3338" s="45"/>
      <c r="AI3338" s="45"/>
      <c r="AJ3338" s="45"/>
      <c r="AK3338" s="45"/>
      <c r="AL3338" s="45"/>
      <c r="AM3338" s="45"/>
      <c r="AN3338" s="45"/>
      <c r="AO3338" s="45"/>
      <c r="AP3338" s="45"/>
      <c r="AQ3338" s="45"/>
      <c r="AR3338" s="45"/>
      <c r="AS3338" s="45"/>
    </row>
    <row r="3339" spans="10:45" x14ac:dyDescent="0.2"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  <c r="AB3339" s="45"/>
      <c r="AC3339" s="45"/>
      <c r="AD3339" s="45"/>
      <c r="AE3339" s="45"/>
      <c r="AF3339" s="45"/>
      <c r="AG3339" s="45"/>
      <c r="AH3339" s="45"/>
      <c r="AI3339" s="45"/>
      <c r="AJ3339" s="45"/>
      <c r="AK3339" s="45"/>
      <c r="AL3339" s="45"/>
      <c r="AM3339" s="45"/>
      <c r="AN3339" s="45"/>
      <c r="AO3339" s="45"/>
      <c r="AP3339" s="45"/>
      <c r="AQ3339" s="45"/>
      <c r="AR3339" s="45"/>
      <c r="AS3339" s="45"/>
    </row>
    <row r="3340" spans="10:45" x14ac:dyDescent="0.2"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  <c r="AB3340" s="45"/>
      <c r="AC3340" s="45"/>
      <c r="AD3340" s="45"/>
      <c r="AE3340" s="45"/>
      <c r="AF3340" s="45"/>
      <c r="AG3340" s="45"/>
      <c r="AH3340" s="45"/>
      <c r="AI3340" s="45"/>
      <c r="AJ3340" s="45"/>
      <c r="AK3340" s="45"/>
      <c r="AL3340" s="45"/>
      <c r="AM3340" s="45"/>
      <c r="AN3340" s="45"/>
      <c r="AO3340" s="45"/>
      <c r="AP3340" s="45"/>
      <c r="AQ3340" s="45"/>
      <c r="AR3340" s="45"/>
      <c r="AS3340" s="45"/>
    </row>
    <row r="3341" spans="10:45" x14ac:dyDescent="0.2"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  <c r="AB3341" s="45"/>
      <c r="AC3341" s="45"/>
      <c r="AD3341" s="45"/>
      <c r="AE3341" s="45"/>
      <c r="AF3341" s="45"/>
      <c r="AG3341" s="45"/>
      <c r="AH3341" s="45"/>
      <c r="AI3341" s="45"/>
      <c r="AJ3341" s="45"/>
      <c r="AK3341" s="45"/>
      <c r="AL3341" s="45"/>
      <c r="AM3341" s="45"/>
      <c r="AN3341" s="45"/>
      <c r="AO3341" s="45"/>
      <c r="AP3341" s="45"/>
      <c r="AQ3341" s="45"/>
      <c r="AR3341" s="45"/>
      <c r="AS3341" s="45"/>
    </row>
    <row r="3342" spans="10:45" x14ac:dyDescent="0.2"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  <c r="AB3342" s="45"/>
      <c r="AC3342" s="45"/>
      <c r="AD3342" s="45"/>
      <c r="AE3342" s="45"/>
      <c r="AF3342" s="45"/>
      <c r="AG3342" s="45"/>
      <c r="AH3342" s="45"/>
      <c r="AI3342" s="45"/>
      <c r="AJ3342" s="45"/>
      <c r="AK3342" s="45"/>
      <c r="AL3342" s="45"/>
      <c r="AM3342" s="45"/>
      <c r="AN3342" s="45"/>
      <c r="AO3342" s="45"/>
      <c r="AP3342" s="45"/>
      <c r="AQ3342" s="45"/>
      <c r="AR3342" s="45"/>
      <c r="AS3342" s="45"/>
    </row>
    <row r="3343" spans="10:45" x14ac:dyDescent="0.2"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  <c r="AB3343" s="45"/>
      <c r="AC3343" s="45"/>
      <c r="AD3343" s="45"/>
      <c r="AE3343" s="45"/>
      <c r="AF3343" s="45"/>
      <c r="AG3343" s="45"/>
      <c r="AH3343" s="45"/>
      <c r="AI3343" s="45"/>
      <c r="AJ3343" s="45"/>
      <c r="AK3343" s="45"/>
      <c r="AL3343" s="45"/>
      <c r="AM3343" s="45"/>
      <c r="AN3343" s="45"/>
      <c r="AO3343" s="45"/>
      <c r="AP3343" s="45"/>
      <c r="AQ3343" s="45"/>
      <c r="AR3343" s="45"/>
      <c r="AS3343" s="45"/>
    </row>
    <row r="3344" spans="10:45" x14ac:dyDescent="0.2"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  <c r="AB3344" s="45"/>
      <c r="AC3344" s="45"/>
      <c r="AD3344" s="45"/>
      <c r="AE3344" s="45"/>
      <c r="AF3344" s="45"/>
      <c r="AG3344" s="45"/>
      <c r="AH3344" s="45"/>
      <c r="AI3344" s="45"/>
      <c r="AJ3344" s="45"/>
      <c r="AK3344" s="45"/>
      <c r="AL3344" s="45"/>
      <c r="AM3344" s="45"/>
      <c r="AN3344" s="45"/>
      <c r="AO3344" s="45"/>
      <c r="AP3344" s="45"/>
      <c r="AQ3344" s="45"/>
      <c r="AR3344" s="45"/>
      <c r="AS3344" s="45"/>
    </row>
    <row r="3345" spans="10:45" x14ac:dyDescent="0.2"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  <c r="AB3345" s="45"/>
      <c r="AC3345" s="45"/>
      <c r="AD3345" s="45"/>
      <c r="AE3345" s="45"/>
      <c r="AF3345" s="45"/>
      <c r="AG3345" s="45"/>
      <c r="AH3345" s="45"/>
      <c r="AI3345" s="45"/>
      <c r="AJ3345" s="45"/>
      <c r="AK3345" s="45"/>
      <c r="AL3345" s="45"/>
      <c r="AM3345" s="45"/>
      <c r="AN3345" s="45"/>
      <c r="AO3345" s="45"/>
      <c r="AP3345" s="45"/>
      <c r="AQ3345" s="45"/>
      <c r="AR3345" s="45"/>
      <c r="AS3345" s="45"/>
    </row>
    <row r="3346" spans="10:45" x14ac:dyDescent="0.2"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  <c r="AB3346" s="45"/>
      <c r="AC3346" s="45"/>
      <c r="AD3346" s="45"/>
      <c r="AE3346" s="45"/>
      <c r="AF3346" s="45"/>
      <c r="AG3346" s="45"/>
      <c r="AH3346" s="45"/>
      <c r="AI3346" s="45"/>
      <c r="AJ3346" s="45"/>
      <c r="AK3346" s="45"/>
      <c r="AL3346" s="45"/>
      <c r="AM3346" s="45"/>
      <c r="AN3346" s="45"/>
      <c r="AO3346" s="45"/>
      <c r="AP3346" s="45"/>
      <c r="AQ3346" s="45"/>
      <c r="AR3346" s="45"/>
      <c r="AS3346" s="45"/>
    </row>
    <row r="3347" spans="10:45" x14ac:dyDescent="0.2"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  <c r="AB3347" s="45"/>
      <c r="AC3347" s="45"/>
      <c r="AD3347" s="45"/>
      <c r="AE3347" s="45"/>
      <c r="AF3347" s="45"/>
      <c r="AG3347" s="45"/>
      <c r="AH3347" s="45"/>
      <c r="AI3347" s="45"/>
      <c r="AJ3347" s="45"/>
      <c r="AK3347" s="45"/>
      <c r="AL3347" s="45"/>
      <c r="AM3347" s="45"/>
      <c r="AN3347" s="45"/>
      <c r="AO3347" s="45"/>
      <c r="AP3347" s="45"/>
      <c r="AQ3347" s="45"/>
      <c r="AR3347" s="45"/>
      <c r="AS3347" s="45"/>
    </row>
    <row r="3348" spans="10:45" x14ac:dyDescent="0.2"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  <c r="AA3348" s="45"/>
      <c r="AB3348" s="45"/>
      <c r="AC3348" s="45"/>
      <c r="AD3348" s="45"/>
      <c r="AE3348" s="45"/>
      <c r="AF3348" s="45"/>
      <c r="AG3348" s="45"/>
      <c r="AH3348" s="45"/>
      <c r="AI3348" s="45"/>
      <c r="AJ3348" s="45"/>
      <c r="AK3348" s="45"/>
      <c r="AL3348" s="45"/>
      <c r="AM3348" s="45"/>
      <c r="AN3348" s="45"/>
      <c r="AO3348" s="45"/>
      <c r="AP3348" s="45"/>
      <c r="AQ3348" s="45"/>
      <c r="AR3348" s="45"/>
      <c r="AS3348" s="45"/>
    </row>
    <row r="3349" spans="10:45" x14ac:dyDescent="0.2"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  <c r="AA3349" s="45"/>
      <c r="AB3349" s="45"/>
      <c r="AC3349" s="45"/>
      <c r="AD3349" s="45"/>
      <c r="AE3349" s="45"/>
      <c r="AF3349" s="45"/>
      <c r="AG3349" s="45"/>
      <c r="AH3349" s="45"/>
      <c r="AI3349" s="45"/>
      <c r="AJ3349" s="45"/>
      <c r="AK3349" s="45"/>
      <c r="AL3349" s="45"/>
      <c r="AM3349" s="45"/>
      <c r="AN3349" s="45"/>
      <c r="AO3349" s="45"/>
      <c r="AP3349" s="45"/>
      <c r="AQ3349" s="45"/>
      <c r="AR3349" s="45"/>
      <c r="AS3349" s="45"/>
    </row>
    <row r="3350" spans="10:45" x14ac:dyDescent="0.2"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  <c r="AA3350" s="45"/>
      <c r="AB3350" s="45"/>
      <c r="AC3350" s="45"/>
      <c r="AD3350" s="45"/>
      <c r="AE3350" s="45"/>
      <c r="AF3350" s="45"/>
      <c r="AG3350" s="45"/>
      <c r="AH3350" s="45"/>
      <c r="AI3350" s="45"/>
      <c r="AJ3350" s="45"/>
      <c r="AK3350" s="45"/>
      <c r="AL3350" s="45"/>
      <c r="AM3350" s="45"/>
      <c r="AN3350" s="45"/>
      <c r="AO3350" s="45"/>
      <c r="AP3350" s="45"/>
      <c r="AQ3350" s="45"/>
      <c r="AR3350" s="45"/>
      <c r="AS3350" s="45"/>
    </row>
    <row r="3351" spans="10:45" x14ac:dyDescent="0.2"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  <c r="AA3351" s="45"/>
      <c r="AB3351" s="45"/>
      <c r="AC3351" s="45"/>
      <c r="AD3351" s="45"/>
      <c r="AE3351" s="45"/>
      <c r="AF3351" s="45"/>
      <c r="AG3351" s="45"/>
      <c r="AH3351" s="45"/>
      <c r="AI3351" s="45"/>
      <c r="AJ3351" s="45"/>
      <c r="AK3351" s="45"/>
      <c r="AL3351" s="45"/>
      <c r="AM3351" s="45"/>
      <c r="AN3351" s="45"/>
      <c r="AO3351" s="45"/>
      <c r="AP3351" s="45"/>
      <c r="AQ3351" s="45"/>
      <c r="AR3351" s="45"/>
      <c r="AS3351" s="45"/>
    </row>
    <row r="3352" spans="10:45" x14ac:dyDescent="0.2"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  <c r="AA3352" s="45"/>
      <c r="AB3352" s="45"/>
      <c r="AC3352" s="45"/>
      <c r="AD3352" s="45"/>
      <c r="AE3352" s="45"/>
      <c r="AF3352" s="45"/>
      <c r="AG3352" s="45"/>
      <c r="AH3352" s="45"/>
      <c r="AI3352" s="45"/>
      <c r="AJ3352" s="45"/>
      <c r="AK3352" s="45"/>
      <c r="AL3352" s="45"/>
      <c r="AM3352" s="45"/>
      <c r="AN3352" s="45"/>
      <c r="AO3352" s="45"/>
      <c r="AP3352" s="45"/>
      <c r="AQ3352" s="45"/>
      <c r="AR3352" s="45"/>
      <c r="AS3352" s="45"/>
    </row>
    <row r="3353" spans="10:45" x14ac:dyDescent="0.2"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  <c r="AA3353" s="45"/>
      <c r="AB3353" s="45"/>
      <c r="AC3353" s="45"/>
      <c r="AD3353" s="45"/>
      <c r="AE3353" s="45"/>
      <c r="AF3353" s="45"/>
      <c r="AG3353" s="45"/>
      <c r="AH3353" s="45"/>
      <c r="AI3353" s="45"/>
      <c r="AJ3353" s="45"/>
      <c r="AK3353" s="45"/>
      <c r="AL3353" s="45"/>
      <c r="AM3353" s="45"/>
      <c r="AN3353" s="45"/>
      <c r="AO3353" s="45"/>
      <c r="AP3353" s="45"/>
      <c r="AQ3353" s="45"/>
      <c r="AR3353" s="45"/>
      <c r="AS3353" s="45"/>
    </row>
    <row r="3354" spans="10:45" x14ac:dyDescent="0.2"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  <c r="AA3354" s="45"/>
      <c r="AB3354" s="45"/>
      <c r="AC3354" s="45"/>
      <c r="AD3354" s="45"/>
      <c r="AE3354" s="45"/>
      <c r="AF3354" s="45"/>
      <c r="AG3354" s="45"/>
      <c r="AH3354" s="45"/>
      <c r="AI3354" s="45"/>
      <c r="AJ3354" s="45"/>
      <c r="AK3354" s="45"/>
      <c r="AL3354" s="45"/>
      <c r="AM3354" s="45"/>
      <c r="AN3354" s="45"/>
      <c r="AO3354" s="45"/>
      <c r="AP3354" s="45"/>
      <c r="AQ3354" s="45"/>
      <c r="AR3354" s="45"/>
      <c r="AS3354" s="45"/>
    </row>
    <row r="3355" spans="10:45" x14ac:dyDescent="0.2"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  <c r="AA3355" s="45"/>
      <c r="AB3355" s="45"/>
      <c r="AC3355" s="45"/>
      <c r="AD3355" s="45"/>
      <c r="AE3355" s="45"/>
      <c r="AF3355" s="45"/>
      <c r="AG3355" s="45"/>
      <c r="AH3355" s="45"/>
      <c r="AI3355" s="45"/>
      <c r="AJ3355" s="45"/>
      <c r="AK3355" s="45"/>
      <c r="AL3355" s="45"/>
      <c r="AM3355" s="45"/>
      <c r="AN3355" s="45"/>
      <c r="AO3355" s="45"/>
      <c r="AP3355" s="45"/>
      <c r="AQ3355" s="45"/>
      <c r="AR3355" s="45"/>
      <c r="AS3355" s="45"/>
    </row>
    <row r="3356" spans="10:45" x14ac:dyDescent="0.2"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  <c r="AA3356" s="45"/>
      <c r="AB3356" s="45"/>
      <c r="AC3356" s="45"/>
      <c r="AD3356" s="45"/>
      <c r="AE3356" s="45"/>
      <c r="AF3356" s="45"/>
      <c r="AG3356" s="45"/>
      <c r="AH3356" s="45"/>
      <c r="AI3356" s="45"/>
      <c r="AJ3356" s="45"/>
      <c r="AK3356" s="45"/>
      <c r="AL3356" s="45"/>
      <c r="AM3356" s="45"/>
      <c r="AN3356" s="45"/>
      <c r="AO3356" s="45"/>
      <c r="AP3356" s="45"/>
      <c r="AQ3356" s="45"/>
      <c r="AR3356" s="45"/>
      <c r="AS3356" s="45"/>
    </row>
    <row r="3357" spans="10:45" x14ac:dyDescent="0.2"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  <c r="AA3357" s="45"/>
      <c r="AB3357" s="45"/>
      <c r="AC3357" s="45"/>
      <c r="AD3357" s="45"/>
      <c r="AE3357" s="45"/>
      <c r="AF3357" s="45"/>
      <c r="AG3357" s="45"/>
      <c r="AH3357" s="45"/>
      <c r="AI3357" s="45"/>
      <c r="AJ3357" s="45"/>
      <c r="AK3357" s="45"/>
      <c r="AL3357" s="45"/>
      <c r="AM3357" s="45"/>
      <c r="AN3357" s="45"/>
      <c r="AO3357" s="45"/>
      <c r="AP3357" s="45"/>
      <c r="AQ3357" s="45"/>
      <c r="AR3357" s="45"/>
      <c r="AS3357" s="45"/>
    </row>
    <row r="3358" spans="10:45" x14ac:dyDescent="0.2"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  <c r="AA3358" s="45"/>
      <c r="AB3358" s="45"/>
      <c r="AC3358" s="45"/>
      <c r="AD3358" s="45"/>
      <c r="AE3358" s="45"/>
      <c r="AF3358" s="45"/>
      <c r="AG3358" s="45"/>
      <c r="AH3358" s="45"/>
      <c r="AI3358" s="45"/>
      <c r="AJ3358" s="45"/>
      <c r="AK3358" s="45"/>
      <c r="AL3358" s="45"/>
      <c r="AM3358" s="45"/>
      <c r="AN3358" s="45"/>
      <c r="AO3358" s="45"/>
      <c r="AP3358" s="45"/>
      <c r="AQ3358" s="45"/>
      <c r="AR3358" s="45"/>
      <c r="AS3358" s="45"/>
    </row>
    <row r="3359" spans="10:45" x14ac:dyDescent="0.2"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  <c r="AA3359" s="45"/>
      <c r="AB3359" s="45"/>
      <c r="AC3359" s="45"/>
      <c r="AD3359" s="45"/>
      <c r="AE3359" s="45"/>
      <c r="AF3359" s="45"/>
      <c r="AG3359" s="45"/>
      <c r="AH3359" s="45"/>
      <c r="AI3359" s="45"/>
      <c r="AJ3359" s="45"/>
      <c r="AK3359" s="45"/>
      <c r="AL3359" s="45"/>
      <c r="AM3359" s="45"/>
      <c r="AN3359" s="45"/>
      <c r="AO3359" s="45"/>
      <c r="AP3359" s="45"/>
      <c r="AQ3359" s="45"/>
      <c r="AR3359" s="45"/>
      <c r="AS3359" s="45"/>
    </row>
    <row r="3360" spans="10:45" x14ac:dyDescent="0.2"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  <c r="AA3360" s="45"/>
      <c r="AB3360" s="45"/>
      <c r="AC3360" s="45"/>
      <c r="AD3360" s="45"/>
      <c r="AE3360" s="45"/>
      <c r="AF3360" s="45"/>
      <c r="AG3360" s="45"/>
      <c r="AH3360" s="45"/>
      <c r="AI3360" s="45"/>
      <c r="AJ3360" s="45"/>
      <c r="AK3360" s="45"/>
      <c r="AL3360" s="45"/>
      <c r="AM3360" s="45"/>
      <c r="AN3360" s="45"/>
      <c r="AO3360" s="45"/>
      <c r="AP3360" s="45"/>
      <c r="AQ3360" s="45"/>
      <c r="AR3360" s="45"/>
      <c r="AS3360" s="45"/>
    </row>
    <row r="3361" spans="10:45" x14ac:dyDescent="0.2"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  <c r="AA3361" s="45"/>
      <c r="AB3361" s="45"/>
      <c r="AC3361" s="45"/>
      <c r="AD3361" s="45"/>
      <c r="AE3361" s="45"/>
      <c r="AF3361" s="45"/>
      <c r="AG3361" s="45"/>
      <c r="AH3361" s="45"/>
      <c r="AI3361" s="45"/>
      <c r="AJ3361" s="45"/>
      <c r="AK3361" s="45"/>
      <c r="AL3361" s="45"/>
      <c r="AM3361" s="45"/>
      <c r="AN3361" s="45"/>
      <c r="AO3361" s="45"/>
      <c r="AP3361" s="45"/>
      <c r="AQ3361" s="45"/>
      <c r="AR3361" s="45"/>
      <c r="AS3361" s="45"/>
    </row>
    <row r="3362" spans="10:45" x14ac:dyDescent="0.2"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  <c r="AA3362" s="45"/>
      <c r="AB3362" s="45"/>
      <c r="AC3362" s="45"/>
      <c r="AD3362" s="45"/>
      <c r="AE3362" s="45"/>
      <c r="AF3362" s="45"/>
      <c r="AG3362" s="45"/>
      <c r="AH3362" s="45"/>
      <c r="AI3362" s="45"/>
      <c r="AJ3362" s="45"/>
      <c r="AK3362" s="45"/>
      <c r="AL3362" s="45"/>
      <c r="AM3362" s="45"/>
      <c r="AN3362" s="45"/>
      <c r="AO3362" s="45"/>
      <c r="AP3362" s="45"/>
      <c r="AQ3362" s="45"/>
      <c r="AR3362" s="45"/>
      <c r="AS3362" s="45"/>
    </row>
    <row r="3363" spans="10:45" x14ac:dyDescent="0.2"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  <c r="AA3363" s="45"/>
      <c r="AB3363" s="45"/>
      <c r="AC3363" s="45"/>
      <c r="AD3363" s="45"/>
      <c r="AE3363" s="45"/>
      <c r="AF3363" s="45"/>
      <c r="AG3363" s="45"/>
      <c r="AH3363" s="45"/>
      <c r="AI3363" s="45"/>
      <c r="AJ3363" s="45"/>
      <c r="AK3363" s="45"/>
      <c r="AL3363" s="45"/>
      <c r="AM3363" s="45"/>
      <c r="AN3363" s="45"/>
      <c r="AO3363" s="45"/>
      <c r="AP3363" s="45"/>
      <c r="AQ3363" s="45"/>
      <c r="AR3363" s="45"/>
      <c r="AS3363" s="45"/>
    </row>
    <row r="3364" spans="10:45" x14ac:dyDescent="0.2"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  <c r="AA3364" s="45"/>
      <c r="AB3364" s="45"/>
      <c r="AC3364" s="45"/>
      <c r="AD3364" s="45"/>
      <c r="AE3364" s="45"/>
      <c r="AF3364" s="45"/>
      <c r="AG3364" s="45"/>
      <c r="AH3364" s="45"/>
      <c r="AI3364" s="45"/>
      <c r="AJ3364" s="45"/>
      <c r="AK3364" s="45"/>
      <c r="AL3364" s="45"/>
      <c r="AM3364" s="45"/>
      <c r="AN3364" s="45"/>
      <c r="AO3364" s="45"/>
      <c r="AP3364" s="45"/>
      <c r="AQ3364" s="45"/>
      <c r="AR3364" s="45"/>
      <c r="AS3364" s="45"/>
    </row>
    <row r="3365" spans="10:45" x14ac:dyDescent="0.2"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  <c r="AA3365" s="45"/>
      <c r="AB3365" s="45"/>
      <c r="AC3365" s="45"/>
      <c r="AD3365" s="45"/>
      <c r="AE3365" s="45"/>
      <c r="AF3365" s="45"/>
      <c r="AG3365" s="45"/>
      <c r="AH3365" s="45"/>
      <c r="AI3365" s="45"/>
      <c r="AJ3365" s="45"/>
      <c r="AK3365" s="45"/>
      <c r="AL3365" s="45"/>
      <c r="AM3365" s="45"/>
      <c r="AN3365" s="45"/>
      <c r="AO3365" s="45"/>
      <c r="AP3365" s="45"/>
      <c r="AQ3365" s="45"/>
      <c r="AR3365" s="45"/>
      <c r="AS3365" s="45"/>
    </row>
    <row r="3366" spans="10:45" x14ac:dyDescent="0.2"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  <c r="AA3366" s="45"/>
      <c r="AB3366" s="45"/>
      <c r="AC3366" s="45"/>
      <c r="AD3366" s="45"/>
      <c r="AE3366" s="45"/>
      <c r="AF3366" s="45"/>
      <c r="AG3366" s="45"/>
      <c r="AH3366" s="45"/>
      <c r="AI3366" s="45"/>
      <c r="AJ3366" s="45"/>
      <c r="AK3366" s="45"/>
      <c r="AL3366" s="45"/>
      <c r="AM3366" s="45"/>
      <c r="AN3366" s="45"/>
      <c r="AO3366" s="45"/>
      <c r="AP3366" s="45"/>
      <c r="AQ3366" s="45"/>
      <c r="AR3366" s="45"/>
      <c r="AS3366" s="45"/>
    </row>
    <row r="3367" spans="10:45" x14ac:dyDescent="0.2"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  <c r="AA3367" s="45"/>
      <c r="AB3367" s="45"/>
      <c r="AC3367" s="45"/>
      <c r="AD3367" s="45"/>
      <c r="AE3367" s="45"/>
      <c r="AF3367" s="45"/>
      <c r="AG3367" s="45"/>
      <c r="AH3367" s="45"/>
      <c r="AI3367" s="45"/>
      <c r="AJ3367" s="45"/>
      <c r="AK3367" s="45"/>
      <c r="AL3367" s="45"/>
      <c r="AM3367" s="45"/>
      <c r="AN3367" s="45"/>
      <c r="AO3367" s="45"/>
      <c r="AP3367" s="45"/>
      <c r="AQ3367" s="45"/>
      <c r="AR3367" s="45"/>
      <c r="AS3367" s="45"/>
    </row>
    <row r="3368" spans="10:45" x14ac:dyDescent="0.2"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  <c r="AA3368" s="45"/>
      <c r="AB3368" s="45"/>
      <c r="AC3368" s="45"/>
      <c r="AD3368" s="45"/>
      <c r="AE3368" s="45"/>
      <c r="AF3368" s="45"/>
      <c r="AG3368" s="45"/>
      <c r="AH3368" s="45"/>
      <c r="AI3368" s="45"/>
      <c r="AJ3368" s="45"/>
      <c r="AK3368" s="45"/>
      <c r="AL3368" s="45"/>
      <c r="AM3368" s="45"/>
      <c r="AN3368" s="45"/>
      <c r="AO3368" s="45"/>
      <c r="AP3368" s="45"/>
      <c r="AQ3368" s="45"/>
      <c r="AR3368" s="45"/>
      <c r="AS3368" s="45"/>
    </row>
    <row r="3369" spans="10:45" x14ac:dyDescent="0.2"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  <c r="AA3369" s="45"/>
      <c r="AB3369" s="45"/>
      <c r="AC3369" s="45"/>
      <c r="AD3369" s="45"/>
      <c r="AE3369" s="45"/>
      <c r="AF3369" s="45"/>
      <c r="AG3369" s="45"/>
      <c r="AH3369" s="45"/>
      <c r="AI3369" s="45"/>
      <c r="AJ3369" s="45"/>
      <c r="AK3369" s="45"/>
      <c r="AL3369" s="45"/>
      <c r="AM3369" s="45"/>
      <c r="AN3369" s="45"/>
      <c r="AO3369" s="45"/>
      <c r="AP3369" s="45"/>
      <c r="AQ3369" s="45"/>
      <c r="AR3369" s="45"/>
      <c r="AS3369" s="45"/>
    </row>
    <row r="3370" spans="10:45" x14ac:dyDescent="0.2"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  <c r="AA3370" s="45"/>
      <c r="AB3370" s="45"/>
      <c r="AC3370" s="45"/>
      <c r="AD3370" s="45"/>
      <c r="AE3370" s="45"/>
      <c r="AF3370" s="45"/>
      <c r="AG3370" s="45"/>
      <c r="AH3370" s="45"/>
      <c r="AI3370" s="45"/>
      <c r="AJ3370" s="45"/>
      <c r="AK3370" s="45"/>
      <c r="AL3370" s="45"/>
      <c r="AM3370" s="45"/>
      <c r="AN3370" s="45"/>
      <c r="AO3370" s="45"/>
      <c r="AP3370" s="45"/>
      <c r="AQ3370" s="45"/>
      <c r="AR3370" s="45"/>
      <c r="AS3370" s="45"/>
    </row>
    <row r="3371" spans="10:45" x14ac:dyDescent="0.2"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  <c r="AA3371" s="45"/>
      <c r="AB3371" s="45"/>
      <c r="AC3371" s="45"/>
      <c r="AD3371" s="45"/>
      <c r="AE3371" s="45"/>
      <c r="AF3371" s="45"/>
      <c r="AG3371" s="45"/>
      <c r="AH3371" s="45"/>
      <c r="AI3371" s="45"/>
      <c r="AJ3371" s="45"/>
      <c r="AK3371" s="45"/>
      <c r="AL3371" s="45"/>
      <c r="AM3371" s="45"/>
      <c r="AN3371" s="45"/>
      <c r="AO3371" s="45"/>
      <c r="AP3371" s="45"/>
      <c r="AQ3371" s="45"/>
      <c r="AR3371" s="45"/>
      <c r="AS3371" s="45"/>
    </row>
    <row r="3372" spans="10:45" x14ac:dyDescent="0.2"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  <c r="AA3372" s="45"/>
      <c r="AB3372" s="45"/>
      <c r="AC3372" s="45"/>
      <c r="AD3372" s="45"/>
      <c r="AE3372" s="45"/>
      <c r="AF3372" s="45"/>
      <c r="AG3372" s="45"/>
      <c r="AH3372" s="45"/>
      <c r="AI3372" s="45"/>
      <c r="AJ3372" s="45"/>
      <c r="AK3372" s="45"/>
      <c r="AL3372" s="45"/>
      <c r="AM3372" s="45"/>
      <c r="AN3372" s="45"/>
      <c r="AO3372" s="45"/>
      <c r="AP3372" s="45"/>
      <c r="AQ3372" s="45"/>
      <c r="AR3372" s="45"/>
      <c r="AS3372" s="45"/>
    </row>
    <row r="3373" spans="10:45" x14ac:dyDescent="0.2"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  <c r="AA3373" s="45"/>
      <c r="AB3373" s="45"/>
      <c r="AC3373" s="45"/>
      <c r="AD3373" s="45"/>
      <c r="AE3373" s="45"/>
      <c r="AF3373" s="45"/>
      <c r="AG3373" s="45"/>
      <c r="AH3373" s="45"/>
      <c r="AI3373" s="45"/>
      <c r="AJ3373" s="45"/>
      <c r="AK3373" s="45"/>
      <c r="AL3373" s="45"/>
      <c r="AM3373" s="45"/>
      <c r="AN3373" s="45"/>
      <c r="AO3373" s="45"/>
      <c r="AP3373" s="45"/>
      <c r="AQ3373" s="45"/>
      <c r="AR3373" s="45"/>
      <c r="AS3373" s="45"/>
    </row>
    <row r="3374" spans="10:45" x14ac:dyDescent="0.2"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  <c r="AA3374" s="45"/>
      <c r="AB3374" s="45"/>
      <c r="AC3374" s="45"/>
      <c r="AD3374" s="45"/>
      <c r="AE3374" s="45"/>
      <c r="AF3374" s="45"/>
      <c r="AG3374" s="45"/>
      <c r="AH3374" s="45"/>
      <c r="AI3374" s="45"/>
      <c r="AJ3374" s="45"/>
      <c r="AK3374" s="45"/>
      <c r="AL3374" s="45"/>
      <c r="AM3374" s="45"/>
      <c r="AN3374" s="45"/>
      <c r="AO3374" s="45"/>
      <c r="AP3374" s="45"/>
      <c r="AQ3374" s="45"/>
      <c r="AR3374" s="45"/>
      <c r="AS3374" s="45"/>
    </row>
    <row r="3375" spans="10:45" x14ac:dyDescent="0.2"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  <c r="AA3375" s="45"/>
      <c r="AB3375" s="45"/>
      <c r="AC3375" s="45"/>
      <c r="AD3375" s="45"/>
      <c r="AE3375" s="45"/>
      <c r="AF3375" s="45"/>
      <c r="AG3375" s="45"/>
      <c r="AH3375" s="45"/>
      <c r="AI3375" s="45"/>
      <c r="AJ3375" s="45"/>
      <c r="AK3375" s="45"/>
      <c r="AL3375" s="45"/>
      <c r="AM3375" s="45"/>
      <c r="AN3375" s="45"/>
      <c r="AO3375" s="45"/>
      <c r="AP3375" s="45"/>
      <c r="AQ3375" s="45"/>
      <c r="AR3375" s="45"/>
      <c r="AS3375" s="45"/>
    </row>
    <row r="3376" spans="10:45" x14ac:dyDescent="0.2"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  <c r="AA3376" s="45"/>
      <c r="AB3376" s="45"/>
      <c r="AC3376" s="45"/>
      <c r="AD3376" s="45"/>
      <c r="AE3376" s="45"/>
      <c r="AF3376" s="45"/>
      <c r="AG3376" s="45"/>
      <c r="AH3376" s="45"/>
      <c r="AI3376" s="45"/>
      <c r="AJ3376" s="45"/>
      <c r="AK3376" s="45"/>
      <c r="AL3376" s="45"/>
      <c r="AM3376" s="45"/>
      <c r="AN3376" s="45"/>
      <c r="AO3376" s="45"/>
      <c r="AP3376" s="45"/>
      <c r="AQ3376" s="45"/>
      <c r="AR3376" s="45"/>
      <c r="AS3376" s="45"/>
    </row>
    <row r="3377" spans="10:45" x14ac:dyDescent="0.2"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5"/>
      <c r="AJ3377" s="45"/>
      <c r="AK3377" s="45"/>
      <c r="AL3377" s="45"/>
      <c r="AM3377" s="45"/>
      <c r="AN3377" s="45"/>
      <c r="AO3377" s="45"/>
      <c r="AP3377" s="45"/>
      <c r="AQ3377" s="45"/>
      <c r="AR3377" s="45"/>
      <c r="AS3377" s="45"/>
    </row>
    <row r="3378" spans="10:45" x14ac:dyDescent="0.2"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  <c r="AA3378" s="45"/>
      <c r="AB3378" s="45"/>
      <c r="AC3378" s="45"/>
      <c r="AD3378" s="45"/>
      <c r="AE3378" s="45"/>
      <c r="AF3378" s="45"/>
      <c r="AG3378" s="45"/>
      <c r="AH3378" s="45"/>
      <c r="AI3378" s="45"/>
      <c r="AJ3378" s="45"/>
      <c r="AK3378" s="45"/>
      <c r="AL3378" s="45"/>
      <c r="AM3378" s="45"/>
      <c r="AN3378" s="45"/>
      <c r="AO3378" s="45"/>
      <c r="AP3378" s="45"/>
      <c r="AQ3378" s="45"/>
      <c r="AR3378" s="45"/>
      <c r="AS3378" s="45"/>
    </row>
    <row r="3379" spans="10:45" x14ac:dyDescent="0.2"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  <c r="AA3379" s="45"/>
      <c r="AB3379" s="45"/>
      <c r="AC3379" s="45"/>
      <c r="AD3379" s="45"/>
      <c r="AE3379" s="45"/>
      <c r="AF3379" s="45"/>
      <c r="AG3379" s="45"/>
      <c r="AH3379" s="45"/>
      <c r="AI3379" s="45"/>
      <c r="AJ3379" s="45"/>
      <c r="AK3379" s="45"/>
      <c r="AL3379" s="45"/>
      <c r="AM3379" s="45"/>
      <c r="AN3379" s="45"/>
      <c r="AO3379" s="45"/>
      <c r="AP3379" s="45"/>
      <c r="AQ3379" s="45"/>
      <c r="AR3379" s="45"/>
      <c r="AS3379" s="45"/>
    </row>
    <row r="3380" spans="10:45" x14ac:dyDescent="0.2"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  <c r="AA3380" s="45"/>
      <c r="AB3380" s="45"/>
      <c r="AC3380" s="45"/>
      <c r="AD3380" s="45"/>
      <c r="AE3380" s="45"/>
      <c r="AF3380" s="45"/>
      <c r="AG3380" s="45"/>
      <c r="AH3380" s="45"/>
      <c r="AI3380" s="45"/>
      <c r="AJ3380" s="45"/>
      <c r="AK3380" s="45"/>
      <c r="AL3380" s="45"/>
      <c r="AM3380" s="45"/>
      <c r="AN3380" s="45"/>
      <c r="AO3380" s="45"/>
      <c r="AP3380" s="45"/>
      <c r="AQ3380" s="45"/>
      <c r="AR3380" s="45"/>
      <c r="AS3380" s="45"/>
    </row>
    <row r="3381" spans="10:45" x14ac:dyDescent="0.2"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  <c r="AA3381" s="45"/>
      <c r="AB3381" s="45"/>
      <c r="AC3381" s="45"/>
      <c r="AD3381" s="45"/>
      <c r="AE3381" s="45"/>
      <c r="AF3381" s="45"/>
      <c r="AG3381" s="45"/>
      <c r="AH3381" s="45"/>
      <c r="AI3381" s="45"/>
      <c r="AJ3381" s="45"/>
      <c r="AK3381" s="45"/>
      <c r="AL3381" s="45"/>
      <c r="AM3381" s="45"/>
      <c r="AN3381" s="45"/>
      <c r="AO3381" s="45"/>
      <c r="AP3381" s="45"/>
      <c r="AQ3381" s="45"/>
      <c r="AR3381" s="45"/>
      <c r="AS3381" s="45"/>
    </row>
    <row r="3382" spans="10:45" x14ac:dyDescent="0.2"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  <c r="AA3382" s="45"/>
      <c r="AB3382" s="45"/>
      <c r="AC3382" s="45"/>
      <c r="AD3382" s="45"/>
      <c r="AE3382" s="45"/>
      <c r="AF3382" s="45"/>
      <c r="AG3382" s="45"/>
      <c r="AH3382" s="45"/>
      <c r="AI3382" s="45"/>
      <c r="AJ3382" s="45"/>
      <c r="AK3382" s="45"/>
      <c r="AL3382" s="45"/>
      <c r="AM3382" s="45"/>
      <c r="AN3382" s="45"/>
      <c r="AO3382" s="45"/>
      <c r="AP3382" s="45"/>
      <c r="AQ3382" s="45"/>
      <c r="AR3382" s="45"/>
      <c r="AS3382" s="45"/>
    </row>
    <row r="3383" spans="10:45" x14ac:dyDescent="0.2"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  <c r="AA3383" s="45"/>
      <c r="AB3383" s="45"/>
      <c r="AC3383" s="45"/>
      <c r="AD3383" s="45"/>
      <c r="AE3383" s="45"/>
      <c r="AF3383" s="45"/>
      <c r="AG3383" s="45"/>
      <c r="AH3383" s="45"/>
      <c r="AI3383" s="45"/>
      <c r="AJ3383" s="45"/>
      <c r="AK3383" s="45"/>
      <c r="AL3383" s="45"/>
      <c r="AM3383" s="45"/>
      <c r="AN3383" s="45"/>
      <c r="AO3383" s="45"/>
      <c r="AP3383" s="45"/>
      <c r="AQ3383" s="45"/>
      <c r="AR3383" s="45"/>
      <c r="AS3383" s="45"/>
    </row>
    <row r="3384" spans="10:45" x14ac:dyDescent="0.2"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  <c r="AA3384" s="45"/>
      <c r="AB3384" s="45"/>
      <c r="AC3384" s="45"/>
      <c r="AD3384" s="45"/>
      <c r="AE3384" s="45"/>
      <c r="AF3384" s="45"/>
      <c r="AG3384" s="45"/>
      <c r="AH3384" s="45"/>
      <c r="AI3384" s="45"/>
      <c r="AJ3384" s="45"/>
      <c r="AK3384" s="45"/>
      <c r="AL3384" s="45"/>
      <c r="AM3384" s="45"/>
      <c r="AN3384" s="45"/>
      <c r="AO3384" s="45"/>
      <c r="AP3384" s="45"/>
      <c r="AQ3384" s="45"/>
      <c r="AR3384" s="45"/>
      <c r="AS3384" s="45"/>
    </row>
    <row r="3385" spans="10:45" x14ac:dyDescent="0.2"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  <c r="AA3385" s="45"/>
      <c r="AB3385" s="45"/>
      <c r="AC3385" s="45"/>
      <c r="AD3385" s="45"/>
      <c r="AE3385" s="45"/>
      <c r="AF3385" s="45"/>
      <c r="AG3385" s="45"/>
      <c r="AH3385" s="45"/>
      <c r="AI3385" s="45"/>
      <c r="AJ3385" s="45"/>
      <c r="AK3385" s="45"/>
      <c r="AL3385" s="45"/>
      <c r="AM3385" s="45"/>
      <c r="AN3385" s="45"/>
      <c r="AO3385" s="45"/>
      <c r="AP3385" s="45"/>
      <c r="AQ3385" s="45"/>
      <c r="AR3385" s="45"/>
      <c r="AS3385" s="45"/>
    </row>
    <row r="3386" spans="10:45" x14ac:dyDescent="0.2"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  <c r="AA3386" s="45"/>
      <c r="AB3386" s="45"/>
      <c r="AC3386" s="45"/>
      <c r="AD3386" s="45"/>
      <c r="AE3386" s="45"/>
      <c r="AF3386" s="45"/>
      <c r="AG3386" s="45"/>
      <c r="AH3386" s="45"/>
      <c r="AI3386" s="45"/>
      <c r="AJ3386" s="45"/>
      <c r="AK3386" s="45"/>
      <c r="AL3386" s="45"/>
      <c r="AM3386" s="45"/>
      <c r="AN3386" s="45"/>
      <c r="AO3386" s="45"/>
      <c r="AP3386" s="45"/>
      <c r="AQ3386" s="45"/>
      <c r="AR3386" s="45"/>
      <c r="AS3386" s="45"/>
    </row>
    <row r="3387" spans="10:45" x14ac:dyDescent="0.2"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  <c r="AA3387" s="45"/>
      <c r="AB3387" s="45"/>
      <c r="AC3387" s="45"/>
      <c r="AD3387" s="45"/>
      <c r="AE3387" s="45"/>
      <c r="AF3387" s="45"/>
      <c r="AG3387" s="45"/>
      <c r="AH3387" s="45"/>
      <c r="AI3387" s="45"/>
      <c r="AJ3387" s="45"/>
      <c r="AK3387" s="45"/>
      <c r="AL3387" s="45"/>
      <c r="AM3387" s="45"/>
      <c r="AN3387" s="45"/>
      <c r="AO3387" s="45"/>
      <c r="AP3387" s="45"/>
      <c r="AQ3387" s="45"/>
      <c r="AR3387" s="45"/>
      <c r="AS3387" s="45"/>
    </row>
    <row r="3388" spans="10:45" x14ac:dyDescent="0.2"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  <c r="AA3388" s="45"/>
      <c r="AB3388" s="45"/>
      <c r="AC3388" s="45"/>
      <c r="AD3388" s="45"/>
      <c r="AE3388" s="45"/>
      <c r="AF3388" s="45"/>
      <c r="AG3388" s="45"/>
      <c r="AH3388" s="45"/>
      <c r="AI3388" s="45"/>
      <c r="AJ3388" s="45"/>
      <c r="AK3388" s="45"/>
      <c r="AL3388" s="45"/>
      <c r="AM3388" s="45"/>
      <c r="AN3388" s="45"/>
      <c r="AO3388" s="45"/>
      <c r="AP3388" s="45"/>
      <c r="AQ3388" s="45"/>
      <c r="AR3388" s="45"/>
      <c r="AS3388" s="45"/>
    </row>
    <row r="3389" spans="10:45" x14ac:dyDescent="0.2"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  <c r="AA3389" s="45"/>
      <c r="AB3389" s="45"/>
      <c r="AC3389" s="45"/>
      <c r="AD3389" s="45"/>
      <c r="AE3389" s="45"/>
      <c r="AF3389" s="45"/>
      <c r="AG3389" s="45"/>
      <c r="AH3389" s="45"/>
      <c r="AI3389" s="45"/>
      <c r="AJ3389" s="45"/>
      <c r="AK3389" s="45"/>
      <c r="AL3389" s="45"/>
      <c r="AM3389" s="45"/>
      <c r="AN3389" s="45"/>
      <c r="AO3389" s="45"/>
      <c r="AP3389" s="45"/>
      <c r="AQ3389" s="45"/>
      <c r="AR3389" s="45"/>
      <c r="AS3389" s="45"/>
    </row>
    <row r="3390" spans="10:45" x14ac:dyDescent="0.2"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  <c r="AA3390" s="45"/>
      <c r="AB3390" s="45"/>
      <c r="AC3390" s="45"/>
      <c r="AD3390" s="45"/>
      <c r="AE3390" s="45"/>
      <c r="AF3390" s="45"/>
      <c r="AG3390" s="45"/>
      <c r="AH3390" s="45"/>
      <c r="AI3390" s="45"/>
      <c r="AJ3390" s="45"/>
      <c r="AK3390" s="45"/>
      <c r="AL3390" s="45"/>
      <c r="AM3390" s="45"/>
      <c r="AN3390" s="45"/>
      <c r="AO3390" s="45"/>
      <c r="AP3390" s="45"/>
      <c r="AQ3390" s="45"/>
      <c r="AR3390" s="45"/>
      <c r="AS3390" s="45"/>
    </row>
    <row r="3391" spans="10:45" x14ac:dyDescent="0.2"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  <c r="AA3391" s="45"/>
      <c r="AB3391" s="45"/>
      <c r="AC3391" s="45"/>
      <c r="AD3391" s="45"/>
      <c r="AE3391" s="45"/>
      <c r="AF3391" s="45"/>
      <c r="AG3391" s="45"/>
      <c r="AH3391" s="45"/>
      <c r="AI3391" s="45"/>
      <c r="AJ3391" s="45"/>
      <c r="AK3391" s="45"/>
      <c r="AL3391" s="45"/>
      <c r="AM3391" s="45"/>
      <c r="AN3391" s="45"/>
      <c r="AO3391" s="45"/>
      <c r="AP3391" s="45"/>
      <c r="AQ3391" s="45"/>
      <c r="AR3391" s="45"/>
      <c r="AS3391" s="45"/>
    </row>
    <row r="3392" spans="10:45" x14ac:dyDescent="0.2"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  <c r="AA3392" s="45"/>
      <c r="AB3392" s="45"/>
      <c r="AC3392" s="45"/>
      <c r="AD3392" s="45"/>
      <c r="AE3392" s="45"/>
      <c r="AF3392" s="45"/>
      <c r="AG3392" s="45"/>
      <c r="AH3392" s="45"/>
      <c r="AI3392" s="45"/>
      <c r="AJ3392" s="45"/>
      <c r="AK3392" s="45"/>
      <c r="AL3392" s="45"/>
      <c r="AM3392" s="45"/>
      <c r="AN3392" s="45"/>
      <c r="AO3392" s="45"/>
      <c r="AP3392" s="45"/>
      <c r="AQ3392" s="45"/>
      <c r="AR3392" s="45"/>
      <c r="AS3392" s="45"/>
    </row>
    <row r="3393" spans="10:45" x14ac:dyDescent="0.2"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  <c r="AA3393" s="45"/>
      <c r="AB3393" s="45"/>
      <c r="AC3393" s="45"/>
      <c r="AD3393" s="45"/>
      <c r="AE3393" s="45"/>
      <c r="AF3393" s="45"/>
      <c r="AG3393" s="45"/>
      <c r="AH3393" s="45"/>
      <c r="AI3393" s="45"/>
      <c r="AJ3393" s="45"/>
      <c r="AK3393" s="45"/>
      <c r="AL3393" s="45"/>
      <c r="AM3393" s="45"/>
      <c r="AN3393" s="45"/>
      <c r="AO3393" s="45"/>
      <c r="AP3393" s="45"/>
      <c r="AQ3393" s="45"/>
      <c r="AR3393" s="45"/>
      <c r="AS3393" s="45"/>
    </row>
    <row r="3394" spans="10:45" x14ac:dyDescent="0.2"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  <c r="AA3394" s="45"/>
      <c r="AB3394" s="45"/>
      <c r="AC3394" s="45"/>
      <c r="AD3394" s="45"/>
      <c r="AE3394" s="45"/>
      <c r="AF3394" s="45"/>
      <c r="AG3394" s="45"/>
      <c r="AH3394" s="45"/>
      <c r="AI3394" s="45"/>
      <c r="AJ3394" s="45"/>
      <c r="AK3394" s="45"/>
      <c r="AL3394" s="45"/>
      <c r="AM3394" s="45"/>
      <c r="AN3394" s="45"/>
      <c r="AO3394" s="45"/>
      <c r="AP3394" s="45"/>
      <c r="AQ3394" s="45"/>
      <c r="AR3394" s="45"/>
      <c r="AS3394" s="45"/>
    </row>
    <row r="3395" spans="10:45" x14ac:dyDescent="0.2"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  <c r="AA3395" s="45"/>
      <c r="AB3395" s="45"/>
      <c r="AC3395" s="45"/>
      <c r="AD3395" s="45"/>
      <c r="AE3395" s="45"/>
      <c r="AF3395" s="45"/>
      <c r="AG3395" s="45"/>
      <c r="AH3395" s="45"/>
      <c r="AI3395" s="45"/>
      <c r="AJ3395" s="45"/>
      <c r="AK3395" s="45"/>
      <c r="AL3395" s="45"/>
      <c r="AM3395" s="45"/>
      <c r="AN3395" s="45"/>
      <c r="AO3395" s="45"/>
      <c r="AP3395" s="45"/>
      <c r="AQ3395" s="45"/>
      <c r="AR3395" s="45"/>
      <c r="AS3395" s="45"/>
    </row>
    <row r="3396" spans="10:45" x14ac:dyDescent="0.2"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  <c r="AA3396" s="45"/>
      <c r="AB3396" s="45"/>
      <c r="AC3396" s="45"/>
      <c r="AD3396" s="45"/>
      <c r="AE3396" s="45"/>
      <c r="AF3396" s="45"/>
      <c r="AG3396" s="45"/>
      <c r="AH3396" s="45"/>
      <c r="AI3396" s="45"/>
      <c r="AJ3396" s="45"/>
      <c r="AK3396" s="45"/>
      <c r="AL3396" s="45"/>
      <c r="AM3396" s="45"/>
      <c r="AN3396" s="45"/>
      <c r="AO3396" s="45"/>
      <c r="AP3396" s="45"/>
      <c r="AQ3396" s="45"/>
      <c r="AR3396" s="45"/>
      <c r="AS3396" s="45"/>
    </row>
    <row r="3397" spans="10:45" x14ac:dyDescent="0.2"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  <c r="AA3397" s="45"/>
      <c r="AB3397" s="45"/>
      <c r="AC3397" s="45"/>
      <c r="AD3397" s="45"/>
      <c r="AE3397" s="45"/>
      <c r="AF3397" s="45"/>
      <c r="AG3397" s="45"/>
      <c r="AH3397" s="45"/>
      <c r="AI3397" s="45"/>
      <c r="AJ3397" s="45"/>
      <c r="AK3397" s="45"/>
      <c r="AL3397" s="45"/>
      <c r="AM3397" s="45"/>
      <c r="AN3397" s="45"/>
      <c r="AO3397" s="45"/>
      <c r="AP3397" s="45"/>
      <c r="AQ3397" s="45"/>
      <c r="AR3397" s="45"/>
      <c r="AS3397" s="45"/>
    </row>
    <row r="3398" spans="10:45" x14ac:dyDescent="0.2"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  <c r="AA3398" s="45"/>
      <c r="AB3398" s="45"/>
      <c r="AC3398" s="45"/>
      <c r="AD3398" s="45"/>
      <c r="AE3398" s="45"/>
      <c r="AF3398" s="45"/>
      <c r="AG3398" s="45"/>
      <c r="AH3398" s="45"/>
      <c r="AI3398" s="45"/>
      <c r="AJ3398" s="45"/>
      <c r="AK3398" s="45"/>
      <c r="AL3398" s="45"/>
      <c r="AM3398" s="45"/>
      <c r="AN3398" s="45"/>
      <c r="AO3398" s="45"/>
      <c r="AP3398" s="45"/>
      <c r="AQ3398" s="45"/>
      <c r="AR3398" s="45"/>
      <c r="AS3398" s="45"/>
    </row>
    <row r="3399" spans="10:45" x14ac:dyDescent="0.2"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  <c r="AA3399" s="45"/>
      <c r="AB3399" s="45"/>
      <c r="AC3399" s="45"/>
      <c r="AD3399" s="45"/>
      <c r="AE3399" s="45"/>
      <c r="AF3399" s="45"/>
      <c r="AG3399" s="45"/>
      <c r="AH3399" s="45"/>
      <c r="AI3399" s="45"/>
      <c r="AJ3399" s="45"/>
      <c r="AK3399" s="45"/>
      <c r="AL3399" s="45"/>
      <c r="AM3399" s="45"/>
      <c r="AN3399" s="45"/>
      <c r="AO3399" s="45"/>
      <c r="AP3399" s="45"/>
      <c r="AQ3399" s="45"/>
      <c r="AR3399" s="45"/>
      <c r="AS3399" s="45"/>
    </row>
    <row r="3400" spans="10:45" x14ac:dyDescent="0.2"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  <c r="AA3400" s="45"/>
      <c r="AB3400" s="45"/>
      <c r="AC3400" s="45"/>
      <c r="AD3400" s="45"/>
      <c r="AE3400" s="45"/>
      <c r="AF3400" s="45"/>
      <c r="AG3400" s="45"/>
      <c r="AH3400" s="45"/>
      <c r="AI3400" s="45"/>
      <c r="AJ3400" s="45"/>
      <c r="AK3400" s="45"/>
      <c r="AL3400" s="45"/>
      <c r="AM3400" s="45"/>
      <c r="AN3400" s="45"/>
      <c r="AO3400" s="45"/>
      <c r="AP3400" s="45"/>
      <c r="AQ3400" s="45"/>
      <c r="AR3400" s="45"/>
      <c r="AS3400" s="45"/>
    </row>
    <row r="3401" spans="10:45" x14ac:dyDescent="0.2"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  <c r="AA3401" s="45"/>
      <c r="AB3401" s="45"/>
      <c r="AC3401" s="45"/>
      <c r="AD3401" s="45"/>
      <c r="AE3401" s="45"/>
      <c r="AF3401" s="45"/>
      <c r="AG3401" s="45"/>
      <c r="AH3401" s="45"/>
      <c r="AI3401" s="45"/>
      <c r="AJ3401" s="45"/>
      <c r="AK3401" s="45"/>
      <c r="AL3401" s="45"/>
      <c r="AM3401" s="45"/>
      <c r="AN3401" s="45"/>
      <c r="AO3401" s="45"/>
      <c r="AP3401" s="45"/>
      <c r="AQ3401" s="45"/>
      <c r="AR3401" s="45"/>
      <c r="AS3401" s="45"/>
    </row>
    <row r="3402" spans="10:45" x14ac:dyDescent="0.2"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  <c r="AA3402" s="45"/>
      <c r="AB3402" s="45"/>
      <c r="AC3402" s="45"/>
      <c r="AD3402" s="45"/>
      <c r="AE3402" s="45"/>
      <c r="AF3402" s="45"/>
      <c r="AG3402" s="45"/>
      <c r="AH3402" s="45"/>
      <c r="AI3402" s="45"/>
      <c r="AJ3402" s="45"/>
      <c r="AK3402" s="45"/>
      <c r="AL3402" s="45"/>
      <c r="AM3402" s="45"/>
      <c r="AN3402" s="45"/>
      <c r="AO3402" s="45"/>
      <c r="AP3402" s="45"/>
      <c r="AQ3402" s="45"/>
      <c r="AR3402" s="45"/>
      <c r="AS3402" s="45"/>
    </row>
    <row r="3403" spans="10:45" x14ac:dyDescent="0.2"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  <c r="AA3403" s="45"/>
      <c r="AB3403" s="45"/>
      <c r="AC3403" s="45"/>
      <c r="AD3403" s="45"/>
      <c r="AE3403" s="45"/>
      <c r="AF3403" s="45"/>
      <c r="AG3403" s="45"/>
      <c r="AH3403" s="45"/>
      <c r="AI3403" s="45"/>
      <c r="AJ3403" s="45"/>
      <c r="AK3403" s="45"/>
      <c r="AL3403" s="45"/>
      <c r="AM3403" s="45"/>
      <c r="AN3403" s="45"/>
      <c r="AO3403" s="45"/>
      <c r="AP3403" s="45"/>
      <c r="AQ3403" s="45"/>
      <c r="AR3403" s="45"/>
      <c r="AS3403" s="45"/>
    </row>
    <row r="3404" spans="10:45" x14ac:dyDescent="0.2"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  <c r="AA3404" s="45"/>
      <c r="AB3404" s="45"/>
      <c r="AC3404" s="45"/>
      <c r="AD3404" s="45"/>
      <c r="AE3404" s="45"/>
      <c r="AF3404" s="45"/>
      <c r="AG3404" s="45"/>
      <c r="AH3404" s="45"/>
      <c r="AI3404" s="45"/>
      <c r="AJ3404" s="45"/>
      <c r="AK3404" s="45"/>
      <c r="AL3404" s="45"/>
      <c r="AM3404" s="45"/>
      <c r="AN3404" s="45"/>
      <c r="AO3404" s="45"/>
      <c r="AP3404" s="45"/>
      <c r="AQ3404" s="45"/>
      <c r="AR3404" s="45"/>
      <c r="AS3404" s="45"/>
    </row>
    <row r="3405" spans="10:45" x14ac:dyDescent="0.2"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  <c r="AA3405" s="45"/>
      <c r="AB3405" s="45"/>
      <c r="AC3405" s="45"/>
      <c r="AD3405" s="45"/>
      <c r="AE3405" s="45"/>
      <c r="AF3405" s="45"/>
      <c r="AG3405" s="45"/>
      <c r="AH3405" s="45"/>
      <c r="AI3405" s="45"/>
      <c r="AJ3405" s="45"/>
      <c r="AK3405" s="45"/>
      <c r="AL3405" s="45"/>
      <c r="AM3405" s="45"/>
      <c r="AN3405" s="45"/>
      <c r="AO3405" s="45"/>
      <c r="AP3405" s="45"/>
      <c r="AQ3405" s="45"/>
      <c r="AR3405" s="45"/>
      <c r="AS3405" s="45"/>
    </row>
    <row r="3406" spans="10:45" x14ac:dyDescent="0.2"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  <c r="AA3406" s="45"/>
      <c r="AB3406" s="45"/>
      <c r="AC3406" s="45"/>
      <c r="AD3406" s="45"/>
      <c r="AE3406" s="45"/>
      <c r="AF3406" s="45"/>
      <c r="AG3406" s="45"/>
      <c r="AH3406" s="45"/>
      <c r="AI3406" s="45"/>
      <c r="AJ3406" s="45"/>
      <c r="AK3406" s="45"/>
      <c r="AL3406" s="45"/>
      <c r="AM3406" s="45"/>
      <c r="AN3406" s="45"/>
      <c r="AO3406" s="45"/>
      <c r="AP3406" s="45"/>
      <c r="AQ3406" s="45"/>
      <c r="AR3406" s="45"/>
      <c r="AS3406" s="45"/>
    </row>
    <row r="3407" spans="10:45" x14ac:dyDescent="0.2"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  <c r="AA3407" s="45"/>
      <c r="AB3407" s="45"/>
      <c r="AC3407" s="45"/>
      <c r="AD3407" s="45"/>
      <c r="AE3407" s="45"/>
      <c r="AF3407" s="45"/>
      <c r="AG3407" s="45"/>
      <c r="AH3407" s="45"/>
      <c r="AI3407" s="45"/>
      <c r="AJ3407" s="45"/>
      <c r="AK3407" s="45"/>
      <c r="AL3407" s="45"/>
      <c r="AM3407" s="45"/>
      <c r="AN3407" s="45"/>
      <c r="AO3407" s="45"/>
      <c r="AP3407" s="45"/>
      <c r="AQ3407" s="45"/>
      <c r="AR3407" s="45"/>
      <c r="AS3407" s="45"/>
    </row>
    <row r="3408" spans="10:45" x14ac:dyDescent="0.2"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  <c r="AA3408" s="45"/>
      <c r="AB3408" s="45"/>
      <c r="AC3408" s="45"/>
      <c r="AD3408" s="45"/>
      <c r="AE3408" s="45"/>
      <c r="AF3408" s="45"/>
      <c r="AG3408" s="45"/>
      <c r="AH3408" s="45"/>
      <c r="AI3408" s="45"/>
      <c r="AJ3408" s="45"/>
      <c r="AK3408" s="45"/>
      <c r="AL3408" s="45"/>
      <c r="AM3408" s="45"/>
      <c r="AN3408" s="45"/>
      <c r="AO3408" s="45"/>
      <c r="AP3408" s="45"/>
      <c r="AQ3408" s="45"/>
      <c r="AR3408" s="45"/>
      <c r="AS3408" s="45"/>
    </row>
    <row r="3409" spans="10:45" x14ac:dyDescent="0.2"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  <c r="AA3409" s="45"/>
      <c r="AB3409" s="45"/>
      <c r="AC3409" s="45"/>
      <c r="AD3409" s="45"/>
      <c r="AE3409" s="45"/>
      <c r="AF3409" s="45"/>
      <c r="AG3409" s="45"/>
      <c r="AH3409" s="45"/>
      <c r="AI3409" s="45"/>
      <c r="AJ3409" s="45"/>
      <c r="AK3409" s="45"/>
      <c r="AL3409" s="45"/>
      <c r="AM3409" s="45"/>
      <c r="AN3409" s="45"/>
      <c r="AO3409" s="45"/>
      <c r="AP3409" s="45"/>
      <c r="AQ3409" s="45"/>
      <c r="AR3409" s="45"/>
      <c r="AS3409" s="45"/>
    </row>
    <row r="3410" spans="10:45" x14ac:dyDescent="0.2"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  <c r="AA3410" s="45"/>
      <c r="AB3410" s="45"/>
      <c r="AC3410" s="45"/>
      <c r="AD3410" s="45"/>
      <c r="AE3410" s="45"/>
      <c r="AF3410" s="45"/>
      <c r="AG3410" s="45"/>
      <c r="AH3410" s="45"/>
      <c r="AI3410" s="45"/>
      <c r="AJ3410" s="45"/>
      <c r="AK3410" s="45"/>
      <c r="AL3410" s="45"/>
      <c r="AM3410" s="45"/>
      <c r="AN3410" s="45"/>
      <c r="AO3410" s="45"/>
      <c r="AP3410" s="45"/>
      <c r="AQ3410" s="45"/>
      <c r="AR3410" s="45"/>
      <c r="AS3410" s="45"/>
    </row>
    <row r="3411" spans="10:45" x14ac:dyDescent="0.2"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  <c r="AA3411" s="45"/>
      <c r="AB3411" s="45"/>
      <c r="AC3411" s="45"/>
      <c r="AD3411" s="45"/>
      <c r="AE3411" s="45"/>
      <c r="AF3411" s="45"/>
      <c r="AG3411" s="45"/>
      <c r="AH3411" s="45"/>
      <c r="AI3411" s="45"/>
      <c r="AJ3411" s="45"/>
      <c r="AK3411" s="45"/>
      <c r="AL3411" s="45"/>
      <c r="AM3411" s="45"/>
      <c r="AN3411" s="45"/>
      <c r="AO3411" s="45"/>
      <c r="AP3411" s="45"/>
      <c r="AQ3411" s="45"/>
      <c r="AR3411" s="45"/>
      <c r="AS3411" s="45"/>
    </row>
    <row r="3412" spans="10:45" x14ac:dyDescent="0.2"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  <c r="AA3412" s="45"/>
      <c r="AB3412" s="45"/>
      <c r="AC3412" s="45"/>
      <c r="AD3412" s="45"/>
      <c r="AE3412" s="45"/>
      <c r="AF3412" s="45"/>
      <c r="AG3412" s="45"/>
      <c r="AH3412" s="45"/>
      <c r="AI3412" s="45"/>
      <c r="AJ3412" s="45"/>
      <c r="AK3412" s="45"/>
      <c r="AL3412" s="45"/>
      <c r="AM3412" s="45"/>
      <c r="AN3412" s="45"/>
      <c r="AO3412" s="45"/>
      <c r="AP3412" s="45"/>
      <c r="AQ3412" s="45"/>
      <c r="AR3412" s="45"/>
      <c r="AS3412" s="45"/>
    </row>
    <row r="3413" spans="10:45" x14ac:dyDescent="0.2"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  <c r="AA3413" s="45"/>
      <c r="AB3413" s="45"/>
      <c r="AC3413" s="45"/>
      <c r="AD3413" s="45"/>
      <c r="AE3413" s="45"/>
      <c r="AF3413" s="45"/>
      <c r="AG3413" s="45"/>
      <c r="AH3413" s="45"/>
      <c r="AI3413" s="45"/>
      <c r="AJ3413" s="45"/>
      <c r="AK3413" s="45"/>
      <c r="AL3413" s="45"/>
      <c r="AM3413" s="45"/>
      <c r="AN3413" s="45"/>
      <c r="AO3413" s="45"/>
      <c r="AP3413" s="45"/>
      <c r="AQ3413" s="45"/>
      <c r="AR3413" s="45"/>
      <c r="AS3413" s="45"/>
    </row>
    <row r="3414" spans="10:45" x14ac:dyDescent="0.2"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  <c r="AA3414" s="45"/>
      <c r="AB3414" s="45"/>
      <c r="AC3414" s="45"/>
      <c r="AD3414" s="45"/>
      <c r="AE3414" s="45"/>
      <c r="AF3414" s="45"/>
      <c r="AG3414" s="45"/>
      <c r="AH3414" s="45"/>
      <c r="AI3414" s="45"/>
      <c r="AJ3414" s="45"/>
      <c r="AK3414" s="45"/>
      <c r="AL3414" s="45"/>
      <c r="AM3414" s="45"/>
      <c r="AN3414" s="45"/>
      <c r="AO3414" s="45"/>
      <c r="AP3414" s="45"/>
      <c r="AQ3414" s="45"/>
      <c r="AR3414" s="45"/>
      <c r="AS3414" s="45"/>
    </row>
    <row r="3415" spans="10:45" x14ac:dyDescent="0.2"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  <c r="AA3415" s="45"/>
      <c r="AB3415" s="45"/>
      <c r="AC3415" s="45"/>
      <c r="AD3415" s="45"/>
      <c r="AE3415" s="45"/>
      <c r="AF3415" s="45"/>
      <c r="AG3415" s="45"/>
      <c r="AH3415" s="45"/>
      <c r="AI3415" s="45"/>
      <c r="AJ3415" s="45"/>
      <c r="AK3415" s="45"/>
      <c r="AL3415" s="45"/>
      <c r="AM3415" s="45"/>
      <c r="AN3415" s="45"/>
      <c r="AO3415" s="45"/>
      <c r="AP3415" s="45"/>
      <c r="AQ3415" s="45"/>
      <c r="AR3415" s="45"/>
      <c r="AS3415" s="45"/>
    </row>
    <row r="3416" spans="10:45" x14ac:dyDescent="0.2"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  <c r="AA3416" s="45"/>
      <c r="AB3416" s="45"/>
      <c r="AC3416" s="45"/>
      <c r="AD3416" s="45"/>
      <c r="AE3416" s="45"/>
      <c r="AF3416" s="45"/>
      <c r="AG3416" s="45"/>
      <c r="AH3416" s="45"/>
      <c r="AI3416" s="45"/>
      <c r="AJ3416" s="45"/>
      <c r="AK3416" s="45"/>
      <c r="AL3416" s="45"/>
      <c r="AM3416" s="45"/>
      <c r="AN3416" s="45"/>
      <c r="AO3416" s="45"/>
      <c r="AP3416" s="45"/>
      <c r="AQ3416" s="45"/>
      <c r="AR3416" s="45"/>
      <c r="AS3416" s="45"/>
    </row>
    <row r="3417" spans="10:45" x14ac:dyDescent="0.2"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  <c r="AA3417" s="45"/>
      <c r="AB3417" s="45"/>
      <c r="AC3417" s="45"/>
      <c r="AD3417" s="45"/>
      <c r="AE3417" s="45"/>
      <c r="AF3417" s="45"/>
      <c r="AG3417" s="45"/>
      <c r="AH3417" s="45"/>
      <c r="AI3417" s="45"/>
      <c r="AJ3417" s="45"/>
      <c r="AK3417" s="45"/>
      <c r="AL3417" s="45"/>
      <c r="AM3417" s="45"/>
      <c r="AN3417" s="45"/>
      <c r="AO3417" s="45"/>
      <c r="AP3417" s="45"/>
      <c r="AQ3417" s="45"/>
      <c r="AR3417" s="45"/>
      <c r="AS3417" s="45"/>
    </row>
    <row r="3418" spans="10:45" x14ac:dyDescent="0.2"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  <c r="AA3418" s="45"/>
      <c r="AB3418" s="45"/>
      <c r="AC3418" s="45"/>
      <c r="AD3418" s="45"/>
      <c r="AE3418" s="45"/>
      <c r="AF3418" s="45"/>
      <c r="AG3418" s="45"/>
      <c r="AH3418" s="45"/>
      <c r="AI3418" s="45"/>
      <c r="AJ3418" s="45"/>
      <c r="AK3418" s="45"/>
      <c r="AL3418" s="45"/>
      <c r="AM3418" s="45"/>
      <c r="AN3418" s="45"/>
      <c r="AO3418" s="45"/>
      <c r="AP3418" s="45"/>
      <c r="AQ3418" s="45"/>
      <c r="AR3418" s="45"/>
      <c r="AS3418" s="45"/>
    </row>
    <row r="3419" spans="10:45" x14ac:dyDescent="0.2"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  <c r="AA3419" s="45"/>
      <c r="AB3419" s="45"/>
      <c r="AC3419" s="45"/>
      <c r="AD3419" s="45"/>
      <c r="AE3419" s="45"/>
      <c r="AF3419" s="45"/>
      <c r="AG3419" s="45"/>
      <c r="AH3419" s="45"/>
      <c r="AI3419" s="45"/>
      <c r="AJ3419" s="45"/>
      <c r="AK3419" s="45"/>
      <c r="AL3419" s="45"/>
      <c r="AM3419" s="45"/>
      <c r="AN3419" s="45"/>
      <c r="AO3419" s="45"/>
      <c r="AP3419" s="45"/>
      <c r="AQ3419" s="45"/>
      <c r="AR3419" s="45"/>
      <c r="AS3419" s="45"/>
    </row>
    <row r="3420" spans="10:45" x14ac:dyDescent="0.2"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  <c r="AA3420" s="45"/>
      <c r="AB3420" s="45"/>
      <c r="AC3420" s="45"/>
      <c r="AD3420" s="45"/>
      <c r="AE3420" s="45"/>
      <c r="AF3420" s="45"/>
      <c r="AG3420" s="45"/>
      <c r="AH3420" s="45"/>
      <c r="AI3420" s="45"/>
      <c r="AJ3420" s="45"/>
      <c r="AK3420" s="45"/>
      <c r="AL3420" s="45"/>
      <c r="AM3420" s="45"/>
      <c r="AN3420" s="45"/>
      <c r="AO3420" s="45"/>
      <c r="AP3420" s="45"/>
      <c r="AQ3420" s="45"/>
      <c r="AR3420" s="45"/>
      <c r="AS3420" s="45"/>
    </row>
    <row r="3421" spans="10:45" x14ac:dyDescent="0.2"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  <c r="AA3421" s="45"/>
      <c r="AB3421" s="45"/>
      <c r="AC3421" s="45"/>
      <c r="AD3421" s="45"/>
      <c r="AE3421" s="45"/>
      <c r="AF3421" s="45"/>
      <c r="AG3421" s="45"/>
      <c r="AH3421" s="45"/>
      <c r="AI3421" s="45"/>
      <c r="AJ3421" s="45"/>
      <c r="AK3421" s="45"/>
      <c r="AL3421" s="45"/>
      <c r="AM3421" s="45"/>
      <c r="AN3421" s="45"/>
      <c r="AO3421" s="45"/>
      <c r="AP3421" s="45"/>
      <c r="AQ3421" s="45"/>
      <c r="AR3421" s="45"/>
      <c r="AS3421" s="45"/>
    </row>
    <row r="3422" spans="10:45" x14ac:dyDescent="0.2"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  <c r="AA3422" s="45"/>
      <c r="AB3422" s="45"/>
      <c r="AC3422" s="45"/>
      <c r="AD3422" s="45"/>
      <c r="AE3422" s="45"/>
      <c r="AF3422" s="45"/>
      <c r="AG3422" s="45"/>
      <c r="AH3422" s="45"/>
      <c r="AI3422" s="45"/>
      <c r="AJ3422" s="45"/>
      <c r="AK3422" s="45"/>
      <c r="AL3422" s="45"/>
      <c r="AM3422" s="45"/>
      <c r="AN3422" s="45"/>
      <c r="AO3422" s="45"/>
      <c r="AP3422" s="45"/>
      <c r="AQ3422" s="45"/>
      <c r="AR3422" s="45"/>
      <c r="AS3422" s="45"/>
    </row>
    <row r="3423" spans="10:45" x14ac:dyDescent="0.2"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  <c r="AA3423" s="45"/>
      <c r="AB3423" s="45"/>
      <c r="AC3423" s="45"/>
      <c r="AD3423" s="45"/>
      <c r="AE3423" s="45"/>
      <c r="AF3423" s="45"/>
      <c r="AG3423" s="45"/>
      <c r="AH3423" s="45"/>
      <c r="AI3423" s="45"/>
      <c r="AJ3423" s="45"/>
      <c r="AK3423" s="45"/>
      <c r="AL3423" s="45"/>
      <c r="AM3423" s="45"/>
      <c r="AN3423" s="45"/>
      <c r="AO3423" s="45"/>
      <c r="AP3423" s="45"/>
      <c r="AQ3423" s="45"/>
      <c r="AR3423" s="45"/>
      <c r="AS3423" s="45"/>
    </row>
    <row r="3424" spans="10:45" x14ac:dyDescent="0.2"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  <c r="AA3424" s="45"/>
      <c r="AB3424" s="45"/>
      <c r="AC3424" s="45"/>
      <c r="AD3424" s="45"/>
      <c r="AE3424" s="45"/>
      <c r="AF3424" s="45"/>
      <c r="AG3424" s="45"/>
      <c r="AH3424" s="45"/>
      <c r="AI3424" s="45"/>
      <c r="AJ3424" s="45"/>
      <c r="AK3424" s="45"/>
      <c r="AL3424" s="45"/>
      <c r="AM3424" s="45"/>
      <c r="AN3424" s="45"/>
      <c r="AO3424" s="45"/>
      <c r="AP3424" s="45"/>
      <c r="AQ3424" s="45"/>
      <c r="AR3424" s="45"/>
      <c r="AS3424" s="45"/>
    </row>
    <row r="3425" spans="10:45" x14ac:dyDescent="0.2"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  <c r="AA3425" s="45"/>
      <c r="AB3425" s="45"/>
      <c r="AC3425" s="45"/>
      <c r="AD3425" s="45"/>
      <c r="AE3425" s="45"/>
      <c r="AF3425" s="45"/>
      <c r="AG3425" s="45"/>
      <c r="AH3425" s="45"/>
      <c r="AI3425" s="45"/>
      <c r="AJ3425" s="45"/>
      <c r="AK3425" s="45"/>
      <c r="AL3425" s="45"/>
      <c r="AM3425" s="45"/>
      <c r="AN3425" s="45"/>
      <c r="AO3425" s="45"/>
      <c r="AP3425" s="45"/>
      <c r="AQ3425" s="45"/>
      <c r="AR3425" s="45"/>
      <c r="AS3425" s="45"/>
    </row>
    <row r="3426" spans="10:45" x14ac:dyDescent="0.2"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  <c r="AA3426" s="45"/>
      <c r="AB3426" s="45"/>
      <c r="AC3426" s="45"/>
      <c r="AD3426" s="45"/>
      <c r="AE3426" s="45"/>
      <c r="AF3426" s="45"/>
      <c r="AG3426" s="45"/>
      <c r="AH3426" s="45"/>
      <c r="AI3426" s="45"/>
      <c r="AJ3426" s="45"/>
      <c r="AK3426" s="45"/>
      <c r="AL3426" s="45"/>
      <c r="AM3426" s="45"/>
      <c r="AN3426" s="45"/>
      <c r="AO3426" s="45"/>
      <c r="AP3426" s="45"/>
      <c r="AQ3426" s="45"/>
      <c r="AR3426" s="45"/>
      <c r="AS3426" s="45"/>
    </row>
    <row r="3427" spans="10:45" x14ac:dyDescent="0.2"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  <c r="AA3427" s="45"/>
      <c r="AB3427" s="45"/>
      <c r="AC3427" s="45"/>
      <c r="AD3427" s="45"/>
      <c r="AE3427" s="45"/>
      <c r="AF3427" s="45"/>
      <c r="AG3427" s="45"/>
      <c r="AH3427" s="45"/>
      <c r="AI3427" s="45"/>
      <c r="AJ3427" s="45"/>
      <c r="AK3427" s="45"/>
      <c r="AL3427" s="45"/>
      <c r="AM3427" s="45"/>
      <c r="AN3427" s="45"/>
      <c r="AO3427" s="45"/>
      <c r="AP3427" s="45"/>
      <c r="AQ3427" s="45"/>
      <c r="AR3427" s="45"/>
      <c r="AS3427" s="45"/>
    </row>
    <row r="3428" spans="10:45" x14ac:dyDescent="0.2"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  <c r="AA3428" s="45"/>
      <c r="AB3428" s="45"/>
      <c r="AC3428" s="45"/>
      <c r="AD3428" s="45"/>
      <c r="AE3428" s="45"/>
      <c r="AF3428" s="45"/>
      <c r="AG3428" s="45"/>
      <c r="AH3428" s="45"/>
      <c r="AI3428" s="45"/>
      <c r="AJ3428" s="45"/>
      <c r="AK3428" s="45"/>
      <c r="AL3428" s="45"/>
      <c r="AM3428" s="45"/>
      <c r="AN3428" s="45"/>
      <c r="AO3428" s="45"/>
      <c r="AP3428" s="45"/>
      <c r="AQ3428" s="45"/>
      <c r="AR3428" s="45"/>
      <c r="AS3428" s="45"/>
    </row>
    <row r="3429" spans="10:45" x14ac:dyDescent="0.2"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  <c r="AA3429" s="45"/>
      <c r="AB3429" s="45"/>
      <c r="AC3429" s="45"/>
      <c r="AD3429" s="45"/>
      <c r="AE3429" s="45"/>
      <c r="AF3429" s="45"/>
      <c r="AG3429" s="45"/>
      <c r="AH3429" s="45"/>
      <c r="AI3429" s="45"/>
      <c r="AJ3429" s="45"/>
      <c r="AK3429" s="45"/>
      <c r="AL3429" s="45"/>
      <c r="AM3429" s="45"/>
      <c r="AN3429" s="45"/>
      <c r="AO3429" s="45"/>
      <c r="AP3429" s="45"/>
      <c r="AQ3429" s="45"/>
      <c r="AR3429" s="45"/>
      <c r="AS3429" s="45"/>
    </row>
    <row r="3430" spans="10:45" x14ac:dyDescent="0.2"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  <c r="AA3430" s="45"/>
      <c r="AB3430" s="45"/>
      <c r="AC3430" s="45"/>
      <c r="AD3430" s="45"/>
      <c r="AE3430" s="45"/>
      <c r="AF3430" s="45"/>
      <c r="AG3430" s="45"/>
      <c r="AH3430" s="45"/>
      <c r="AI3430" s="45"/>
      <c r="AJ3430" s="45"/>
      <c r="AK3430" s="45"/>
      <c r="AL3430" s="45"/>
      <c r="AM3430" s="45"/>
      <c r="AN3430" s="45"/>
      <c r="AO3430" s="45"/>
      <c r="AP3430" s="45"/>
      <c r="AQ3430" s="45"/>
      <c r="AR3430" s="45"/>
      <c r="AS3430" s="45"/>
    </row>
    <row r="3431" spans="10:45" x14ac:dyDescent="0.2"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  <c r="AA3431" s="45"/>
      <c r="AB3431" s="45"/>
      <c r="AC3431" s="45"/>
      <c r="AD3431" s="45"/>
      <c r="AE3431" s="45"/>
      <c r="AF3431" s="45"/>
      <c r="AG3431" s="45"/>
      <c r="AH3431" s="45"/>
      <c r="AI3431" s="45"/>
      <c r="AJ3431" s="45"/>
      <c r="AK3431" s="45"/>
      <c r="AL3431" s="45"/>
      <c r="AM3431" s="45"/>
      <c r="AN3431" s="45"/>
      <c r="AO3431" s="45"/>
      <c r="AP3431" s="45"/>
      <c r="AQ3431" s="45"/>
      <c r="AR3431" s="45"/>
      <c r="AS3431" s="45"/>
    </row>
    <row r="3432" spans="10:45" x14ac:dyDescent="0.2"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  <c r="AA3432" s="45"/>
      <c r="AB3432" s="45"/>
      <c r="AC3432" s="45"/>
      <c r="AD3432" s="45"/>
      <c r="AE3432" s="45"/>
      <c r="AF3432" s="45"/>
      <c r="AG3432" s="45"/>
      <c r="AH3432" s="45"/>
      <c r="AI3432" s="45"/>
      <c r="AJ3432" s="45"/>
      <c r="AK3432" s="45"/>
      <c r="AL3432" s="45"/>
      <c r="AM3432" s="45"/>
      <c r="AN3432" s="45"/>
      <c r="AO3432" s="45"/>
      <c r="AP3432" s="45"/>
      <c r="AQ3432" s="45"/>
      <c r="AR3432" s="45"/>
      <c r="AS3432" s="45"/>
    </row>
    <row r="3433" spans="10:45" x14ac:dyDescent="0.2"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  <c r="AA3433" s="45"/>
      <c r="AB3433" s="45"/>
      <c r="AC3433" s="45"/>
      <c r="AD3433" s="45"/>
      <c r="AE3433" s="45"/>
      <c r="AF3433" s="45"/>
      <c r="AG3433" s="45"/>
      <c r="AH3433" s="45"/>
      <c r="AI3433" s="45"/>
      <c r="AJ3433" s="45"/>
      <c r="AK3433" s="45"/>
      <c r="AL3433" s="45"/>
      <c r="AM3433" s="45"/>
      <c r="AN3433" s="45"/>
      <c r="AO3433" s="45"/>
      <c r="AP3433" s="45"/>
      <c r="AQ3433" s="45"/>
      <c r="AR3433" s="45"/>
      <c r="AS3433" s="45"/>
    </row>
    <row r="3434" spans="10:45" x14ac:dyDescent="0.2"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  <c r="AA3434" s="45"/>
      <c r="AB3434" s="45"/>
      <c r="AC3434" s="45"/>
      <c r="AD3434" s="45"/>
      <c r="AE3434" s="45"/>
      <c r="AF3434" s="45"/>
      <c r="AG3434" s="45"/>
      <c r="AH3434" s="45"/>
      <c r="AI3434" s="45"/>
      <c r="AJ3434" s="45"/>
      <c r="AK3434" s="45"/>
      <c r="AL3434" s="45"/>
      <c r="AM3434" s="45"/>
      <c r="AN3434" s="45"/>
      <c r="AO3434" s="45"/>
      <c r="AP3434" s="45"/>
      <c r="AQ3434" s="45"/>
      <c r="AR3434" s="45"/>
      <c r="AS3434" s="45"/>
    </row>
    <row r="3435" spans="10:45" x14ac:dyDescent="0.2"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  <c r="AA3435" s="45"/>
      <c r="AB3435" s="45"/>
      <c r="AC3435" s="45"/>
      <c r="AD3435" s="45"/>
      <c r="AE3435" s="45"/>
      <c r="AF3435" s="45"/>
      <c r="AG3435" s="45"/>
      <c r="AH3435" s="45"/>
      <c r="AI3435" s="45"/>
      <c r="AJ3435" s="45"/>
      <c r="AK3435" s="45"/>
      <c r="AL3435" s="45"/>
      <c r="AM3435" s="45"/>
      <c r="AN3435" s="45"/>
      <c r="AO3435" s="45"/>
      <c r="AP3435" s="45"/>
      <c r="AQ3435" s="45"/>
      <c r="AR3435" s="45"/>
      <c r="AS3435" s="45"/>
    </row>
    <row r="3436" spans="10:45" x14ac:dyDescent="0.2"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5"/>
      <c r="AJ3436" s="45"/>
      <c r="AK3436" s="45"/>
      <c r="AL3436" s="45"/>
      <c r="AM3436" s="45"/>
      <c r="AN3436" s="45"/>
      <c r="AO3436" s="45"/>
      <c r="AP3436" s="45"/>
      <c r="AQ3436" s="45"/>
      <c r="AR3436" s="45"/>
      <c r="AS3436" s="45"/>
    </row>
    <row r="3437" spans="10:45" x14ac:dyDescent="0.2"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  <c r="AA3437" s="45"/>
      <c r="AB3437" s="45"/>
      <c r="AC3437" s="45"/>
      <c r="AD3437" s="45"/>
      <c r="AE3437" s="45"/>
      <c r="AF3437" s="45"/>
      <c r="AG3437" s="45"/>
      <c r="AH3437" s="45"/>
      <c r="AI3437" s="45"/>
      <c r="AJ3437" s="45"/>
      <c r="AK3437" s="45"/>
      <c r="AL3437" s="45"/>
      <c r="AM3437" s="45"/>
      <c r="AN3437" s="45"/>
      <c r="AO3437" s="45"/>
      <c r="AP3437" s="45"/>
      <c r="AQ3437" s="45"/>
      <c r="AR3437" s="45"/>
      <c r="AS3437" s="45"/>
    </row>
    <row r="3438" spans="10:45" x14ac:dyDescent="0.2"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  <c r="AA3438" s="45"/>
      <c r="AB3438" s="45"/>
      <c r="AC3438" s="45"/>
      <c r="AD3438" s="45"/>
      <c r="AE3438" s="45"/>
      <c r="AF3438" s="45"/>
      <c r="AG3438" s="45"/>
      <c r="AH3438" s="45"/>
      <c r="AI3438" s="45"/>
      <c r="AJ3438" s="45"/>
      <c r="AK3438" s="45"/>
      <c r="AL3438" s="45"/>
      <c r="AM3438" s="45"/>
      <c r="AN3438" s="45"/>
      <c r="AO3438" s="45"/>
      <c r="AP3438" s="45"/>
      <c r="AQ3438" s="45"/>
      <c r="AR3438" s="45"/>
      <c r="AS3438" s="45"/>
    </row>
    <row r="3439" spans="10:45" x14ac:dyDescent="0.2"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  <c r="AA3439" s="45"/>
      <c r="AB3439" s="45"/>
      <c r="AC3439" s="45"/>
      <c r="AD3439" s="45"/>
      <c r="AE3439" s="45"/>
      <c r="AF3439" s="45"/>
      <c r="AG3439" s="45"/>
      <c r="AH3439" s="45"/>
      <c r="AI3439" s="45"/>
      <c r="AJ3439" s="45"/>
      <c r="AK3439" s="45"/>
      <c r="AL3439" s="45"/>
      <c r="AM3439" s="45"/>
      <c r="AN3439" s="45"/>
      <c r="AO3439" s="45"/>
      <c r="AP3439" s="45"/>
      <c r="AQ3439" s="45"/>
      <c r="AR3439" s="45"/>
      <c r="AS3439" s="45"/>
    </row>
    <row r="3440" spans="10:45" x14ac:dyDescent="0.2"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  <c r="AA3440" s="45"/>
      <c r="AB3440" s="45"/>
      <c r="AC3440" s="45"/>
      <c r="AD3440" s="45"/>
      <c r="AE3440" s="45"/>
      <c r="AF3440" s="45"/>
      <c r="AG3440" s="45"/>
      <c r="AH3440" s="45"/>
      <c r="AI3440" s="45"/>
      <c r="AJ3440" s="45"/>
      <c r="AK3440" s="45"/>
      <c r="AL3440" s="45"/>
      <c r="AM3440" s="45"/>
      <c r="AN3440" s="45"/>
      <c r="AO3440" s="45"/>
      <c r="AP3440" s="45"/>
      <c r="AQ3440" s="45"/>
      <c r="AR3440" s="45"/>
      <c r="AS3440" s="45"/>
    </row>
    <row r="3441" spans="10:45" x14ac:dyDescent="0.2"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  <c r="AA3441" s="45"/>
      <c r="AB3441" s="45"/>
      <c r="AC3441" s="45"/>
      <c r="AD3441" s="45"/>
      <c r="AE3441" s="45"/>
      <c r="AF3441" s="45"/>
      <c r="AG3441" s="45"/>
      <c r="AH3441" s="45"/>
      <c r="AI3441" s="45"/>
      <c r="AJ3441" s="45"/>
      <c r="AK3441" s="45"/>
      <c r="AL3441" s="45"/>
      <c r="AM3441" s="45"/>
      <c r="AN3441" s="45"/>
      <c r="AO3441" s="45"/>
      <c r="AP3441" s="45"/>
      <c r="AQ3441" s="45"/>
      <c r="AR3441" s="45"/>
      <c r="AS3441" s="45"/>
    </row>
    <row r="3442" spans="10:45" x14ac:dyDescent="0.2"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  <c r="AA3442" s="45"/>
      <c r="AB3442" s="45"/>
      <c r="AC3442" s="45"/>
      <c r="AD3442" s="45"/>
      <c r="AE3442" s="45"/>
      <c r="AF3442" s="45"/>
      <c r="AG3442" s="45"/>
      <c r="AH3442" s="45"/>
      <c r="AI3442" s="45"/>
      <c r="AJ3442" s="45"/>
      <c r="AK3442" s="45"/>
      <c r="AL3442" s="45"/>
      <c r="AM3442" s="45"/>
      <c r="AN3442" s="45"/>
      <c r="AO3442" s="45"/>
      <c r="AP3442" s="45"/>
      <c r="AQ3442" s="45"/>
      <c r="AR3442" s="45"/>
      <c r="AS3442" s="45"/>
    </row>
    <row r="3443" spans="10:45" x14ac:dyDescent="0.2"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  <c r="AA3443" s="45"/>
      <c r="AB3443" s="45"/>
      <c r="AC3443" s="45"/>
      <c r="AD3443" s="45"/>
      <c r="AE3443" s="45"/>
      <c r="AF3443" s="45"/>
      <c r="AG3443" s="45"/>
      <c r="AH3443" s="45"/>
      <c r="AI3443" s="45"/>
      <c r="AJ3443" s="45"/>
      <c r="AK3443" s="45"/>
      <c r="AL3443" s="45"/>
      <c r="AM3443" s="45"/>
      <c r="AN3443" s="45"/>
      <c r="AO3443" s="45"/>
      <c r="AP3443" s="45"/>
      <c r="AQ3443" s="45"/>
      <c r="AR3443" s="45"/>
      <c r="AS3443" s="45"/>
    </row>
    <row r="3444" spans="10:45" x14ac:dyDescent="0.2"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  <c r="AA3444" s="45"/>
      <c r="AB3444" s="45"/>
      <c r="AC3444" s="45"/>
      <c r="AD3444" s="45"/>
      <c r="AE3444" s="45"/>
      <c r="AF3444" s="45"/>
      <c r="AG3444" s="45"/>
      <c r="AH3444" s="45"/>
      <c r="AI3444" s="45"/>
      <c r="AJ3444" s="45"/>
      <c r="AK3444" s="45"/>
      <c r="AL3444" s="45"/>
      <c r="AM3444" s="45"/>
      <c r="AN3444" s="45"/>
      <c r="AO3444" s="45"/>
      <c r="AP3444" s="45"/>
      <c r="AQ3444" s="45"/>
      <c r="AR3444" s="45"/>
      <c r="AS3444" s="45"/>
    </row>
    <row r="3445" spans="10:45" x14ac:dyDescent="0.2"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  <c r="AA3445" s="45"/>
      <c r="AB3445" s="45"/>
      <c r="AC3445" s="45"/>
      <c r="AD3445" s="45"/>
      <c r="AE3445" s="45"/>
      <c r="AF3445" s="45"/>
      <c r="AG3445" s="45"/>
      <c r="AH3445" s="45"/>
      <c r="AI3445" s="45"/>
      <c r="AJ3445" s="45"/>
      <c r="AK3445" s="45"/>
      <c r="AL3445" s="45"/>
      <c r="AM3445" s="45"/>
      <c r="AN3445" s="45"/>
      <c r="AO3445" s="45"/>
      <c r="AP3445" s="45"/>
      <c r="AQ3445" s="45"/>
      <c r="AR3445" s="45"/>
      <c r="AS3445" s="45"/>
    </row>
    <row r="3446" spans="10:45" x14ac:dyDescent="0.2"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  <c r="AA3446" s="45"/>
      <c r="AB3446" s="45"/>
      <c r="AC3446" s="45"/>
      <c r="AD3446" s="45"/>
      <c r="AE3446" s="45"/>
      <c r="AF3446" s="45"/>
      <c r="AG3446" s="45"/>
      <c r="AH3446" s="45"/>
      <c r="AI3446" s="45"/>
      <c r="AJ3446" s="45"/>
      <c r="AK3446" s="45"/>
      <c r="AL3446" s="45"/>
      <c r="AM3446" s="45"/>
      <c r="AN3446" s="45"/>
      <c r="AO3446" s="45"/>
      <c r="AP3446" s="45"/>
      <c r="AQ3446" s="45"/>
      <c r="AR3446" s="45"/>
      <c r="AS3446" s="45"/>
    </row>
    <row r="3447" spans="10:45" x14ac:dyDescent="0.2"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  <c r="AA3447" s="45"/>
      <c r="AB3447" s="45"/>
      <c r="AC3447" s="45"/>
      <c r="AD3447" s="45"/>
      <c r="AE3447" s="45"/>
      <c r="AF3447" s="45"/>
      <c r="AG3447" s="45"/>
      <c r="AH3447" s="45"/>
      <c r="AI3447" s="45"/>
      <c r="AJ3447" s="45"/>
      <c r="AK3447" s="45"/>
      <c r="AL3447" s="45"/>
      <c r="AM3447" s="45"/>
      <c r="AN3447" s="45"/>
      <c r="AO3447" s="45"/>
      <c r="AP3447" s="45"/>
      <c r="AQ3447" s="45"/>
      <c r="AR3447" s="45"/>
      <c r="AS3447" s="45"/>
    </row>
    <row r="3448" spans="10:45" x14ac:dyDescent="0.2"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  <c r="AA3448" s="45"/>
      <c r="AB3448" s="45"/>
      <c r="AC3448" s="45"/>
      <c r="AD3448" s="45"/>
      <c r="AE3448" s="45"/>
      <c r="AF3448" s="45"/>
      <c r="AG3448" s="45"/>
      <c r="AH3448" s="45"/>
      <c r="AI3448" s="45"/>
      <c r="AJ3448" s="45"/>
      <c r="AK3448" s="45"/>
      <c r="AL3448" s="45"/>
      <c r="AM3448" s="45"/>
      <c r="AN3448" s="45"/>
      <c r="AO3448" s="45"/>
      <c r="AP3448" s="45"/>
      <c r="AQ3448" s="45"/>
      <c r="AR3448" s="45"/>
      <c r="AS3448" s="45"/>
    </row>
    <row r="3449" spans="10:45" x14ac:dyDescent="0.2"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  <c r="AA3449" s="45"/>
      <c r="AB3449" s="45"/>
      <c r="AC3449" s="45"/>
      <c r="AD3449" s="45"/>
      <c r="AE3449" s="45"/>
      <c r="AF3449" s="45"/>
      <c r="AG3449" s="45"/>
      <c r="AH3449" s="45"/>
      <c r="AI3449" s="45"/>
      <c r="AJ3449" s="45"/>
      <c r="AK3449" s="45"/>
      <c r="AL3449" s="45"/>
      <c r="AM3449" s="45"/>
      <c r="AN3449" s="45"/>
      <c r="AO3449" s="45"/>
      <c r="AP3449" s="45"/>
      <c r="AQ3449" s="45"/>
      <c r="AR3449" s="45"/>
      <c r="AS3449" s="45"/>
    </row>
    <row r="3450" spans="10:45" x14ac:dyDescent="0.2"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  <c r="AA3450" s="45"/>
      <c r="AB3450" s="45"/>
      <c r="AC3450" s="45"/>
      <c r="AD3450" s="45"/>
      <c r="AE3450" s="45"/>
      <c r="AF3450" s="45"/>
      <c r="AG3450" s="45"/>
      <c r="AH3450" s="45"/>
      <c r="AI3450" s="45"/>
      <c r="AJ3450" s="45"/>
      <c r="AK3450" s="45"/>
      <c r="AL3450" s="45"/>
      <c r="AM3450" s="45"/>
      <c r="AN3450" s="45"/>
      <c r="AO3450" s="45"/>
      <c r="AP3450" s="45"/>
      <c r="AQ3450" s="45"/>
      <c r="AR3450" s="45"/>
      <c r="AS3450" s="45"/>
    </row>
    <row r="3451" spans="10:45" x14ac:dyDescent="0.2"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  <c r="AA3451" s="45"/>
      <c r="AB3451" s="45"/>
      <c r="AC3451" s="45"/>
      <c r="AD3451" s="45"/>
      <c r="AE3451" s="45"/>
      <c r="AF3451" s="45"/>
      <c r="AG3451" s="45"/>
      <c r="AH3451" s="45"/>
      <c r="AI3451" s="45"/>
      <c r="AJ3451" s="45"/>
      <c r="AK3451" s="45"/>
      <c r="AL3451" s="45"/>
      <c r="AM3451" s="45"/>
      <c r="AN3451" s="45"/>
      <c r="AO3451" s="45"/>
      <c r="AP3451" s="45"/>
      <c r="AQ3451" s="45"/>
      <c r="AR3451" s="45"/>
      <c r="AS3451" s="45"/>
    </row>
    <row r="3452" spans="10:45" x14ac:dyDescent="0.2"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  <c r="AA3452" s="45"/>
      <c r="AB3452" s="45"/>
      <c r="AC3452" s="45"/>
      <c r="AD3452" s="45"/>
      <c r="AE3452" s="45"/>
      <c r="AF3452" s="45"/>
      <c r="AG3452" s="45"/>
      <c r="AH3452" s="45"/>
      <c r="AI3452" s="45"/>
      <c r="AJ3452" s="45"/>
      <c r="AK3452" s="45"/>
      <c r="AL3452" s="45"/>
      <c r="AM3452" s="45"/>
      <c r="AN3452" s="45"/>
      <c r="AO3452" s="45"/>
      <c r="AP3452" s="45"/>
      <c r="AQ3452" s="45"/>
      <c r="AR3452" s="45"/>
      <c r="AS3452" s="45"/>
    </row>
    <row r="3453" spans="10:45" x14ac:dyDescent="0.2"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  <c r="AA3453" s="45"/>
      <c r="AB3453" s="45"/>
      <c r="AC3453" s="45"/>
      <c r="AD3453" s="45"/>
      <c r="AE3453" s="45"/>
      <c r="AF3453" s="45"/>
      <c r="AG3453" s="45"/>
      <c r="AH3453" s="45"/>
      <c r="AI3453" s="45"/>
      <c r="AJ3453" s="45"/>
      <c r="AK3453" s="45"/>
      <c r="AL3453" s="45"/>
      <c r="AM3453" s="45"/>
      <c r="AN3453" s="45"/>
      <c r="AO3453" s="45"/>
      <c r="AP3453" s="45"/>
      <c r="AQ3453" s="45"/>
      <c r="AR3453" s="45"/>
      <c r="AS3453" s="45"/>
    </row>
    <row r="3454" spans="10:45" x14ac:dyDescent="0.2"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  <c r="AA3454" s="45"/>
      <c r="AB3454" s="45"/>
      <c r="AC3454" s="45"/>
      <c r="AD3454" s="45"/>
      <c r="AE3454" s="45"/>
      <c r="AF3454" s="45"/>
      <c r="AG3454" s="45"/>
      <c r="AH3454" s="45"/>
      <c r="AI3454" s="45"/>
      <c r="AJ3454" s="45"/>
      <c r="AK3454" s="45"/>
      <c r="AL3454" s="45"/>
      <c r="AM3454" s="45"/>
      <c r="AN3454" s="45"/>
      <c r="AO3454" s="45"/>
      <c r="AP3454" s="45"/>
      <c r="AQ3454" s="45"/>
      <c r="AR3454" s="45"/>
      <c r="AS3454" s="45"/>
    </row>
    <row r="3455" spans="10:45" x14ac:dyDescent="0.2"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  <c r="AA3455" s="45"/>
      <c r="AB3455" s="45"/>
      <c r="AC3455" s="45"/>
      <c r="AD3455" s="45"/>
      <c r="AE3455" s="45"/>
      <c r="AF3455" s="45"/>
      <c r="AG3455" s="45"/>
      <c r="AH3455" s="45"/>
      <c r="AI3455" s="45"/>
      <c r="AJ3455" s="45"/>
      <c r="AK3455" s="45"/>
      <c r="AL3455" s="45"/>
      <c r="AM3455" s="45"/>
      <c r="AN3455" s="45"/>
      <c r="AO3455" s="45"/>
      <c r="AP3455" s="45"/>
      <c r="AQ3455" s="45"/>
      <c r="AR3455" s="45"/>
      <c r="AS3455" s="45"/>
    </row>
    <row r="3456" spans="10:45" x14ac:dyDescent="0.2"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  <c r="AA3456" s="45"/>
      <c r="AB3456" s="45"/>
      <c r="AC3456" s="45"/>
      <c r="AD3456" s="45"/>
      <c r="AE3456" s="45"/>
      <c r="AF3456" s="45"/>
      <c r="AG3456" s="45"/>
      <c r="AH3456" s="45"/>
      <c r="AI3456" s="45"/>
      <c r="AJ3456" s="45"/>
      <c r="AK3456" s="45"/>
      <c r="AL3456" s="45"/>
      <c r="AM3456" s="45"/>
      <c r="AN3456" s="45"/>
      <c r="AO3456" s="45"/>
      <c r="AP3456" s="45"/>
      <c r="AQ3456" s="45"/>
      <c r="AR3456" s="45"/>
      <c r="AS3456" s="45"/>
    </row>
    <row r="3457" spans="10:45" x14ac:dyDescent="0.2"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  <c r="AA3457" s="45"/>
      <c r="AB3457" s="45"/>
      <c r="AC3457" s="45"/>
      <c r="AD3457" s="45"/>
      <c r="AE3457" s="45"/>
      <c r="AF3457" s="45"/>
      <c r="AG3457" s="45"/>
      <c r="AH3457" s="45"/>
      <c r="AI3457" s="45"/>
      <c r="AJ3457" s="45"/>
      <c r="AK3457" s="45"/>
      <c r="AL3457" s="45"/>
      <c r="AM3457" s="45"/>
      <c r="AN3457" s="45"/>
      <c r="AO3457" s="45"/>
      <c r="AP3457" s="45"/>
      <c r="AQ3457" s="45"/>
      <c r="AR3457" s="45"/>
      <c r="AS3457" s="45"/>
    </row>
    <row r="3458" spans="10:45" x14ac:dyDescent="0.2"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  <c r="AA3458" s="45"/>
      <c r="AB3458" s="45"/>
      <c r="AC3458" s="45"/>
      <c r="AD3458" s="45"/>
      <c r="AE3458" s="45"/>
      <c r="AF3458" s="45"/>
      <c r="AG3458" s="45"/>
      <c r="AH3458" s="45"/>
      <c r="AI3458" s="45"/>
      <c r="AJ3458" s="45"/>
      <c r="AK3458" s="45"/>
      <c r="AL3458" s="45"/>
      <c r="AM3458" s="45"/>
      <c r="AN3458" s="45"/>
      <c r="AO3458" s="45"/>
      <c r="AP3458" s="45"/>
      <c r="AQ3458" s="45"/>
      <c r="AR3458" s="45"/>
      <c r="AS3458" s="45"/>
    </row>
    <row r="3459" spans="10:45" x14ac:dyDescent="0.2"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  <c r="AA3459" s="45"/>
      <c r="AB3459" s="45"/>
      <c r="AC3459" s="45"/>
      <c r="AD3459" s="45"/>
      <c r="AE3459" s="45"/>
      <c r="AF3459" s="45"/>
      <c r="AG3459" s="45"/>
      <c r="AH3459" s="45"/>
      <c r="AI3459" s="45"/>
      <c r="AJ3459" s="45"/>
      <c r="AK3459" s="45"/>
      <c r="AL3459" s="45"/>
      <c r="AM3459" s="45"/>
      <c r="AN3459" s="45"/>
      <c r="AO3459" s="45"/>
      <c r="AP3459" s="45"/>
      <c r="AQ3459" s="45"/>
      <c r="AR3459" s="45"/>
      <c r="AS3459" s="45"/>
    </row>
    <row r="3460" spans="10:45" x14ac:dyDescent="0.2"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  <c r="AA3460" s="45"/>
      <c r="AB3460" s="45"/>
      <c r="AC3460" s="45"/>
      <c r="AD3460" s="45"/>
      <c r="AE3460" s="45"/>
      <c r="AF3460" s="45"/>
      <c r="AG3460" s="45"/>
      <c r="AH3460" s="45"/>
      <c r="AI3460" s="45"/>
      <c r="AJ3460" s="45"/>
      <c r="AK3460" s="45"/>
      <c r="AL3460" s="45"/>
      <c r="AM3460" s="45"/>
      <c r="AN3460" s="45"/>
      <c r="AO3460" s="45"/>
      <c r="AP3460" s="45"/>
      <c r="AQ3460" s="45"/>
      <c r="AR3460" s="45"/>
      <c r="AS3460" s="45"/>
    </row>
    <row r="3461" spans="10:45" x14ac:dyDescent="0.2"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  <c r="AA3461" s="45"/>
      <c r="AB3461" s="45"/>
      <c r="AC3461" s="45"/>
      <c r="AD3461" s="45"/>
      <c r="AE3461" s="45"/>
      <c r="AF3461" s="45"/>
      <c r="AG3461" s="45"/>
      <c r="AH3461" s="45"/>
      <c r="AI3461" s="45"/>
      <c r="AJ3461" s="45"/>
      <c r="AK3461" s="45"/>
      <c r="AL3461" s="45"/>
      <c r="AM3461" s="45"/>
      <c r="AN3461" s="45"/>
      <c r="AO3461" s="45"/>
      <c r="AP3461" s="45"/>
      <c r="AQ3461" s="45"/>
      <c r="AR3461" s="45"/>
      <c r="AS3461" s="45"/>
    </row>
    <row r="3462" spans="10:45" x14ac:dyDescent="0.2"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  <c r="AA3462" s="45"/>
      <c r="AB3462" s="45"/>
      <c r="AC3462" s="45"/>
      <c r="AD3462" s="45"/>
      <c r="AE3462" s="45"/>
      <c r="AF3462" s="45"/>
      <c r="AG3462" s="45"/>
      <c r="AH3462" s="45"/>
      <c r="AI3462" s="45"/>
      <c r="AJ3462" s="45"/>
      <c r="AK3462" s="45"/>
      <c r="AL3462" s="45"/>
      <c r="AM3462" s="45"/>
      <c r="AN3462" s="45"/>
      <c r="AO3462" s="45"/>
      <c r="AP3462" s="45"/>
      <c r="AQ3462" s="45"/>
      <c r="AR3462" s="45"/>
      <c r="AS3462" s="45"/>
    </row>
    <row r="3463" spans="10:45" x14ac:dyDescent="0.2"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  <c r="AA3463" s="45"/>
      <c r="AB3463" s="45"/>
      <c r="AC3463" s="45"/>
      <c r="AD3463" s="45"/>
      <c r="AE3463" s="45"/>
      <c r="AF3463" s="45"/>
      <c r="AG3463" s="45"/>
      <c r="AH3463" s="45"/>
      <c r="AI3463" s="45"/>
      <c r="AJ3463" s="45"/>
      <c r="AK3463" s="45"/>
      <c r="AL3463" s="45"/>
      <c r="AM3463" s="45"/>
      <c r="AN3463" s="45"/>
      <c r="AO3463" s="45"/>
      <c r="AP3463" s="45"/>
      <c r="AQ3463" s="45"/>
      <c r="AR3463" s="45"/>
      <c r="AS3463" s="45"/>
    </row>
    <row r="3464" spans="10:45" x14ac:dyDescent="0.2"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  <c r="AA3464" s="45"/>
      <c r="AB3464" s="45"/>
      <c r="AC3464" s="45"/>
      <c r="AD3464" s="45"/>
      <c r="AE3464" s="45"/>
      <c r="AF3464" s="45"/>
      <c r="AG3464" s="45"/>
      <c r="AH3464" s="45"/>
      <c r="AI3464" s="45"/>
      <c r="AJ3464" s="45"/>
      <c r="AK3464" s="45"/>
      <c r="AL3464" s="45"/>
      <c r="AM3464" s="45"/>
      <c r="AN3464" s="45"/>
      <c r="AO3464" s="45"/>
      <c r="AP3464" s="45"/>
      <c r="AQ3464" s="45"/>
      <c r="AR3464" s="45"/>
      <c r="AS3464" s="45"/>
    </row>
    <row r="3465" spans="10:45" x14ac:dyDescent="0.2"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  <c r="AA3465" s="45"/>
      <c r="AB3465" s="45"/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/>
      <c r="AM3465" s="45"/>
      <c r="AN3465" s="45"/>
      <c r="AO3465" s="45"/>
      <c r="AP3465" s="45"/>
      <c r="AQ3465" s="45"/>
      <c r="AR3465" s="45"/>
      <c r="AS3465" s="45"/>
    </row>
    <row r="3466" spans="10:45" x14ac:dyDescent="0.2"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  <c r="AA3466" s="45"/>
      <c r="AB3466" s="45"/>
      <c r="AC3466" s="45"/>
      <c r="AD3466" s="45"/>
      <c r="AE3466" s="45"/>
      <c r="AF3466" s="45"/>
      <c r="AG3466" s="45"/>
      <c r="AH3466" s="45"/>
      <c r="AI3466" s="45"/>
      <c r="AJ3466" s="45"/>
      <c r="AK3466" s="45"/>
      <c r="AL3466" s="45"/>
      <c r="AM3466" s="45"/>
      <c r="AN3466" s="45"/>
      <c r="AO3466" s="45"/>
      <c r="AP3466" s="45"/>
      <c r="AQ3466" s="45"/>
      <c r="AR3466" s="45"/>
      <c r="AS3466" s="45"/>
    </row>
    <row r="3467" spans="10:45" x14ac:dyDescent="0.2"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  <c r="AA3467" s="45"/>
      <c r="AB3467" s="45"/>
      <c r="AC3467" s="45"/>
      <c r="AD3467" s="45"/>
      <c r="AE3467" s="45"/>
      <c r="AF3467" s="45"/>
      <c r="AG3467" s="45"/>
      <c r="AH3467" s="45"/>
      <c r="AI3467" s="45"/>
      <c r="AJ3467" s="45"/>
      <c r="AK3467" s="45"/>
      <c r="AL3467" s="45"/>
      <c r="AM3467" s="45"/>
      <c r="AN3467" s="45"/>
      <c r="AO3467" s="45"/>
      <c r="AP3467" s="45"/>
      <c r="AQ3467" s="45"/>
      <c r="AR3467" s="45"/>
      <c r="AS3467" s="45"/>
    </row>
    <row r="3468" spans="10:45" x14ac:dyDescent="0.2"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  <c r="AA3468" s="45"/>
      <c r="AB3468" s="45"/>
      <c r="AC3468" s="45"/>
      <c r="AD3468" s="45"/>
      <c r="AE3468" s="45"/>
      <c r="AF3468" s="45"/>
      <c r="AG3468" s="45"/>
      <c r="AH3468" s="45"/>
      <c r="AI3468" s="45"/>
      <c r="AJ3468" s="45"/>
      <c r="AK3468" s="45"/>
      <c r="AL3468" s="45"/>
      <c r="AM3468" s="45"/>
      <c r="AN3468" s="45"/>
      <c r="AO3468" s="45"/>
      <c r="AP3468" s="45"/>
      <c r="AQ3468" s="45"/>
      <c r="AR3468" s="45"/>
      <c r="AS3468" s="45"/>
    </row>
    <row r="3469" spans="10:45" x14ac:dyDescent="0.2"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  <c r="AA3469" s="45"/>
      <c r="AB3469" s="45"/>
      <c r="AC3469" s="45"/>
      <c r="AD3469" s="45"/>
      <c r="AE3469" s="45"/>
      <c r="AF3469" s="45"/>
      <c r="AG3469" s="45"/>
      <c r="AH3469" s="45"/>
      <c r="AI3469" s="45"/>
      <c r="AJ3469" s="45"/>
      <c r="AK3469" s="45"/>
      <c r="AL3469" s="45"/>
      <c r="AM3469" s="45"/>
      <c r="AN3469" s="45"/>
      <c r="AO3469" s="45"/>
      <c r="AP3469" s="45"/>
      <c r="AQ3469" s="45"/>
      <c r="AR3469" s="45"/>
      <c r="AS3469" s="45"/>
    </row>
    <row r="3470" spans="10:45" x14ac:dyDescent="0.2"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  <c r="AA3470" s="45"/>
      <c r="AB3470" s="45"/>
      <c r="AC3470" s="45"/>
      <c r="AD3470" s="45"/>
      <c r="AE3470" s="45"/>
      <c r="AF3470" s="45"/>
      <c r="AG3470" s="45"/>
      <c r="AH3470" s="45"/>
      <c r="AI3470" s="45"/>
      <c r="AJ3470" s="45"/>
      <c r="AK3470" s="45"/>
      <c r="AL3470" s="45"/>
      <c r="AM3470" s="45"/>
      <c r="AN3470" s="45"/>
      <c r="AO3470" s="45"/>
      <c r="AP3470" s="45"/>
      <c r="AQ3470" s="45"/>
      <c r="AR3470" s="45"/>
      <c r="AS3470" s="45"/>
    </row>
    <row r="3471" spans="10:45" x14ac:dyDescent="0.2"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  <c r="AA3471" s="45"/>
      <c r="AB3471" s="45"/>
      <c r="AC3471" s="45"/>
      <c r="AD3471" s="45"/>
      <c r="AE3471" s="45"/>
      <c r="AF3471" s="45"/>
      <c r="AG3471" s="45"/>
      <c r="AH3471" s="45"/>
      <c r="AI3471" s="45"/>
      <c r="AJ3471" s="45"/>
      <c r="AK3471" s="45"/>
      <c r="AL3471" s="45"/>
      <c r="AM3471" s="45"/>
      <c r="AN3471" s="45"/>
      <c r="AO3471" s="45"/>
      <c r="AP3471" s="45"/>
      <c r="AQ3471" s="45"/>
      <c r="AR3471" s="45"/>
      <c r="AS3471" s="45"/>
    </row>
    <row r="3472" spans="10:45" x14ac:dyDescent="0.2"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  <c r="AA3472" s="45"/>
      <c r="AB3472" s="45"/>
      <c r="AC3472" s="45"/>
      <c r="AD3472" s="45"/>
      <c r="AE3472" s="45"/>
      <c r="AF3472" s="45"/>
      <c r="AG3472" s="45"/>
      <c r="AH3472" s="45"/>
      <c r="AI3472" s="45"/>
      <c r="AJ3472" s="45"/>
      <c r="AK3472" s="45"/>
      <c r="AL3472" s="45"/>
      <c r="AM3472" s="45"/>
      <c r="AN3472" s="45"/>
      <c r="AO3472" s="45"/>
      <c r="AP3472" s="45"/>
      <c r="AQ3472" s="45"/>
      <c r="AR3472" s="45"/>
      <c r="AS3472" s="45"/>
    </row>
    <row r="3473" spans="10:45" x14ac:dyDescent="0.2"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  <c r="AA3473" s="45"/>
      <c r="AB3473" s="45"/>
      <c r="AC3473" s="45"/>
      <c r="AD3473" s="45"/>
      <c r="AE3473" s="45"/>
      <c r="AF3473" s="45"/>
      <c r="AG3473" s="45"/>
      <c r="AH3473" s="45"/>
      <c r="AI3473" s="45"/>
      <c r="AJ3473" s="45"/>
      <c r="AK3473" s="45"/>
      <c r="AL3473" s="45"/>
      <c r="AM3473" s="45"/>
      <c r="AN3473" s="45"/>
      <c r="AO3473" s="45"/>
      <c r="AP3473" s="45"/>
      <c r="AQ3473" s="45"/>
      <c r="AR3473" s="45"/>
      <c r="AS3473" s="45"/>
    </row>
    <row r="3474" spans="10:45" x14ac:dyDescent="0.2"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  <c r="AA3474" s="45"/>
      <c r="AB3474" s="45"/>
      <c r="AC3474" s="45"/>
      <c r="AD3474" s="45"/>
      <c r="AE3474" s="45"/>
      <c r="AF3474" s="45"/>
      <c r="AG3474" s="45"/>
      <c r="AH3474" s="45"/>
      <c r="AI3474" s="45"/>
      <c r="AJ3474" s="45"/>
      <c r="AK3474" s="45"/>
      <c r="AL3474" s="45"/>
      <c r="AM3474" s="45"/>
      <c r="AN3474" s="45"/>
      <c r="AO3474" s="45"/>
      <c r="AP3474" s="45"/>
      <c r="AQ3474" s="45"/>
      <c r="AR3474" s="45"/>
      <c r="AS3474" s="45"/>
    </row>
    <row r="3475" spans="10:45" x14ac:dyDescent="0.2"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  <c r="AA3475" s="45"/>
      <c r="AB3475" s="45"/>
      <c r="AC3475" s="45"/>
      <c r="AD3475" s="45"/>
      <c r="AE3475" s="45"/>
      <c r="AF3475" s="45"/>
      <c r="AG3475" s="45"/>
      <c r="AH3475" s="45"/>
      <c r="AI3475" s="45"/>
      <c r="AJ3475" s="45"/>
      <c r="AK3475" s="45"/>
      <c r="AL3475" s="45"/>
      <c r="AM3475" s="45"/>
      <c r="AN3475" s="45"/>
      <c r="AO3475" s="45"/>
      <c r="AP3475" s="45"/>
      <c r="AQ3475" s="45"/>
      <c r="AR3475" s="45"/>
      <c r="AS3475" s="45"/>
    </row>
    <row r="3476" spans="10:45" x14ac:dyDescent="0.2"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  <c r="AA3476" s="45"/>
      <c r="AB3476" s="45"/>
      <c r="AC3476" s="45"/>
      <c r="AD3476" s="45"/>
      <c r="AE3476" s="45"/>
      <c r="AF3476" s="45"/>
      <c r="AG3476" s="45"/>
      <c r="AH3476" s="45"/>
      <c r="AI3476" s="45"/>
      <c r="AJ3476" s="45"/>
      <c r="AK3476" s="45"/>
      <c r="AL3476" s="45"/>
      <c r="AM3476" s="45"/>
      <c r="AN3476" s="45"/>
      <c r="AO3476" s="45"/>
      <c r="AP3476" s="45"/>
      <c r="AQ3476" s="45"/>
      <c r="AR3476" s="45"/>
      <c r="AS3476" s="45"/>
    </row>
    <row r="3477" spans="10:45" x14ac:dyDescent="0.2"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  <c r="AA3477" s="45"/>
      <c r="AB3477" s="45"/>
      <c r="AC3477" s="45"/>
      <c r="AD3477" s="45"/>
      <c r="AE3477" s="45"/>
      <c r="AF3477" s="45"/>
      <c r="AG3477" s="45"/>
      <c r="AH3477" s="45"/>
      <c r="AI3477" s="45"/>
      <c r="AJ3477" s="45"/>
      <c r="AK3477" s="45"/>
      <c r="AL3477" s="45"/>
      <c r="AM3477" s="45"/>
      <c r="AN3477" s="45"/>
      <c r="AO3477" s="45"/>
      <c r="AP3477" s="45"/>
      <c r="AQ3477" s="45"/>
      <c r="AR3477" s="45"/>
      <c r="AS3477" s="45"/>
    </row>
    <row r="3478" spans="10:45" x14ac:dyDescent="0.2"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  <c r="AA3478" s="45"/>
      <c r="AB3478" s="45"/>
      <c r="AC3478" s="45"/>
      <c r="AD3478" s="45"/>
      <c r="AE3478" s="45"/>
      <c r="AF3478" s="45"/>
      <c r="AG3478" s="45"/>
      <c r="AH3478" s="45"/>
      <c r="AI3478" s="45"/>
      <c r="AJ3478" s="45"/>
      <c r="AK3478" s="45"/>
      <c r="AL3478" s="45"/>
      <c r="AM3478" s="45"/>
      <c r="AN3478" s="45"/>
      <c r="AO3478" s="45"/>
      <c r="AP3478" s="45"/>
      <c r="AQ3478" s="45"/>
      <c r="AR3478" s="45"/>
      <c r="AS3478" s="45"/>
    </row>
    <row r="3479" spans="10:45" x14ac:dyDescent="0.2"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  <c r="AA3479" s="45"/>
      <c r="AB3479" s="45"/>
      <c r="AC3479" s="45"/>
      <c r="AD3479" s="45"/>
      <c r="AE3479" s="45"/>
      <c r="AF3479" s="45"/>
      <c r="AG3479" s="45"/>
      <c r="AH3479" s="45"/>
      <c r="AI3479" s="45"/>
      <c r="AJ3479" s="45"/>
      <c r="AK3479" s="45"/>
      <c r="AL3479" s="45"/>
      <c r="AM3479" s="45"/>
      <c r="AN3479" s="45"/>
      <c r="AO3479" s="45"/>
      <c r="AP3479" s="45"/>
      <c r="AQ3479" s="45"/>
      <c r="AR3479" s="45"/>
      <c r="AS3479" s="45"/>
    </row>
    <row r="3480" spans="10:45" x14ac:dyDescent="0.2"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  <c r="AA3480" s="45"/>
      <c r="AB3480" s="45"/>
      <c r="AC3480" s="45"/>
      <c r="AD3480" s="45"/>
      <c r="AE3480" s="45"/>
      <c r="AF3480" s="45"/>
      <c r="AG3480" s="45"/>
      <c r="AH3480" s="45"/>
      <c r="AI3480" s="45"/>
      <c r="AJ3480" s="45"/>
      <c r="AK3480" s="45"/>
      <c r="AL3480" s="45"/>
      <c r="AM3480" s="45"/>
      <c r="AN3480" s="45"/>
      <c r="AO3480" s="45"/>
      <c r="AP3480" s="45"/>
      <c r="AQ3480" s="45"/>
      <c r="AR3480" s="45"/>
      <c r="AS3480" s="45"/>
    </row>
    <row r="3481" spans="10:45" x14ac:dyDescent="0.2"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  <c r="AA3481" s="45"/>
      <c r="AB3481" s="45"/>
      <c r="AC3481" s="45"/>
      <c r="AD3481" s="45"/>
      <c r="AE3481" s="45"/>
      <c r="AF3481" s="45"/>
      <c r="AG3481" s="45"/>
      <c r="AH3481" s="45"/>
      <c r="AI3481" s="45"/>
      <c r="AJ3481" s="45"/>
      <c r="AK3481" s="45"/>
      <c r="AL3481" s="45"/>
      <c r="AM3481" s="45"/>
      <c r="AN3481" s="45"/>
      <c r="AO3481" s="45"/>
      <c r="AP3481" s="45"/>
      <c r="AQ3481" s="45"/>
      <c r="AR3481" s="45"/>
      <c r="AS3481" s="45"/>
    </row>
    <row r="3482" spans="10:45" x14ac:dyDescent="0.2"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  <c r="AA3482" s="45"/>
      <c r="AB3482" s="45"/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/>
      <c r="AM3482" s="45"/>
      <c r="AN3482" s="45"/>
      <c r="AO3482" s="45"/>
      <c r="AP3482" s="45"/>
      <c r="AQ3482" s="45"/>
      <c r="AR3482" s="45"/>
      <c r="AS3482" s="45"/>
    </row>
    <row r="3483" spans="10:45" x14ac:dyDescent="0.2"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  <c r="AA3483" s="45"/>
      <c r="AB3483" s="45"/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/>
      <c r="AM3483" s="45"/>
      <c r="AN3483" s="45"/>
      <c r="AO3483" s="45"/>
      <c r="AP3483" s="45"/>
      <c r="AQ3483" s="45"/>
      <c r="AR3483" s="45"/>
      <c r="AS3483" s="45"/>
    </row>
    <row r="3484" spans="10:45" x14ac:dyDescent="0.2"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  <c r="AA3484" s="45"/>
      <c r="AB3484" s="45"/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/>
      <c r="AM3484" s="45"/>
      <c r="AN3484" s="45"/>
      <c r="AO3484" s="45"/>
      <c r="AP3484" s="45"/>
      <c r="AQ3484" s="45"/>
      <c r="AR3484" s="45"/>
      <c r="AS3484" s="45"/>
    </row>
    <row r="3485" spans="10:45" x14ac:dyDescent="0.2"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  <c r="AA3485" s="45"/>
      <c r="AB3485" s="45"/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/>
      <c r="AM3485" s="45"/>
      <c r="AN3485" s="45"/>
      <c r="AO3485" s="45"/>
      <c r="AP3485" s="45"/>
      <c r="AQ3485" s="45"/>
      <c r="AR3485" s="45"/>
      <c r="AS3485" s="45"/>
    </row>
    <row r="3486" spans="10:45" x14ac:dyDescent="0.2"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  <c r="AA3486" s="45"/>
      <c r="AB3486" s="45"/>
      <c r="AC3486" s="45"/>
      <c r="AD3486" s="45"/>
      <c r="AE3486" s="45"/>
      <c r="AF3486" s="45"/>
      <c r="AG3486" s="45"/>
      <c r="AH3486" s="45"/>
      <c r="AI3486" s="45"/>
      <c r="AJ3486" s="45"/>
      <c r="AK3486" s="45"/>
      <c r="AL3486" s="45"/>
      <c r="AM3486" s="45"/>
      <c r="AN3486" s="45"/>
      <c r="AO3486" s="45"/>
      <c r="AP3486" s="45"/>
      <c r="AQ3486" s="45"/>
      <c r="AR3486" s="45"/>
      <c r="AS3486" s="45"/>
    </row>
    <row r="3487" spans="10:45" x14ac:dyDescent="0.2"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  <c r="AA3487" s="45"/>
      <c r="AB3487" s="45"/>
      <c r="AC3487" s="45"/>
      <c r="AD3487" s="45"/>
      <c r="AE3487" s="45"/>
      <c r="AF3487" s="45"/>
      <c r="AG3487" s="45"/>
      <c r="AH3487" s="45"/>
      <c r="AI3487" s="45"/>
      <c r="AJ3487" s="45"/>
      <c r="AK3487" s="45"/>
      <c r="AL3487" s="45"/>
      <c r="AM3487" s="45"/>
      <c r="AN3487" s="45"/>
      <c r="AO3487" s="45"/>
      <c r="AP3487" s="45"/>
      <c r="AQ3487" s="45"/>
      <c r="AR3487" s="45"/>
      <c r="AS3487" s="45"/>
    </row>
    <row r="3488" spans="10:45" x14ac:dyDescent="0.2"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  <c r="AA3488" s="45"/>
      <c r="AB3488" s="45"/>
      <c r="AC3488" s="45"/>
      <c r="AD3488" s="45"/>
      <c r="AE3488" s="45"/>
      <c r="AF3488" s="45"/>
      <c r="AG3488" s="45"/>
      <c r="AH3488" s="45"/>
      <c r="AI3488" s="45"/>
      <c r="AJ3488" s="45"/>
      <c r="AK3488" s="45"/>
      <c r="AL3488" s="45"/>
      <c r="AM3488" s="45"/>
      <c r="AN3488" s="45"/>
      <c r="AO3488" s="45"/>
      <c r="AP3488" s="45"/>
      <c r="AQ3488" s="45"/>
      <c r="AR3488" s="45"/>
      <c r="AS3488" s="45"/>
    </row>
    <row r="3489" spans="10:45" x14ac:dyDescent="0.2"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  <c r="AA3489" s="45"/>
      <c r="AB3489" s="45"/>
      <c r="AC3489" s="45"/>
      <c r="AD3489" s="45"/>
      <c r="AE3489" s="45"/>
      <c r="AF3489" s="45"/>
      <c r="AG3489" s="45"/>
      <c r="AH3489" s="45"/>
      <c r="AI3489" s="45"/>
      <c r="AJ3489" s="45"/>
      <c r="AK3489" s="45"/>
      <c r="AL3489" s="45"/>
      <c r="AM3489" s="45"/>
      <c r="AN3489" s="45"/>
      <c r="AO3489" s="45"/>
      <c r="AP3489" s="45"/>
      <c r="AQ3489" s="45"/>
      <c r="AR3489" s="45"/>
      <c r="AS3489" s="45"/>
    </row>
    <row r="3490" spans="10:45" x14ac:dyDescent="0.2"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  <c r="AA3490" s="45"/>
      <c r="AB3490" s="45"/>
      <c r="AC3490" s="45"/>
      <c r="AD3490" s="45"/>
      <c r="AE3490" s="45"/>
      <c r="AF3490" s="45"/>
      <c r="AG3490" s="45"/>
      <c r="AH3490" s="45"/>
      <c r="AI3490" s="45"/>
      <c r="AJ3490" s="45"/>
      <c r="AK3490" s="45"/>
      <c r="AL3490" s="45"/>
      <c r="AM3490" s="45"/>
      <c r="AN3490" s="45"/>
      <c r="AO3490" s="45"/>
      <c r="AP3490" s="45"/>
      <c r="AQ3490" s="45"/>
      <c r="AR3490" s="45"/>
      <c r="AS3490" s="45"/>
    </row>
    <row r="3491" spans="10:45" x14ac:dyDescent="0.2"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  <c r="AA3491" s="45"/>
      <c r="AB3491" s="45"/>
      <c r="AC3491" s="45"/>
      <c r="AD3491" s="45"/>
      <c r="AE3491" s="45"/>
      <c r="AF3491" s="45"/>
      <c r="AG3491" s="45"/>
      <c r="AH3491" s="45"/>
      <c r="AI3491" s="45"/>
      <c r="AJ3491" s="45"/>
      <c r="AK3491" s="45"/>
      <c r="AL3491" s="45"/>
      <c r="AM3491" s="45"/>
      <c r="AN3491" s="45"/>
      <c r="AO3491" s="45"/>
      <c r="AP3491" s="45"/>
      <c r="AQ3491" s="45"/>
      <c r="AR3491" s="45"/>
      <c r="AS3491" s="45"/>
    </row>
    <row r="3492" spans="10:45" x14ac:dyDescent="0.2"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  <c r="AA3492" s="45"/>
      <c r="AB3492" s="45"/>
      <c r="AC3492" s="45"/>
      <c r="AD3492" s="45"/>
      <c r="AE3492" s="45"/>
      <c r="AF3492" s="45"/>
      <c r="AG3492" s="45"/>
      <c r="AH3492" s="45"/>
      <c r="AI3492" s="45"/>
      <c r="AJ3492" s="45"/>
      <c r="AK3492" s="45"/>
      <c r="AL3492" s="45"/>
      <c r="AM3492" s="45"/>
      <c r="AN3492" s="45"/>
      <c r="AO3492" s="45"/>
      <c r="AP3492" s="45"/>
      <c r="AQ3492" s="45"/>
      <c r="AR3492" s="45"/>
      <c r="AS3492" s="45"/>
    </row>
    <row r="3493" spans="10:45" x14ac:dyDescent="0.2"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  <c r="AA3493" s="45"/>
      <c r="AB3493" s="45"/>
      <c r="AC3493" s="45"/>
      <c r="AD3493" s="45"/>
      <c r="AE3493" s="45"/>
      <c r="AF3493" s="45"/>
      <c r="AG3493" s="45"/>
      <c r="AH3493" s="45"/>
      <c r="AI3493" s="45"/>
      <c r="AJ3493" s="45"/>
      <c r="AK3493" s="45"/>
      <c r="AL3493" s="45"/>
      <c r="AM3493" s="45"/>
      <c r="AN3493" s="45"/>
      <c r="AO3493" s="45"/>
      <c r="AP3493" s="45"/>
      <c r="AQ3493" s="45"/>
      <c r="AR3493" s="45"/>
      <c r="AS3493" s="45"/>
    </row>
    <row r="3494" spans="10:45" x14ac:dyDescent="0.2"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  <c r="AA3494" s="45"/>
      <c r="AB3494" s="45"/>
      <c r="AC3494" s="45"/>
      <c r="AD3494" s="45"/>
      <c r="AE3494" s="45"/>
      <c r="AF3494" s="45"/>
      <c r="AG3494" s="45"/>
      <c r="AH3494" s="45"/>
      <c r="AI3494" s="45"/>
      <c r="AJ3494" s="45"/>
      <c r="AK3494" s="45"/>
      <c r="AL3494" s="45"/>
      <c r="AM3494" s="45"/>
      <c r="AN3494" s="45"/>
      <c r="AO3494" s="45"/>
      <c r="AP3494" s="45"/>
      <c r="AQ3494" s="45"/>
      <c r="AR3494" s="45"/>
      <c r="AS3494" s="45"/>
    </row>
    <row r="3495" spans="10:45" x14ac:dyDescent="0.2"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5"/>
      <c r="AJ3495" s="45"/>
      <c r="AK3495" s="45"/>
      <c r="AL3495" s="45"/>
      <c r="AM3495" s="45"/>
      <c r="AN3495" s="45"/>
      <c r="AO3495" s="45"/>
      <c r="AP3495" s="45"/>
      <c r="AQ3495" s="45"/>
      <c r="AR3495" s="45"/>
      <c r="AS3495" s="45"/>
    </row>
    <row r="3496" spans="10:45" x14ac:dyDescent="0.2"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  <c r="AA3496" s="45"/>
      <c r="AB3496" s="45"/>
      <c r="AC3496" s="45"/>
      <c r="AD3496" s="45"/>
      <c r="AE3496" s="45"/>
      <c r="AF3496" s="45"/>
      <c r="AG3496" s="45"/>
      <c r="AH3496" s="45"/>
      <c r="AI3496" s="45"/>
      <c r="AJ3496" s="45"/>
      <c r="AK3496" s="45"/>
      <c r="AL3496" s="45"/>
      <c r="AM3496" s="45"/>
      <c r="AN3496" s="45"/>
      <c r="AO3496" s="45"/>
      <c r="AP3496" s="45"/>
      <c r="AQ3496" s="45"/>
      <c r="AR3496" s="45"/>
      <c r="AS3496" s="45"/>
    </row>
    <row r="3497" spans="10:45" x14ac:dyDescent="0.2"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  <c r="AA3497" s="45"/>
      <c r="AB3497" s="45"/>
      <c r="AC3497" s="45"/>
      <c r="AD3497" s="45"/>
      <c r="AE3497" s="45"/>
      <c r="AF3497" s="45"/>
      <c r="AG3497" s="45"/>
      <c r="AH3497" s="45"/>
      <c r="AI3497" s="45"/>
      <c r="AJ3497" s="45"/>
      <c r="AK3497" s="45"/>
      <c r="AL3497" s="45"/>
      <c r="AM3497" s="45"/>
      <c r="AN3497" s="45"/>
      <c r="AO3497" s="45"/>
      <c r="AP3497" s="45"/>
      <c r="AQ3497" s="45"/>
      <c r="AR3497" s="45"/>
      <c r="AS3497" s="45"/>
    </row>
    <row r="3498" spans="10:45" x14ac:dyDescent="0.2"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  <c r="AA3498" s="45"/>
      <c r="AB3498" s="45"/>
      <c r="AC3498" s="45"/>
      <c r="AD3498" s="45"/>
      <c r="AE3498" s="45"/>
      <c r="AF3498" s="45"/>
      <c r="AG3498" s="45"/>
      <c r="AH3498" s="45"/>
      <c r="AI3498" s="45"/>
      <c r="AJ3498" s="45"/>
      <c r="AK3498" s="45"/>
      <c r="AL3498" s="45"/>
      <c r="AM3498" s="45"/>
      <c r="AN3498" s="45"/>
      <c r="AO3498" s="45"/>
      <c r="AP3498" s="45"/>
      <c r="AQ3498" s="45"/>
      <c r="AR3498" s="45"/>
      <c r="AS3498" s="45"/>
    </row>
    <row r="3499" spans="10:45" x14ac:dyDescent="0.2"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  <c r="AA3499" s="45"/>
      <c r="AB3499" s="45"/>
      <c r="AC3499" s="45"/>
      <c r="AD3499" s="45"/>
      <c r="AE3499" s="45"/>
      <c r="AF3499" s="45"/>
      <c r="AG3499" s="45"/>
      <c r="AH3499" s="45"/>
      <c r="AI3499" s="45"/>
      <c r="AJ3499" s="45"/>
      <c r="AK3499" s="45"/>
      <c r="AL3499" s="45"/>
      <c r="AM3499" s="45"/>
      <c r="AN3499" s="45"/>
      <c r="AO3499" s="45"/>
      <c r="AP3499" s="45"/>
      <c r="AQ3499" s="45"/>
      <c r="AR3499" s="45"/>
      <c r="AS3499" s="45"/>
    </row>
    <row r="3500" spans="10:45" x14ac:dyDescent="0.2"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  <c r="AA3500" s="45"/>
      <c r="AB3500" s="45"/>
      <c r="AC3500" s="45"/>
      <c r="AD3500" s="45"/>
      <c r="AE3500" s="45"/>
      <c r="AF3500" s="45"/>
      <c r="AG3500" s="45"/>
      <c r="AH3500" s="45"/>
      <c r="AI3500" s="45"/>
      <c r="AJ3500" s="45"/>
      <c r="AK3500" s="45"/>
      <c r="AL3500" s="45"/>
      <c r="AM3500" s="45"/>
      <c r="AN3500" s="45"/>
      <c r="AO3500" s="45"/>
      <c r="AP3500" s="45"/>
      <c r="AQ3500" s="45"/>
      <c r="AR3500" s="45"/>
      <c r="AS3500" s="45"/>
    </row>
    <row r="3501" spans="10:45" x14ac:dyDescent="0.2"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  <c r="AA3501" s="45"/>
      <c r="AB3501" s="45"/>
      <c r="AC3501" s="45"/>
      <c r="AD3501" s="45"/>
      <c r="AE3501" s="45"/>
      <c r="AF3501" s="45"/>
      <c r="AG3501" s="45"/>
      <c r="AH3501" s="45"/>
      <c r="AI3501" s="45"/>
      <c r="AJ3501" s="45"/>
      <c r="AK3501" s="45"/>
      <c r="AL3501" s="45"/>
      <c r="AM3501" s="45"/>
      <c r="AN3501" s="45"/>
      <c r="AO3501" s="45"/>
      <c r="AP3501" s="45"/>
      <c r="AQ3501" s="45"/>
      <c r="AR3501" s="45"/>
      <c r="AS3501" s="45"/>
    </row>
    <row r="3502" spans="10:45" x14ac:dyDescent="0.2"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  <c r="AA3502" s="45"/>
      <c r="AB3502" s="45"/>
      <c r="AC3502" s="45"/>
      <c r="AD3502" s="45"/>
      <c r="AE3502" s="45"/>
      <c r="AF3502" s="45"/>
      <c r="AG3502" s="45"/>
      <c r="AH3502" s="45"/>
      <c r="AI3502" s="45"/>
      <c r="AJ3502" s="45"/>
      <c r="AK3502" s="45"/>
      <c r="AL3502" s="45"/>
      <c r="AM3502" s="45"/>
      <c r="AN3502" s="45"/>
      <c r="AO3502" s="45"/>
      <c r="AP3502" s="45"/>
      <c r="AQ3502" s="45"/>
      <c r="AR3502" s="45"/>
      <c r="AS3502" s="45"/>
    </row>
    <row r="3503" spans="10:45" x14ac:dyDescent="0.2"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  <c r="AA3503" s="45"/>
      <c r="AB3503" s="45"/>
      <c r="AC3503" s="45"/>
      <c r="AD3503" s="45"/>
      <c r="AE3503" s="45"/>
      <c r="AF3503" s="45"/>
      <c r="AG3503" s="45"/>
      <c r="AH3503" s="45"/>
      <c r="AI3503" s="45"/>
      <c r="AJ3503" s="45"/>
      <c r="AK3503" s="45"/>
      <c r="AL3503" s="45"/>
      <c r="AM3503" s="45"/>
      <c r="AN3503" s="45"/>
      <c r="AO3503" s="45"/>
      <c r="AP3503" s="45"/>
      <c r="AQ3503" s="45"/>
      <c r="AR3503" s="45"/>
      <c r="AS3503" s="45"/>
    </row>
    <row r="3504" spans="10:45" x14ac:dyDescent="0.2"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  <c r="AA3504" s="45"/>
      <c r="AB3504" s="45"/>
      <c r="AC3504" s="45"/>
      <c r="AD3504" s="45"/>
      <c r="AE3504" s="45"/>
      <c r="AF3504" s="45"/>
      <c r="AG3504" s="45"/>
      <c r="AH3504" s="45"/>
      <c r="AI3504" s="45"/>
      <c r="AJ3504" s="45"/>
      <c r="AK3504" s="45"/>
      <c r="AL3504" s="45"/>
      <c r="AM3504" s="45"/>
      <c r="AN3504" s="45"/>
      <c r="AO3504" s="45"/>
      <c r="AP3504" s="45"/>
      <c r="AQ3504" s="45"/>
      <c r="AR3504" s="45"/>
      <c r="AS3504" s="45"/>
    </row>
    <row r="3505" spans="10:45" x14ac:dyDescent="0.2"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  <c r="AA3505" s="45"/>
      <c r="AB3505" s="45"/>
      <c r="AC3505" s="45"/>
      <c r="AD3505" s="45"/>
      <c r="AE3505" s="45"/>
      <c r="AF3505" s="45"/>
      <c r="AG3505" s="45"/>
      <c r="AH3505" s="45"/>
      <c r="AI3505" s="45"/>
      <c r="AJ3505" s="45"/>
      <c r="AK3505" s="45"/>
      <c r="AL3505" s="45"/>
      <c r="AM3505" s="45"/>
      <c r="AN3505" s="45"/>
      <c r="AO3505" s="45"/>
      <c r="AP3505" s="45"/>
      <c r="AQ3505" s="45"/>
      <c r="AR3505" s="45"/>
      <c r="AS3505" s="45"/>
    </row>
    <row r="3506" spans="10:45" x14ac:dyDescent="0.2"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  <c r="AA3506" s="45"/>
      <c r="AB3506" s="45"/>
      <c r="AC3506" s="45"/>
      <c r="AD3506" s="45"/>
      <c r="AE3506" s="45"/>
      <c r="AF3506" s="45"/>
      <c r="AG3506" s="45"/>
      <c r="AH3506" s="45"/>
      <c r="AI3506" s="45"/>
      <c r="AJ3506" s="45"/>
      <c r="AK3506" s="45"/>
      <c r="AL3506" s="45"/>
      <c r="AM3506" s="45"/>
      <c r="AN3506" s="45"/>
      <c r="AO3506" s="45"/>
      <c r="AP3506" s="45"/>
      <c r="AQ3506" s="45"/>
      <c r="AR3506" s="45"/>
      <c r="AS3506" s="45"/>
    </row>
    <row r="3507" spans="10:45" x14ac:dyDescent="0.2"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  <c r="AA3507" s="45"/>
      <c r="AB3507" s="45"/>
      <c r="AC3507" s="45"/>
      <c r="AD3507" s="45"/>
      <c r="AE3507" s="45"/>
      <c r="AF3507" s="45"/>
      <c r="AG3507" s="45"/>
      <c r="AH3507" s="45"/>
      <c r="AI3507" s="45"/>
      <c r="AJ3507" s="45"/>
      <c r="AK3507" s="45"/>
      <c r="AL3507" s="45"/>
      <c r="AM3507" s="45"/>
      <c r="AN3507" s="45"/>
      <c r="AO3507" s="45"/>
      <c r="AP3507" s="45"/>
      <c r="AQ3507" s="45"/>
      <c r="AR3507" s="45"/>
      <c r="AS3507" s="45"/>
    </row>
    <row r="3508" spans="10:45" x14ac:dyDescent="0.2"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  <c r="AA3508" s="45"/>
      <c r="AB3508" s="45"/>
      <c r="AC3508" s="45"/>
      <c r="AD3508" s="45"/>
      <c r="AE3508" s="45"/>
      <c r="AF3508" s="45"/>
      <c r="AG3508" s="45"/>
      <c r="AH3508" s="45"/>
      <c r="AI3508" s="45"/>
      <c r="AJ3508" s="45"/>
      <c r="AK3508" s="45"/>
      <c r="AL3508" s="45"/>
      <c r="AM3508" s="45"/>
      <c r="AN3508" s="45"/>
      <c r="AO3508" s="45"/>
      <c r="AP3508" s="45"/>
      <c r="AQ3508" s="45"/>
      <c r="AR3508" s="45"/>
      <c r="AS3508" s="45"/>
    </row>
    <row r="3509" spans="10:45" x14ac:dyDescent="0.2"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  <c r="AA3509" s="45"/>
      <c r="AB3509" s="45"/>
      <c r="AC3509" s="45"/>
      <c r="AD3509" s="45"/>
      <c r="AE3509" s="45"/>
      <c r="AF3509" s="45"/>
      <c r="AG3509" s="45"/>
      <c r="AH3509" s="45"/>
      <c r="AI3509" s="45"/>
      <c r="AJ3509" s="45"/>
      <c r="AK3509" s="45"/>
      <c r="AL3509" s="45"/>
      <c r="AM3509" s="45"/>
      <c r="AN3509" s="45"/>
      <c r="AO3509" s="45"/>
      <c r="AP3509" s="45"/>
      <c r="AQ3509" s="45"/>
      <c r="AR3509" s="45"/>
      <c r="AS3509" s="45"/>
    </row>
    <row r="3510" spans="10:45" x14ac:dyDescent="0.2"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  <c r="AA3510" s="45"/>
      <c r="AB3510" s="45"/>
      <c r="AC3510" s="45"/>
      <c r="AD3510" s="45"/>
      <c r="AE3510" s="45"/>
      <c r="AF3510" s="45"/>
      <c r="AG3510" s="45"/>
      <c r="AH3510" s="45"/>
      <c r="AI3510" s="45"/>
      <c r="AJ3510" s="45"/>
      <c r="AK3510" s="45"/>
      <c r="AL3510" s="45"/>
      <c r="AM3510" s="45"/>
      <c r="AN3510" s="45"/>
      <c r="AO3510" s="45"/>
      <c r="AP3510" s="45"/>
      <c r="AQ3510" s="45"/>
      <c r="AR3510" s="45"/>
      <c r="AS3510" s="45"/>
    </row>
    <row r="3511" spans="10:45" x14ac:dyDescent="0.2"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  <c r="AA3511" s="45"/>
      <c r="AB3511" s="45"/>
      <c r="AC3511" s="45"/>
      <c r="AD3511" s="45"/>
      <c r="AE3511" s="45"/>
      <c r="AF3511" s="45"/>
      <c r="AG3511" s="45"/>
      <c r="AH3511" s="45"/>
      <c r="AI3511" s="45"/>
      <c r="AJ3511" s="45"/>
      <c r="AK3511" s="45"/>
      <c r="AL3511" s="45"/>
      <c r="AM3511" s="45"/>
      <c r="AN3511" s="45"/>
      <c r="AO3511" s="45"/>
      <c r="AP3511" s="45"/>
      <c r="AQ3511" s="45"/>
      <c r="AR3511" s="45"/>
      <c r="AS3511" s="45"/>
    </row>
    <row r="3512" spans="10:45" x14ac:dyDescent="0.2"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  <c r="AA3512" s="45"/>
      <c r="AB3512" s="45"/>
      <c r="AC3512" s="45"/>
      <c r="AD3512" s="45"/>
      <c r="AE3512" s="45"/>
      <c r="AF3512" s="45"/>
      <c r="AG3512" s="45"/>
      <c r="AH3512" s="45"/>
      <c r="AI3512" s="45"/>
      <c r="AJ3512" s="45"/>
      <c r="AK3512" s="45"/>
      <c r="AL3512" s="45"/>
      <c r="AM3512" s="45"/>
      <c r="AN3512" s="45"/>
      <c r="AO3512" s="45"/>
      <c r="AP3512" s="45"/>
      <c r="AQ3512" s="45"/>
      <c r="AR3512" s="45"/>
      <c r="AS3512" s="45"/>
    </row>
    <row r="3513" spans="10:45" x14ac:dyDescent="0.2"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  <c r="AA3513" s="45"/>
      <c r="AB3513" s="45"/>
      <c r="AC3513" s="45"/>
      <c r="AD3513" s="45"/>
      <c r="AE3513" s="45"/>
      <c r="AF3513" s="45"/>
      <c r="AG3513" s="45"/>
      <c r="AH3513" s="45"/>
      <c r="AI3513" s="45"/>
      <c r="AJ3513" s="45"/>
      <c r="AK3513" s="45"/>
      <c r="AL3513" s="45"/>
      <c r="AM3513" s="45"/>
      <c r="AN3513" s="45"/>
      <c r="AO3513" s="45"/>
      <c r="AP3513" s="45"/>
      <c r="AQ3513" s="45"/>
      <c r="AR3513" s="45"/>
      <c r="AS3513" s="45"/>
    </row>
    <row r="3514" spans="10:45" x14ac:dyDescent="0.2"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  <c r="AA3514" s="45"/>
      <c r="AB3514" s="45"/>
      <c r="AC3514" s="45"/>
      <c r="AD3514" s="45"/>
      <c r="AE3514" s="45"/>
      <c r="AF3514" s="45"/>
      <c r="AG3514" s="45"/>
      <c r="AH3514" s="45"/>
      <c r="AI3514" s="45"/>
      <c r="AJ3514" s="45"/>
      <c r="AK3514" s="45"/>
      <c r="AL3514" s="45"/>
      <c r="AM3514" s="45"/>
      <c r="AN3514" s="45"/>
      <c r="AO3514" s="45"/>
      <c r="AP3514" s="45"/>
      <c r="AQ3514" s="45"/>
      <c r="AR3514" s="45"/>
      <c r="AS3514" s="45"/>
    </row>
    <row r="3515" spans="10:45" x14ac:dyDescent="0.2"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  <c r="AA3515" s="45"/>
      <c r="AB3515" s="45"/>
      <c r="AC3515" s="45"/>
      <c r="AD3515" s="45"/>
      <c r="AE3515" s="45"/>
      <c r="AF3515" s="45"/>
      <c r="AG3515" s="45"/>
      <c r="AH3515" s="45"/>
      <c r="AI3515" s="45"/>
      <c r="AJ3515" s="45"/>
      <c r="AK3515" s="45"/>
      <c r="AL3515" s="45"/>
      <c r="AM3515" s="45"/>
      <c r="AN3515" s="45"/>
      <c r="AO3515" s="45"/>
      <c r="AP3515" s="45"/>
      <c r="AQ3515" s="45"/>
      <c r="AR3515" s="45"/>
      <c r="AS3515" s="45"/>
    </row>
    <row r="3516" spans="10:45" x14ac:dyDescent="0.2"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  <c r="AA3516" s="45"/>
      <c r="AB3516" s="45"/>
      <c r="AC3516" s="45"/>
      <c r="AD3516" s="45"/>
      <c r="AE3516" s="45"/>
      <c r="AF3516" s="45"/>
      <c r="AG3516" s="45"/>
      <c r="AH3516" s="45"/>
      <c r="AI3516" s="45"/>
      <c r="AJ3516" s="45"/>
      <c r="AK3516" s="45"/>
      <c r="AL3516" s="45"/>
      <c r="AM3516" s="45"/>
      <c r="AN3516" s="45"/>
      <c r="AO3516" s="45"/>
      <c r="AP3516" s="45"/>
      <c r="AQ3516" s="45"/>
      <c r="AR3516" s="45"/>
      <c r="AS3516" s="45"/>
    </row>
    <row r="3517" spans="10:45" x14ac:dyDescent="0.2"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  <c r="AA3517" s="45"/>
      <c r="AB3517" s="45"/>
      <c r="AC3517" s="45"/>
      <c r="AD3517" s="45"/>
      <c r="AE3517" s="45"/>
      <c r="AF3517" s="45"/>
      <c r="AG3517" s="45"/>
      <c r="AH3517" s="45"/>
      <c r="AI3517" s="45"/>
      <c r="AJ3517" s="45"/>
      <c r="AK3517" s="45"/>
      <c r="AL3517" s="45"/>
      <c r="AM3517" s="45"/>
      <c r="AN3517" s="45"/>
      <c r="AO3517" s="45"/>
      <c r="AP3517" s="45"/>
      <c r="AQ3517" s="45"/>
      <c r="AR3517" s="45"/>
      <c r="AS3517" s="45"/>
    </row>
    <row r="3518" spans="10:45" x14ac:dyDescent="0.2"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  <c r="AA3518" s="45"/>
      <c r="AB3518" s="45"/>
      <c r="AC3518" s="45"/>
      <c r="AD3518" s="45"/>
      <c r="AE3518" s="45"/>
      <c r="AF3518" s="45"/>
      <c r="AG3518" s="45"/>
      <c r="AH3518" s="45"/>
      <c r="AI3518" s="45"/>
      <c r="AJ3518" s="45"/>
      <c r="AK3518" s="45"/>
      <c r="AL3518" s="45"/>
      <c r="AM3518" s="45"/>
      <c r="AN3518" s="45"/>
      <c r="AO3518" s="45"/>
      <c r="AP3518" s="45"/>
      <c r="AQ3518" s="45"/>
      <c r="AR3518" s="45"/>
      <c r="AS3518" s="45"/>
    </row>
    <row r="3519" spans="10:45" x14ac:dyDescent="0.2"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5"/>
      <c r="AD3519" s="45"/>
      <c r="AE3519" s="45"/>
      <c r="AF3519" s="45"/>
      <c r="AG3519" s="45"/>
      <c r="AH3519" s="45"/>
      <c r="AI3519" s="45"/>
      <c r="AJ3519" s="45"/>
      <c r="AK3519" s="45"/>
      <c r="AL3519" s="45"/>
      <c r="AM3519" s="45"/>
      <c r="AN3519" s="45"/>
      <c r="AO3519" s="45"/>
      <c r="AP3519" s="45"/>
      <c r="AQ3519" s="45"/>
      <c r="AR3519" s="45"/>
      <c r="AS3519" s="45"/>
    </row>
    <row r="3520" spans="10:45" x14ac:dyDescent="0.2"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  <c r="AA3520" s="45"/>
      <c r="AB3520" s="45"/>
      <c r="AC3520" s="45"/>
      <c r="AD3520" s="45"/>
      <c r="AE3520" s="45"/>
      <c r="AF3520" s="45"/>
      <c r="AG3520" s="45"/>
      <c r="AH3520" s="45"/>
      <c r="AI3520" s="45"/>
      <c r="AJ3520" s="45"/>
      <c r="AK3520" s="45"/>
      <c r="AL3520" s="45"/>
      <c r="AM3520" s="45"/>
      <c r="AN3520" s="45"/>
      <c r="AO3520" s="45"/>
      <c r="AP3520" s="45"/>
      <c r="AQ3520" s="45"/>
      <c r="AR3520" s="45"/>
      <c r="AS3520" s="45"/>
    </row>
    <row r="3521" spans="10:45" x14ac:dyDescent="0.2"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</row>
    <row r="3522" spans="10:45" x14ac:dyDescent="0.2"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</row>
    <row r="3523" spans="10:45" x14ac:dyDescent="0.2"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</row>
    <row r="3524" spans="10:45" x14ac:dyDescent="0.2"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</row>
    <row r="3525" spans="10:45" x14ac:dyDescent="0.2"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</row>
    <row r="3526" spans="10:45" x14ac:dyDescent="0.2"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</row>
    <row r="3527" spans="10:45" x14ac:dyDescent="0.2"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</row>
    <row r="3528" spans="10:45" x14ac:dyDescent="0.2"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</row>
    <row r="3529" spans="10:45" x14ac:dyDescent="0.2"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</row>
    <row r="3530" spans="10:45" x14ac:dyDescent="0.2"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</row>
    <row r="3531" spans="10:45" x14ac:dyDescent="0.2"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</row>
    <row r="3532" spans="10:45" x14ac:dyDescent="0.2"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</row>
    <row r="3533" spans="10:45" x14ac:dyDescent="0.2"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</row>
    <row r="3534" spans="10:45" x14ac:dyDescent="0.2"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</row>
    <row r="3535" spans="10:45" x14ac:dyDescent="0.2"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</row>
    <row r="3536" spans="10:45" x14ac:dyDescent="0.2"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</row>
    <row r="3537" spans="10:45" x14ac:dyDescent="0.2"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</row>
    <row r="3538" spans="10:45" x14ac:dyDescent="0.2"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</row>
    <row r="3539" spans="10:45" x14ac:dyDescent="0.2"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</row>
    <row r="3540" spans="10:45" x14ac:dyDescent="0.2"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</row>
    <row r="3541" spans="10:45" x14ac:dyDescent="0.2"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</row>
    <row r="3542" spans="10:45" x14ac:dyDescent="0.2"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</row>
    <row r="3543" spans="10:45" x14ac:dyDescent="0.2"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</row>
    <row r="3544" spans="10:45" x14ac:dyDescent="0.2"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</row>
    <row r="3545" spans="10:45" x14ac:dyDescent="0.2"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</row>
    <row r="3546" spans="10:45" x14ac:dyDescent="0.2"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</row>
    <row r="3547" spans="10:45" x14ac:dyDescent="0.2"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</row>
    <row r="3548" spans="10:45" x14ac:dyDescent="0.2"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</row>
    <row r="3549" spans="10:45" x14ac:dyDescent="0.2"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</row>
    <row r="3550" spans="10:45" x14ac:dyDescent="0.2"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</row>
    <row r="3551" spans="10:45" x14ac:dyDescent="0.2"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</row>
    <row r="3552" spans="10:45" x14ac:dyDescent="0.2"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</row>
    <row r="3553" spans="10:45" x14ac:dyDescent="0.2"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</row>
    <row r="3554" spans="10:45" x14ac:dyDescent="0.2"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</row>
    <row r="3555" spans="10:45" x14ac:dyDescent="0.2"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</row>
    <row r="3556" spans="10:45" x14ac:dyDescent="0.2"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</row>
    <row r="3557" spans="10:45" x14ac:dyDescent="0.2"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</row>
    <row r="3558" spans="10:45" x14ac:dyDescent="0.2"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</row>
    <row r="3559" spans="10:45" x14ac:dyDescent="0.2"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</row>
    <row r="3560" spans="10:45" x14ac:dyDescent="0.2"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</row>
    <row r="3561" spans="10:45" x14ac:dyDescent="0.2"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</row>
    <row r="3562" spans="10:45" x14ac:dyDescent="0.2"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  <c r="AA3562" s="45"/>
      <c r="AB3562" s="45"/>
      <c r="AC3562" s="45"/>
      <c r="AD3562" s="45"/>
      <c r="AE3562" s="45"/>
      <c r="AF3562" s="45"/>
      <c r="AG3562" s="45"/>
      <c r="AH3562" s="45"/>
      <c r="AI3562" s="45"/>
      <c r="AJ3562" s="45"/>
      <c r="AK3562" s="45"/>
      <c r="AL3562" s="45"/>
      <c r="AM3562" s="45"/>
      <c r="AN3562" s="45"/>
      <c r="AO3562" s="45"/>
      <c r="AP3562" s="45"/>
      <c r="AQ3562" s="45"/>
      <c r="AR3562" s="45"/>
      <c r="AS3562" s="45"/>
    </row>
    <row r="3563" spans="10:45" x14ac:dyDescent="0.2"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  <c r="AA3563" s="45"/>
      <c r="AB3563" s="45"/>
      <c r="AC3563" s="45"/>
      <c r="AD3563" s="45"/>
      <c r="AE3563" s="45"/>
      <c r="AF3563" s="45"/>
      <c r="AG3563" s="45"/>
      <c r="AH3563" s="45"/>
      <c r="AI3563" s="45"/>
      <c r="AJ3563" s="45"/>
      <c r="AK3563" s="45"/>
      <c r="AL3563" s="45"/>
      <c r="AM3563" s="45"/>
      <c r="AN3563" s="45"/>
      <c r="AO3563" s="45"/>
      <c r="AP3563" s="45"/>
      <c r="AQ3563" s="45"/>
      <c r="AR3563" s="45"/>
      <c r="AS3563" s="45"/>
    </row>
    <row r="3564" spans="10:45" x14ac:dyDescent="0.2"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  <c r="AA3564" s="45"/>
      <c r="AB3564" s="45"/>
      <c r="AC3564" s="45"/>
      <c r="AD3564" s="45"/>
      <c r="AE3564" s="45"/>
      <c r="AF3564" s="45"/>
      <c r="AG3564" s="45"/>
      <c r="AH3564" s="45"/>
      <c r="AI3564" s="45"/>
      <c r="AJ3564" s="45"/>
      <c r="AK3564" s="45"/>
      <c r="AL3564" s="45"/>
      <c r="AM3564" s="45"/>
      <c r="AN3564" s="45"/>
      <c r="AO3564" s="45"/>
      <c r="AP3564" s="45"/>
      <c r="AQ3564" s="45"/>
      <c r="AR3564" s="45"/>
      <c r="AS3564" s="45"/>
    </row>
    <row r="3565" spans="10:45" x14ac:dyDescent="0.2"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  <c r="AA3565" s="45"/>
      <c r="AB3565" s="45"/>
      <c r="AC3565" s="45"/>
      <c r="AD3565" s="45"/>
      <c r="AE3565" s="45"/>
      <c r="AF3565" s="45"/>
      <c r="AG3565" s="45"/>
      <c r="AH3565" s="45"/>
      <c r="AI3565" s="45"/>
      <c r="AJ3565" s="45"/>
      <c r="AK3565" s="45"/>
      <c r="AL3565" s="45"/>
      <c r="AM3565" s="45"/>
      <c r="AN3565" s="45"/>
      <c r="AO3565" s="45"/>
      <c r="AP3565" s="45"/>
      <c r="AQ3565" s="45"/>
      <c r="AR3565" s="45"/>
      <c r="AS3565" s="45"/>
    </row>
    <row r="3566" spans="10:45" x14ac:dyDescent="0.2"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  <c r="AA3566" s="45"/>
      <c r="AB3566" s="45"/>
      <c r="AC3566" s="45"/>
      <c r="AD3566" s="45"/>
      <c r="AE3566" s="45"/>
      <c r="AF3566" s="45"/>
      <c r="AG3566" s="45"/>
      <c r="AH3566" s="45"/>
      <c r="AI3566" s="45"/>
      <c r="AJ3566" s="45"/>
      <c r="AK3566" s="45"/>
      <c r="AL3566" s="45"/>
      <c r="AM3566" s="45"/>
      <c r="AN3566" s="45"/>
      <c r="AO3566" s="45"/>
      <c r="AP3566" s="45"/>
      <c r="AQ3566" s="45"/>
      <c r="AR3566" s="45"/>
      <c r="AS3566" s="45"/>
    </row>
    <row r="3567" spans="10:45" x14ac:dyDescent="0.2"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  <c r="AA3567" s="45"/>
      <c r="AB3567" s="45"/>
      <c r="AC3567" s="45"/>
      <c r="AD3567" s="45"/>
      <c r="AE3567" s="45"/>
      <c r="AF3567" s="45"/>
      <c r="AG3567" s="45"/>
      <c r="AH3567" s="45"/>
      <c r="AI3567" s="45"/>
      <c r="AJ3567" s="45"/>
      <c r="AK3567" s="45"/>
      <c r="AL3567" s="45"/>
      <c r="AM3567" s="45"/>
      <c r="AN3567" s="45"/>
      <c r="AO3567" s="45"/>
      <c r="AP3567" s="45"/>
      <c r="AQ3567" s="45"/>
      <c r="AR3567" s="45"/>
      <c r="AS3567" s="45"/>
    </row>
    <row r="3568" spans="10:45" x14ac:dyDescent="0.2"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  <c r="AA3568" s="45"/>
      <c r="AB3568" s="45"/>
      <c r="AC3568" s="45"/>
      <c r="AD3568" s="45"/>
      <c r="AE3568" s="45"/>
      <c r="AF3568" s="45"/>
      <c r="AG3568" s="45"/>
      <c r="AH3568" s="45"/>
      <c r="AI3568" s="45"/>
      <c r="AJ3568" s="45"/>
      <c r="AK3568" s="45"/>
      <c r="AL3568" s="45"/>
      <c r="AM3568" s="45"/>
      <c r="AN3568" s="45"/>
      <c r="AO3568" s="45"/>
      <c r="AP3568" s="45"/>
      <c r="AQ3568" s="45"/>
      <c r="AR3568" s="45"/>
      <c r="AS3568" s="45"/>
    </row>
    <row r="3569" spans="10:45" x14ac:dyDescent="0.2"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  <c r="AA3569" s="45"/>
      <c r="AB3569" s="45"/>
      <c r="AC3569" s="45"/>
      <c r="AD3569" s="45"/>
      <c r="AE3569" s="45"/>
      <c r="AF3569" s="45"/>
      <c r="AG3569" s="45"/>
      <c r="AH3569" s="45"/>
      <c r="AI3569" s="45"/>
      <c r="AJ3569" s="45"/>
      <c r="AK3569" s="45"/>
      <c r="AL3569" s="45"/>
      <c r="AM3569" s="45"/>
      <c r="AN3569" s="45"/>
      <c r="AO3569" s="45"/>
      <c r="AP3569" s="45"/>
      <c r="AQ3569" s="45"/>
      <c r="AR3569" s="45"/>
      <c r="AS3569" s="45"/>
    </row>
    <row r="3570" spans="10:45" x14ac:dyDescent="0.2"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  <c r="AA3570" s="45"/>
      <c r="AB3570" s="45"/>
      <c r="AC3570" s="45"/>
      <c r="AD3570" s="45"/>
      <c r="AE3570" s="45"/>
      <c r="AF3570" s="45"/>
      <c r="AG3570" s="45"/>
      <c r="AH3570" s="45"/>
      <c r="AI3570" s="45"/>
      <c r="AJ3570" s="45"/>
      <c r="AK3570" s="45"/>
      <c r="AL3570" s="45"/>
      <c r="AM3570" s="45"/>
      <c r="AN3570" s="45"/>
      <c r="AO3570" s="45"/>
      <c r="AP3570" s="45"/>
      <c r="AQ3570" s="45"/>
      <c r="AR3570" s="45"/>
      <c r="AS3570" s="45"/>
    </row>
    <row r="3571" spans="10:45" x14ac:dyDescent="0.2"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  <c r="AA3571" s="45"/>
      <c r="AB3571" s="45"/>
      <c r="AC3571" s="45"/>
      <c r="AD3571" s="45"/>
      <c r="AE3571" s="45"/>
      <c r="AF3571" s="45"/>
      <c r="AG3571" s="45"/>
      <c r="AH3571" s="45"/>
      <c r="AI3571" s="45"/>
      <c r="AJ3571" s="45"/>
      <c r="AK3571" s="45"/>
      <c r="AL3571" s="45"/>
      <c r="AM3571" s="45"/>
      <c r="AN3571" s="45"/>
      <c r="AO3571" s="45"/>
      <c r="AP3571" s="45"/>
      <c r="AQ3571" s="45"/>
      <c r="AR3571" s="45"/>
      <c r="AS3571" s="45"/>
    </row>
    <row r="3572" spans="10:45" x14ac:dyDescent="0.2"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  <c r="AA3572" s="45"/>
      <c r="AB3572" s="45"/>
      <c r="AC3572" s="45"/>
      <c r="AD3572" s="45"/>
      <c r="AE3572" s="45"/>
      <c r="AF3572" s="45"/>
      <c r="AG3572" s="45"/>
      <c r="AH3572" s="45"/>
      <c r="AI3572" s="45"/>
      <c r="AJ3572" s="45"/>
      <c r="AK3572" s="45"/>
      <c r="AL3572" s="45"/>
      <c r="AM3572" s="45"/>
      <c r="AN3572" s="45"/>
      <c r="AO3572" s="45"/>
      <c r="AP3572" s="45"/>
      <c r="AQ3572" s="45"/>
      <c r="AR3572" s="45"/>
      <c r="AS3572" s="45"/>
    </row>
    <row r="3573" spans="10:45" x14ac:dyDescent="0.2"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  <c r="AA3573" s="45"/>
      <c r="AB3573" s="45"/>
      <c r="AC3573" s="45"/>
      <c r="AD3573" s="45"/>
      <c r="AE3573" s="45"/>
      <c r="AF3573" s="45"/>
      <c r="AG3573" s="45"/>
      <c r="AH3573" s="45"/>
      <c r="AI3573" s="45"/>
      <c r="AJ3573" s="45"/>
      <c r="AK3573" s="45"/>
      <c r="AL3573" s="45"/>
      <c r="AM3573" s="45"/>
      <c r="AN3573" s="45"/>
      <c r="AO3573" s="45"/>
      <c r="AP3573" s="45"/>
      <c r="AQ3573" s="45"/>
      <c r="AR3573" s="45"/>
      <c r="AS3573" s="45"/>
    </row>
    <row r="3574" spans="10:45" x14ac:dyDescent="0.2"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  <c r="AA3574" s="45"/>
      <c r="AB3574" s="45"/>
      <c r="AC3574" s="45"/>
      <c r="AD3574" s="45"/>
      <c r="AE3574" s="45"/>
      <c r="AF3574" s="45"/>
      <c r="AG3574" s="45"/>
      <c r="AH3574" s="45"/>
      <c r="AI3574" s="45"/>
      <c r="AJ3574" s="45"/>
      <c r="AK3574" s="45"/>
      <c r="AL3574" s="45"/>
      <c r="AM3574" s="45"/>
      <c r="AN3574" s="45"/>
      <c r="AO3574" s="45"/>
      <c r="AP3574" s="45"/>
      <c r="AQ3574" s="45"/>
      <c r="AR3574" s="45"/>
      <c r="AS3574" s="45"/>
    </row>
    <row r="3575" spans="10:45" x14ac:dyDescent="0.2"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  <c r="AA3575" s="45"/>
      <c r="AB3575" s="45"/>
      <c r="AC3575" s="45"/>
      <c r="AD3575" s="45"/>
      <c r="AE3575" s="45"/>
      <c r="AF3575" s="45"/>
      <c r="AG3575" s="45"/>
      <c r="AH3575" s="45"/>
      <c r="AI3575" s="45"/>
      <c r="AJ3575" s="45"/>
      <c r="AK3575" s="45"/>
      <c r="AL3575" s="45"/>
      <c r="AM3575" s="45"/>
      <c r="AN3575" s="45"/>
      <c r="AO3575" s="45"/>
      <c r="AP3575" s="45"/>
      <c r="AQ3575" s="45"/>
      <c r="AR3575" s="45"/>
      <c r="AS3575" s="45"/>
    </row>
    <row r="3576" spans="10:45" x14ac:dyDescent="0.2"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  <c r="AA3576" s="45"/>
      <c r="AB3576" s="45"/>
      <c r="AC3576" s="45"/>
      <c r="AD3576" s="45"/>
      <c r="AE3576" s="45"/>
      <c r="AF3576" s="45"/>
      <c r="AG3576" s="45"/>
      <c r="AH3576" s="45"/>
      <c r="AI3576" s="45"/>
      <c r="AJ3576" s="45"/>
      <c r="AK3576" s="45"/>
      <c r="AL3576" s="45"/>
      <c r="AM3576" s="45"/>
      <c r="AN3576" s="45"/>
      <c r="AO3576" s="45"/>
      <c r="AP3576" s="45"/>
      <c r="AQ3576" s="45"/>
      <c r="AR3576" s="45"/>
      <c r="AS3576" s="45"/>
    </row>
    <row r="3577" spans="10:45" x14ac:dyDescent="0.2"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  <c r="AA3577" s="45"/>
      <c r="AB3577" s="45"/>
      <c r="AC3577" s="45"/>
      <c r="AD3577" s="45"/>
      <c r="AE3577" s="45"/>
      <c r="AF3577" s="45"/>
      <c r="AG3577" s="45"/>
      <c r="AH3577" s="45"/>
      <c r="AI3577" s="45"/>
      <c r="AJ3577" s="45"/>
      <c r="AK3577" s="45"/>
      <c r="AL3577" s="45"/>
      <c r="AM3577" s="45"/>
      <c r="AN3577" s="45"/>
      <c r="AO3577" s="45"/>
      <c r="AP3577" s="45"/>
      <c r="AQ3577" s="45"/>
      <c r="AR3577" s="45"/>
      <c r="AS3577" s="45"/>
    </row>
    <row r="3578" spans="10:45" x14ac:dyDescent="0.2"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  <c r="AA3578" s="45"/>
      <c r="AB3578" s="45"/>
      <c r="AC3578" s="45"/>
      <c r="AD3578" s="45"/>
      <c r="AE3578" s="45"/>
      <c r="AF3578" s="45"/>
      <c r="AG3578" s="45"/>
      <c r="AH3578" s="45"/>
      <c r="AI3578" s="45"/>
      <c r="AJ3578" s="45"/>
      <c r="AK3578" s="45"/>
      <c r="AL3578" s="45"/>
      <c r="AM3578" s="45"/>
      <c r="AN3578" s="45"/>
      <c r="AO3578" s="45"/>
      <c r="AP3578" s="45"/>
      <c r="AQ3578" s="45"/>
      <c r="AR3578" s="45"/>
      <c r="AS3578" s="45"/>
    </row>
    <row r="3579" spans="10:45" x14ac:dyDescent="0.2"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  <c r="AA3579" s="45"/>
      <c r="AB3579" s="45"/>
      <c r="AC3579" s="45"/>
      <c r="AD3579" s="45"/>
      <c r="AE3579" s="45"/>
      <c r="AF3579" s="45"/>
      <c r="AG3579" s="45"/>
      <c r="AH3579" s="45"/>
      <c r="AI3579" s="45"/>
      <c r="AJ3579" s="45"/>
      <c r="AK3579" s="45"/>
      <c r="AL3579" s="45"/>
      <c r="AM3579" s="45"/>
      <c r="AN3579" s="45"/>
      <c r="AO3579" s="45"/>
      <c r="AP3579" s="45"/>
      <c r="AQ3579" s="45"/>
      <c r="AR3579" s="45"/>
      <c r="AS3579" s="45"/>
    </row>
    <row r="3580" spans="10:45" x14ac:dyDescent="0.2"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  <c r="AA3580" s="45"/>
      <c r="AB3580" s="45"/>
      <c r="AC3580" s="45"/>
      <c r="AD3580" s="45"/>
      <c r="AE3580" s="45"/>
      <c r="AF3580" s="45"/>
      <c r="AG3580" s="45"/>
      <c r="AH3580" s="45"/>
      <c r="AI3580" s="45"/>
      <c r="AJ3580" s="45"/>
      <c r="AK3580" s="45"/>
      <c r="AL3580" s="45"/>
      <c r="AM3580" s="45"/>
      <c r="AN3580" s="45"/>
      <c r="AO3580" s="45"/>
      <c r="AP3580" s="45"/>
      <c r="AQ3580" s="45"/>
      <c r="AR3580" s="45"/>
      <c r="AS3580" s="45"/>
    </row>
    <row r="3581" spans="10:45" x14ac:dyDescent="0.2"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  <c r="AA3581" s="45"/>
      <c r="AB3581" s="45"/>
      <c r="AC3581" s="45"/>
      <c r="AD3581" s="45"/>
      <c r="AE3581" s="45"/>
      <c r="AF3581" s="45"/>
      <c r="AG3581" s="45"/>
      <c r="AH3581" s="45"/>
      <c r="AI3581" s="45"/>
      <c r="AJ3581" s="45"/>
      <c r="AK3581" s="45"/>
      <c r="AL3581" s="45"/>
      <c r="AM3581" s="45"/>
      <c r="AN3581" s="45"/>
      <c r="AO3581" s="45"/>
      <c r="AP3581" s="45"/>
      <c r="AQ3581" s="45"/>
      <c r="AR3581" s="45"/>
      <c r="AS3581" s="45"/>
    </row>
    <row r="3582" spans="10:45" x14ac:dyDescent="0.2"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  <c r="AA3582" s="45"/>
      <c r="AB3582" s="45"/>
      <c r="AC3582" s="45"/>
      <c r="AD3582" s="45"/>
      <c r="AE3582" s="45"/>
      <c r="AF3582" s="45"/>
      <c r="AG3582" s="45"/>
      <c r="AH3582" s="45"/>
      <c r="AI3582" s="45"/>
      <c r="AJ3582" s="45"/>
      <c r="AK3582" s="45"/>
      <c r="AL3582" s="45"/>
      <c r="AM3582" s="45"/>
      <c r="AN3582" s="45"/>
      <c r="AO3582" s="45"/>
      <c r="AP3582" s="45"/>
      <c r="AQ3582" s="45"/>
      <c r="AR3582" s="45"/>
      <c r="AS3582" s="45"/>
    </row>
    <row r="3583" spans="10:45" x14ac:dyDescent="0.2"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  <c r="AA3583" s="45"/>
      <c r="AB3583" s="45"/>
      <c r="AC3583" s="45"/>
      <c r="AD3583" s="45"/>
      <c r="AE3583" s="45"/>
      <c r="AF3583" s="45"/>
      <c r="AG3583" s="45"/>
      <c r="AH3583" s="45"/>
      <c r="AI3583" s="45"/>
      <c r="AJ3583" s="45"/>
      <c r="AK3583" s="45"/>
      <c r="AL3583" s="45"/>
      <c r="AM3583" s="45"/>
      <c r="AN3583" s="45"/>
      <c r="AO3583" s="45"/>
      <c r="AP3583" s="45"/>
      <c r="AQ3583" s="45"/>
      <c r="AR3583" s="45"/>
      <c r="AS3583" s="45"/>
    </row>
    <row r="3584" spans="10:45" x14ac:dyDescent="0.2"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  <c r="AA3584" s="45"/>
      <c r="AB3584" s="45"/>
      <c r="AC3584" s="45"/>
      <c r="AD3584" s="45"/>
      <c r="AE3584" s="45"/>
      <c r="AF3584" s="45"/>
      <c r="AG3584" s="45"/>
      <c r="AH3584" s="45"/>
      <c r="AI3584" s="45"/>
      <c r="AJ3584" s="45"/>
      <c r="AK3584" s="45"/>
      <c r="AL3584" s="45"/>
      <c r="AM3584" s="45"/>
      <c r="AN3584" s="45"/>
      <c r="AO3584" s="45"/>
      <c r="AP3584" s="45"/>
      <c r="AQ3584" s="45"/>
      <c r="AR3584" s="45"/>
      <c r="AS3584" s="45"/>
    </row>
    <row r="3585" spans="10:45" x14ac:dyDescent="0.2"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  <c r="AA3585" s="45"/>
      <c r="AB3585" s="45"/>
      <c r="AC3585" s="45"/>
      <c r="AD3585" s="45"/>
      <c r="AE3585" s="45"/>
      <c r="AF3585" s="45"/>
      <c r="AG3585" s="45"/>
      <c r="AH3585" s="45"/>
      <c r="AI3585" s="45"/>
      <c r="AJ3585" s="45"/>
      <c r="AK3585" s="45"/>
      <c r="AL3585" s="45"/>
      <c r="AM3585" s="45"/>
      <c r="AN3585" s="45"/>
      <c r="AO3585" s="45"/>
      <c r="AP3585" s="45"/>
      <c r="AQ3585" s="45"/>
      <c r="AR3585" s="45"/>
      <c r="AS3585" s="45"/>
    </row>
    <row r="3586" spans="10:45" x14ac:dyDescent="0.2"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  <c r="AA3586" s="45"/>
      <c r="AB3586" s="45"/>
      <c r="AC3586" s="45"/>
      <c r="AD3586" s="45"/>
      <c r="AE3586" s="45"/>
      <c r="AF3586" s="45"/>
      <c r="AG3586" s="45"/>
      <c r="AH3586" s="45"/>
      <c r="AI3586" s="45"/>
      <c r="AJ3586" s="45"/>
      <c r="AK3586" s="45"/>
      <c r="AL3586" s="45"/>
      <c r="AM3586" s="45"/>
      <c r="AN3586" s="45"/>
      <c r="AO3586" s="45"/>
      <c r="AP3586" s="45"/>
      <c r="AQ3586" s="45"/>
      <c r="AR3586" s="45"/>
      <c r="AS3586" s="45"/>
    </row>
    <row r="3587" spans="10:45" x14ac:dyDescent="0.2"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  <c r="AA3587" s="45"/>
      <c r="AB3587" s="45"/>
      <c r="AC3587" s="45"/>
      <c r="AD3587" s="45"/>
      <c r="AE3587" s="45"/>
      <c r="AF3587" s="45"/>
      <c r="AG3587" s="45"/>
      <c r="AH3587" s="45"/>
      <c r="AI3587" s="45"/>
      <c r="AJ3587" s="45"/>
      <c r="AK3587" s="45"/>
      <c r="AL3587" s="45"/>
      <c r="AM3587" s="45"/>
      <c r="AN3587" s="45"/>
      <c r="AO3587" s="45"/>
      <c r="AP3587" s="45"/>
      <c r="AQ3587" s="45"/>
      <c r="AR3587" s="45"/>
      <c r="AS3587" s="45"/>
    </row>
    <row r="3588" spans="10:45" x14ac:dyDescent="0.2"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  <c r="AA3588" s="45"/>
      <c r="AB3588" s="45"/>
      <c r="AC3588" s="45"/>
      <c r="AD3588" s="45"/>
      <c r="AE3588" s="45"/>
      <c r="AF3588" s="45"/>
      <c r="AG3588" s="45"/>
      <c r="AH3588" s="45"/>
      <c r="AI3588" s="45"/>
      <c r="AJ3588" s="45"/>
      <c r="AK3588" s="45"/>
      <c r="AL3588" s="45"/>
      <c r="AM3588" s="45"/>
      <c r="AN3588" s="45"/>
      <c r="AO3588" s="45"/>
      <c r="AP3588" s="45"/>
      <c r="AQ3588" s="45"/>
      <c r="AR3588" s="45"/>
      <c r="AS3588" s="45"/>
    </row>
    <row r="3589" spans="10:45" x14ac:dyDescent="0.2"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  <c r="AA3589" s="45"/>
      <c r="AB3589" s="45"/>
      <c r="AC3589" s="45"/>
      <c r="AD3589" s="45"/>
      <c r="AE3589" s="45"/>
      <c r="AF3589" s="45"/>
      <c r="AG3589" s="45"/>
      <c r="AH3589" s="45"/>
      <c r="AI3589" s="45"/>
      <c r="AJ3589" s="45"/>
      <c r="AK3589" s="45"/>
      <c r="AL3589" s="45"/>
      <c r="AM3589" s="45"/>
      <c r="AN3589" s="45"/>
      <c r="AO3589" s="45"/>
      <c r="AP3589" s="45"/>
      <c r="AQ3589" s="45"/>
      <c r="AR3589" s="45"/>
      <c r="AS3589" s="45"/>
    </row>
    <row r="3590" spans="10:45" x14ac:dyDescent="0.2"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  <c r="AA3590" s="45"/>
      <c r="AB3590" s="45"/>
      <c r="AC3590" s="45"/>
      <c r="AD3590" s="45"/>
      <c r="AE3590" s="45"/>
      <c r="AF3590" s="45"/>
      <c r="AG3590" s="45"/>
      <c r="AH3590" s="45"/>
      <c r="AI3590" s="45"/>
      <c r="AJ3590" s="45"/>
      <c r="AK3590" s="45"/>
      <c r="AL3590" s="45"/>
      <c r="AM3590" s="45"/>
      <c r="AN3590" s="45"/>
      <c r="AO3590" s="45"/>
      <c r="AP3590" s="45"/>
      <c r="AQ3590" s="45"/>
      <c r="AR3590" s="45"/>
      <c r="AS3590" s="45"/>
    </row>
    <row r="3591" spans="10:45" x14ac:dyDescent="0.2"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  <c r="AA3591" s="45"/>
      <c r="AB3591" s="45"/>
      <c r="AC3591" s="45"/>
      <c r="AD3591" s="45"/>
      <c r="AE3591" s="45"/>
      <c r="AF3591" s="45"/>
      <c r="AG3591" s="45"/>
      <c r="AH3591" s="45"/>
      <c r="AI3591" s="45"/>
      <c r="AJ3591" s="45"/>
      <c r="AK3591" s="45"/>
      <c r="AL3591" s="45"/>
      <c r="AM3591" s="45"/>
      <c r="AN3591" s="45"/>
      <c r="AO3591" s="45"/>
      <c r="AP3591" s="45"/>
      <c r="AQ3591" s="45"/>
      <c r="AR3591" s="45"/>
      <c r="AS3591" s="45"/>
    </row>
    <row r="3592" spans="10:45" x14ac:dyDescent="0.2"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  <c r="AA3592" s="45"/>
      <c r="AB3592" s="45"/>
      <c r="AC3592" s="45"/>
      <c r="AD3592" s="45"/>
      <c r="AE3592" s="45"/>
      <c r="AF3592" s="45"/>
      <c r="AG3592" s="45"/>
      <c r="AH3592" s="45"/>
      <c r="AI3592" s="45"/>
      <c r="AJ3592" s="45"/>
      <c r="AK3592" s="45"/>
      <c r="AL3592" s="45"/>
      <c r="AM3592" s="45"/>
      <c r="AN3592" s="45"/>
      <c r="AO3592" s="45"/>
      <c r="AP3592" s="45"/>
      <c r="AQ3592" s="45"/>
      <c r="AR3592" s="45"/>
      <c r="AS3592" s="45"/>
    </row>
    <row r="3593" spans="10:45" x14ac:dyDescent="0.2"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  <c r="AA3593" s="45"/>
      <c r="AB3593" s="45"/>
      <c r="AC3593" s="45"/>
      <c r="AD3593" s="45"/>
      <c r="AE3593" s="45"/>
      <c r="AF3593" s="45"/>
      <c r="AG3593" s="45"/>
      <c r="AH3593" s="45"/>
      <c r="AI3593" s="45"/>
      <c r="AJ3593" s="45"/>
      <c r="AK3593" s="45"/>
      <c r="AL3593" s="45"/>
      <c r="AM3593" s="45"/>
      <c r="AN3593" s="45"/>
      <c r="AO3593" s="45"/>
      <c r="AP3593" s="45"/>
      <c r="AQ3593" s="45"/>
      <c r="AR3593" s="45"/>
      <c r="AS3593" s="45"/>
    </row>
    <row r="3594" spans="10:45" x14ac:dyDescent="0.2"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  <c r="AA3594" s="45"/>
      <c r="AB3594" s="45"/>
      <c r="AC3594" s="45"/>
      <c r="AD3594" s="45"/>
      <c r="AE3594" s="45"/>
      <c r="AF3594" s="45"/>
      <c r="AG3594" s="45"/>
      <c r="AH3594" s="45"/>
      <c r="AI3594" s="45"/>
      <c r="AJ3594" s="45"/>
      <c r="AK3594" s="45"/>
      <c r="AL3594" s="45"/>
      <c r="AM3594" s="45"/>
      <c r="AN3594" s="45"/>
      <c r="AO3594" s="45"/>
      <c r="AP3594" s="45"/>
      <c r="AQ3594" s="45"/>
      <c r="AR3594" s="45"/>
      <c r="AS3594" s="45"/>
    </row>
    <row r="3595" spans="10:45" x14ac:dyDescent="0.2"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  <c r="AA3595" s="45"/>
      <c r="AB3595" s="45"/>
      <c r="AC3595" s="45"/>
      <c r="AD3595" s="45"/>
      <c r="AE3595" s="45"/>
      <c r="AF3595" s="45"/>
      <c r="AG3595" s="45"/>
      <c r="AH3595" s="45"/>
      <c r="AI3595" s="45"/>
      <c r="AJ3595" s="45"/>
      <c r="AK3595" s="45"/>
      <c r="AL3595" s="45"/>
      <c r="AM3595" s="45"/>
      <c r="AN3595" s="45"/>
      <c r="AO3595" s="45"/>
      <c r="AP3595" s="45"/>
      <c r="AQ3595" s="45"/>
      <c r="AR3595" s="45"/>
      <c r="AS3595" s="45"/>
    </row>
    <row r="3596" spans="10:45" x14ac:dyDescent="0.2"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  <c r="AA3596" s="45"/>
      <c r="AB3596" s="45"/>
      <c r="AC3596" s="45"/>
      <c r="AD3596" s="45"/>
      <c r="AE3596" s="45"/>
      <c r="AF3596" s="45"/>
      <c r="AG3596" s="45"/>
      <c r="AH3596" s="45"/>
      <c r="AI3596" s="45"/>
      <c r="AJ3596" s="45"/>
      <c r="AK3596" s="45"/>
      <c r="AL3596" s="45"/>
      <c r="AM3596" s="45"/>
      <c r="AN3596" s="45"/>
      <c r="AO3596" s="45"/>
      <c r="AP3596" s="45"/>
      <c r="AQ3596" s="45"/>
      <c r="AR3596" s="45"/>
      <c r="AS3596" s="45"/>
    </row>
    <row r="3597" spans="10:45" x14ac:dyDescent="0.2"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  <c r="AA3597" s="45"/>
      <c r="AB3597" s="45"/>
      <c r="AC3597" s="45"/>
      <c r="AD3597" s="45"/>
      <c r="AE3597" s="45"/>
      <c r="AF3597" s="45"/>
      <c r="AG3597" s="45"/>
      <c r="AH3597" s="45"/>
      <c r="AI3597" s="45"/>
      <c r="AJ3597" s="45"/>
      <c r="AK3597" s="45"/>
      <c r="AL3597" s="45"/>
      <c r="AM3597" s="45"/>
      <c r="AN3597" s="45"/>
      <c r="AO3597" s="45"/>
      <c r="AP3597" s="45"/>
      <c r="AQ3597" s="45"/>
      <c r="AR3597" s="45"/>
      <c r="AS3597" s="45"/>
    </row>
    <row r="3598" spans="10:45" x14ac:dyDescent="0.2"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  <c r="AA3598" s="45"/>
      <c r="AB3598" s="45"/>
      <c r="AC3598" s="45"/>
      <c r="AD3598" s="45"/>
      <c r="AE3598" s="45"/>
      <c r="AF3598" s="45"/>
      <c r="AG3598" s="45"/>
      <c r="AH3598" s="45"/>
      <c r="AI3598" s="45"/>
      <c r="AJ3598" s="45"/>
      <c r="AK3598" s="45"/>
      <c r="AL3598" s="45"/>
      <c r="AM3598" s="45"/>
      <c r="AN3598" s="45"/>
      <c r="AO3598" s="45"/>
      <c r="AP3598" s="45"/>
      <c r="AQ3598" s="45"/>
      <c r="AR3598" s="45"/>
      <c r="AS3598" s="45"/>
    </row>
    <row r="3599" spans="10:45" x14ac:dyDescent="0.2"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  <c r="AA3599" s="45"/>
      <c r="AB3599" s="45"/>
      <c r="AC3599" s="45"/>
      <c r="AD3599" s="45"/>
      <c r="AE3599" s="45"/>
      <c r="AF3599" s="45"/>
      <c r="AG3599" s="45"/>
      <c r="AH3599" s="45"/>
      <c r="AI3599" s="45"/>
      <c r="AJ3599" s="45"/>
      <c r="AK3599" s="45"/>
      <c r="AL3599" s="45"/>
      <c r="AM3599" s="45"/>
      <c r="AN3599" s="45"/>
      <c r="AO3599" s="45"/>
      <c r="AP3599" s="45"/>
      <c r="AQ3599" s="45"/>
      <c r="AR3599" s="45"/>
      <c r="AS3599" s="45"/>
    </row>
    <row r="3600" spans="10:45" x14ac:dyDescent="0.2"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  <c r="AA3600" s="45"/>
      <c r="AB3600" s="45"/>
      <c r="AC3600" s="45"/>
      <c r="AD3600" s="45"/>
      <c r="AE3600" s="45"/>
      <c r="AF3600" s="45"/>
      <c r="AG3600" s="45"/>
      <c r="AH3600" s="45"/>
      <c r="AI3600" s="45"/>
      <c r="AJ3600" s="45"/>
      <c r="AK3600" s="45"/>
      <c r="AL3600" s="45"/>
      <c r="AM3600" s="45"/>
      <c r="AN3600" s="45"/>
      <c r="AO3600" s="45"/>
      <c r="AP3600" s="45"/>
      <c r="AQ3600" s="45"/>
      <c r="AR3600" s="45"/>
      <c r="AS3600" s="45"/>
    </row>
    <row r="3601" spans="10:45" x14ac:dyDescent="0.2"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  <c r="AA3601" s="45"/>
      <c r="AB3601" s="45"/>
      <c r="AC3601" s="45"/>
      <c r="AD3601" s="45"/>
      <c r="AE3601" s="45"/>
      <c r="AF3601" s="45"/>
      <c r="AG3601" s="45"/>
      <c r="AH3601" s="45"/>
      <c r="AI3601" s="45"/>
      <c r="AJ3601" s="45"/>
      <c r="AK3601" s="45"/>
      <c r="AL3601" s="45"/>
      <c r="AM3601" s="45"/>
      <c r="AN3601" s="45"/>
      <c r="AO3601" s="45"/>
      <c r="AP3601" s="45"/>
      <c r="AQ3601" s="45"/>
      <c r="AR3601" s="45"/>
      <c r="AS3601" s="45"/>
    </row>
    <row r="3602" spans="10:45" x14ac:dyDescent="0.2"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  <c r="AA3602" s="45"/>
      <c r="AB3602" s="45"/>
      <c r="AC3602" s="45"/>
      <c r="AD3602" s="45"/>
      <c r="AE3602" s="45"/>
      <c r="AF3602" s="45"/>
      <c r="AG3602" s="45"/>
      <c r="AH3602" s="45"/>
      <c r="AI3602" s="45"/>
      <c r="AJ3602" s="45"/>
      <c r="AK3602" s="45"/>
      <c r="AL3602" s="45"/>
      <c r="AM3602" s="45"/>
      <c r="AN3602" s="45"/>
      <c r="AO3602" s="45"/>
      <c r="AP3602" s="45"/>
      <c r="AQ3602" s="45"/>
      <c r="AR3602" s="45"/>
      <c r="AS3602" s="45"/>
    </row>
    <row r="3603" spans="10:45" x14ac:dyDescent="0.2"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  <c r="AA3603" s="45"/>
      <c r="AB3603" s="45"/>
      <c r="AC3603" s="45"/>
      <c r="AD3603" s="45"/>
      <c r="AE3603" s="45"/>
      <c r="AF3603" s="45"/>
      <c r="AG3603" s="45"/>
      <c r="AH3603" s="45"/>
      <c r="AI3603" s="45"/>
      <c r="AJ3603" s="45"/>
      <c r="AK3603" s="45"/>
      <c r="AL3603" s="45"/>
      <c r="AM3603" s="45"/>
      <c r="AN3603" s="45"/>
      <c r="AO3603" s="45"/>
      <c r="AP3603" s="45"/>
      <c r="AQ3603" s="45"/>
      <c r="AR3603" s="45"/>
      <c r="AS3603" s="45"/>
    </row>
    <row r="3604" spans="10:45" x14ac:dyDescent="0.2"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  <c r="AA3604" s="45"/>
      <c r="AB3604" s="45"/>
      <c r="AC3604" s="45"/>
      <c r="AD3604" s="45"/>
      <c r="AE3604" s="45"/>
      <c r="AF3604" s="45"/>
      <c r="AG3604" s="45"/>
      <c r="AH3604" s="45"/>
      <c r="AI3604" s="45"/>
      <c r="AJ3604" s="45"/>
      <c r="AK3604" s="45"/>
      <c r="AL3604" s="45"/>
      <c r="AM3604" s="45"/>
      <c r="AN3604" s="45"/>
      <c r="AO3604" s="45"/>
      <c r="AP3604" s="45"/>
      <c r="AQ3604" s="45"/>
      <c r="AR3604" s="45"/>
      <c r="AS3604" s="45"/>
    </row>
    <row r="3605" spans="10:45" x14ac:dyDescent="0.2"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  <c r="AA3605" s="45"/>
      <c r="AB3605" s="45"/>
      <c r="AC3605" s="45"/>
      <c r="AD3605" s="45"/>
      <c r="AE3605" s="45"/>
      <c r="AF3605" s="45"/>
      <c r="AG3605" s="45"/>
      <c r="AH3605" s="45"/>
      <c r="AI3605" s="45"/>
      <c r="AJ3605" s="45"/>
      <c r="AK3605" s="45"/>
      <c r="AL3605" s="45"/>
      <c r="AM3605" s="45"/>
      <c r="AN3605" s="45"/>
      <c r="AO3605" s="45"/>
      <c r="AP3605" s="45"/>
      <c r="AQ3605" s="45"/>
      <c r="AR3605" s="45"/>
      <c r="AS3605" s="45"/>
    </row>
    <row r="3606" spans="10:45" x14ac:dyDescent="0.2"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  <c r="AA3606" s="45"/>
      <c r="AB3606" s="45"/>
      <c r="AC3606" s="45"/>
      <c r="AD3606" s="45"/>
      <c r="AE3606" s="45"/>
      <c r="AF3606" s="45"/>
      <c r="AG3606" s="45"/>
      <c r="AH3606" s="45"/>
      <c r="AI3606" s="45"/>
      <c r="AJ3606" s="45"/>
      <c r="AK3606" s="45"/>
      <c r="AL3606" s="45"/>
      <c r="AM3606" s="45"/>
      <c r="AN3606" s="45"/>
      <c r="AO3606" s="45"/>
      <c r="AP3606" s="45"/>
      <c r="AQ3606" s="45"/>
      <c r="AR3606" s="45"/>
      <c r="AS3606" s="45"/>
    </row>
    <row r="3607" spans="10:45" x14ac:dyDescent="0.2"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  <c r="AA3607" s="45"/>
      <c r="AB3607" s="45"/>
      <c r="AC3607" s="45"/>
      <c r="AD3607" s="45"/>
      <c r="AE3607" s="45"/>
      <c r="AF3607" s="45"/>
      <c r="AG3607" s="45"/>
      <c r="AH3607" s="45"/>
      <c r="AI3607" s="45"/>
      <c r="AJ3607" s="45"/>
      <c r="AK3607" s="45"/>
      <c r="AL3607" s="45"/>
      <c r="AM3607" s="45"/>
      <c r="AN3607" s="45"/>
      <c r="AO3607" s="45"/>
      <c r="AP3607" s="45"/>
      <c r="AQ3607" s="45"/>
      <c r="AR3607" s="45"/>
      <c r="AS3607" s="45"/>
    </row>
    <row r="3608" spans="10:45" x14ac:dyDescent="0.2"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  <c r="AA3608" s="45"/>
      <c r="AB3608" s="45"/>
      <c r="AC3608" s="45"/>
      <c r="AD3608" s="45"/>
      <c r="AE3608" s="45"/>
      <c r="AF3608" s="45"/>
      <c r="AG3608" s="45"/>
      <c r="AH3608" s="45"/>
      <c r="AI3608" s="45"/>
      <c r="AJ3608" s="45"/>
      <c r="AK3608" s="45"/>
      <c r="AL3608" s="45"/>
      <c r="AM3608" s="45"/>
      <c r="AN3608" s="45"/>
      <c r="AO3608" s="45"/>
      <c r="AP3608" s="45"/>
      <c r="AQ3608" s="45"/>
      <c r="AR3608" s="45"/>
      <c r="AS3608" s="45"/>
    </row>
    <row r="3609" spans="10:45" x14ac:dyDescent="0.2"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  <c r="AA3609" s="45"/>
      <c r="AB3609" s="45"/>
      <c r="AC3609" s="45"/>
      <c r="AD3609" s="45"/>
      <c r="AE3609" s="45"/>
      <c r="AF3609" s="45"/>
      <c r="AG3609" s="45"/>
      <c r="AH3609" s="45"/>
      <c r="AI3609" s="45"/>
      <c r="AJ3609" s="45"/>
      <c r="AK3609" s="45"/>
      <c r="AL3609" s="45"/>
      <c r="AM3609" s="45"/>
      <c r="AN3609" s="45"/>
      <c r="AO3609" s="45"/>
      <c r="AP3609" s="45"/>
      <c r="AQ3609" s="45"/>
      <c r="AR3609" s="45"/>
      <c r="AS3609" s="45"/>
    </row>
    <row r="3610" spans="10:45" x14ac:dyDescent="0.2"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  <c r="AA3610" s="45"/>
      <c r="AB3610" s="45"/>
      <c r="AC3610" s="45"/>
      <c r="AD3610" s="45"/>
      <c r="AE3610" s="45"/>
      <c r="AF3610" s="45"/>
      <c r="AG3610" s="45"/>
      <c r="AH3610" s="45"/>
      <c r="AI3610" s="45"/>
      <c r="AJ3610" s="45"/>
      <c r="AK3610" s="45"/>
      <c r="AL3610" s="45"/>
      <c r="AM3610" s="45"/>
      <c r="AN3610" s="45"/>
      <c r="AO3610" s="45"/>
      <c r="AP3610" s="45"/>
      <c r="AQ3610" s="45"/>
      <c r="AR3610" s="45"/>
      <c r="AS3610" s="45"/>
    </row>
    <row r="3611" spans="10:45" x14ac:dyDescent="0.2"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  <c r="AA3611" s="45"/>
      <c r="AB3611" s="45"/>
      <c r="AC3611" s="45"/>
      <c r="AD3611" s="45"/>
      <c r="AE3611" s="45"/>
      <c r="AF3611" s="45"/>
      <c r="AG3611" s="45"/>
      <c r="AH3611" s="45"/>
      <c r="AI3611" s="45"/>
      <c r="AJ3611" s="45"/>
      <c r="AK3611" s="45"/>
      <c r="AL3611" s="45"/>
      <c r="AM3611" s="45"/>
      <c r="AN3611" s="45"/>
      <c r="AO3611" s="45"/>
      <c r="AP3611" s="45"/>
      <c r="AQ3611" s="45"/>
      <c r="AR3611" s="45"/>
      <c r="AS3611" s="45"/>
    </row>
    <row r="3612" spans="10:45" x14ac:dyDescent="0.2"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  <c r="AA3612" s="45"/>
      <c r="AB3612" s="45"/>
      <c r="AC3612" s="45"/>
      <c r="AD3612" s="45"/>
      <c r="AE3612" s="45"/>
      <c r="AF3612" s="45"/>
      <c r="AG3612" s="45"/>
      <c r="AH3612" s="45"/>
      <c r="AI3612" s="45"/>
      <c r="AJ3612" s="45"/>
      <c r="AK3612" s="45"/>
      <c r="AL3612" s="45"/>
      <c r="AM3612" s="45"/>
      <c r="AN3612" s="45"/>
      <c r="AO3612" s="45"/>
      <c r="AP3612" s="45"/>
      <c r="AQ3612" s="45"/>
      <c r="AR3612" s="45"/>
      <c r="AS3612" s="45"/>
    </row>
    <row r="3613" spans="10:45" x14ac:dyDescent="0.2"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  <c r="AA3613" s="45"/>
      <c r="AB3613" s="45"/>
      <c r="AC3613" s="45"/>
      <c r="AD3613" s="45"/>
      <c r="AE3613" s="45"/>
      <c r="AF3613" s="45"/>
      <c r="AG3613" s="45"/>
      <c r="AH3613" s="45"/>
      <c r="AI3613" s="45"/>
      <c r="AJ3613" s="45"/>
      <c r="AK3613" s="45"/>
      <c r="AL3613" s="45"/>
      <c r="AM3613" s="45"/>
      <c r="AN3613" s="45"/>
      <c r="AO3613" s="45"/>
      <c r="AP3613" s="45"/>
      <c r="AQ3613" s="45"/>
      <c r="AR3613" s="45"/>
      <c r="AS3613" s="45"/>
    </row>
    <row r="3614" spans="10:45" x14ac:dyDescent="0.2"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  <c r="AA3614" s="45"/>
      <c r="AB3614" s="45"/>
      <c r="AC3614" s="45"/>
      <c r="AD3614" s="45"/>
      <c r="AE3614" s="45"/>
      <c r="AF3614" s="45"/>
      <c r="AG3614" s="45"/>
      <c r="AH3614" s="45"/>
      <c r="AI3614" s="45"/>
      <c r="AJ3614" s="45"/>
      <c r="AK3614" s="45"/>
      <c r="AL3614" s="45"/>
      <c r="AM3614" s="45"/>
      <c r="AN3614" s="45"/>
      <c r="AO3614" s="45"/>
      <c r="AP3614" s="45"/>
      <c r="AQ3614" s="45"/>
      <c r="AR3614" s="45"/>
      <c r="AS3614" s="45"/>
    </row>
    <row r="3615" spans="10:45" x14ac:dyDescent="0.2"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  <c r="AA3615" s="45"/>
      <c r="AB3615" s="45"/>
      <c r="AC3615" s="45"/>
      <c r="AD3615" s="45"/>
      <c r="AE3615" s="45"/>
      <c r="AF3615" s="45"/>
      <c r="AG3615" s="45"/>
      <c r="AH3615" s="45"/>
      <c r="AI3615" s="45"/>
      <c r="AJ3615" s="45"/>
      <c r="AK3615" s="45"/>
      <c r="AL3615" s="45"/>
      <c r="AM3615" s="45"/>
      <c r="AN3615" s="45"/>
      <c r="AO3615" s="45"/>
      <c r="AP3615" s="45"/>
      <c r="AQ3615" s="45"/>
      <c r="AR3615" s="45"/>
      <c r="AS3615" s="45"/>
    </row>
    <row r="3616" spans="10:45" x14ac:dyDescent="0.2"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  <c r="AA3616" s="45"/>
      <c r="AB3616" s="45"/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/>
      <c r="AM3616" s="45"/>
      <c r="AN3616" s="45"/>
      <c r="AO3616" s="45"/>
      <c r="AP3616" s="45"/>
      <c r="AQ3616" s="45"/>
      <c r="AR3616" s="45"/>
      <c r="AS3616" s="45"/>
    </row>
    <row r="3617" spans="10:45" x14ac:dyDescent="0.2"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  <c r="AA3617" s="45"/>
      <c r="AB3617" s="45"/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/>
      <c r="AM3617" s="45"/>
      <c r="AN3617" s="45"/>
      <c r="AO3617" s="45"/>
      <c r="AP3617" s="45"/>
      <c r="AQ3617" s="45"/>
      <c r="AR3617" s="45"/>
      <c r="AS3617" s="45"/>
    </row>
    <row r="3618" spans="10:45" x14ac:dyDescent="0.2"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  <c r="AA3618" s="45"/>
      <c r="AB3618" s="45"/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/>
      <c r="AM3618" s="45"/>
      <c r="AN3618" s="45"/>
      <c r="AO3618" s="45"/>
      <c r="AP3618" s="45"/>
      <c r="AQ3618" s="45"/>
      <c r="AR3618" s="45"/>
      <c r="AS3618" s="45"/>
    </row>
    <row r="3619" spans="10:45" x14ac:dyDescent="0.2"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  <c r="AA3619" s="45"/>
      <c r="AB3619" s="45"/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/>
      <c r="AM3619" s="45"/>
      <c r="AN3619" s="45"/>
      <c r="AO3619" s="45"/>
      <c r="AP3619" s="45"/>
      <c r="AQ3619" s="45"/>
      <c r="AR3619" s="45"/>
      <c r="AS3619" s="45"/>
    </row>
    <row r="3620" spans="10:45" x14ac:dyDescent="0.2"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  <c r="AA3620" s="45"/>
      <c r="AB3620" s="45"/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/>
      <c r="AM3620" s="45"/>
      <c r="AN3620" s="45"/>
      <c r="AO3620" s="45"/>
      <c r="AP3620" s="45"/>
      <c r="AQ3620" s="45"/>
      <c r="AR3620" s="45"/>
      <c r="AS3620" s="45"/>
    </row>
    <row r="3621" spans="10:45" x14ac:dyDescent="0.2"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/>
      <c r="AM3621" s="45"/>
      <c r="AN3621" s="45"/>
      <c r="AO3621" s="45"/>
      <c r="AP3621" s="45"/>
      <c r="AQ3621" s="45"/>
      <c r="AR3621" s="45"/>
      <c r="AS3621" s="45"/>
    </row>
    <row r="3622" spans="10:45" x14ac:dyDescent="0.2"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  <c r="AA3622" s="45"/>
      <c r="AB3622" s="45"/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/>
      <c r="AM3622" s="45"/>
      <c r="AN3622" s="45"/>
      <c r="AO3622" s="45"/>
      <c r="AP3622" s="45"/>
      <c r="AQ3622" s="45"/>
      <c r="AR3622" s="45"/>
      <c r="AS3622" s="45"/>
    </row>
    <row r="3623" spans="10:45" x14ac:dyDescent="0.2"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  <c r="AA3623" s="45"/>
      <c r="AB3623" s="45"/>
      <c r="AC3623" s="45"/>
      <c r="AD3623" s="45"/>
      <c r="AE3623" s="45"/>
      <c r="AF3623" s="45"/>
      <c r="AG3623" s="45"/>
      <c r="AH3623" s="45"/>
      <c r="AI3623" s="45"/>
      <c r="AJ3623" s="45"/>
      <c r="AK3623" s="45"/>
      <c r="AL3623" s="45"/>
      <c r="AM3623" s="45"/>
      <c r="AN3623" s="45"/>
      <c r="AO3623" s="45"/>
      <c r="AP3623" s="45"/>
      <c r="AQ3623" s="45"/>
      <c r="AR3623" s="45"/>
      <c r="AS3623" s="45"/>
    </row>
    <row r="3624" spans="10:45" x14ac:dyDescent="0.2"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  <c r="AA3624" s="45"/>
      <c r="AB3624" s="45"/>
      <c r="AC3624" s="45"/>
      <c r="AD3624" s="45"/>
      <c r="AE3624" s="45"/>
      <c r="AF3624" s="45"/>
      <c r="AG3624" s="45"/>
      <c r="AH3624" s="45"/>
      <c r="AI3624" s="45"/>
      <c r="AJ3624" s="45"/>
      <c r="AK3624" s="45"/>
      <c r="AL3624" s="45"/>
      <c r="AM3624" s="45"/>
      <c r="AN3624" s="45"/>
      <c r="AO3624" s="45"/>
      <c r="AP3624" s="45"/>
      <c r="AQ3624" s="45"/>
      <c r="AR3624" s="45"/>
      <c r="AS3624" s="45"/>
    </row>
    <row r="3625" spans="10:45" x14ac:dyDescent="0.2"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  <c r="AA3625" s="45"/>
      <c r="AB3625" s="45"/>
      <c r="AC3625" s="45"/>
      <c r="AD3625" s="45"/>
      <c r="AE3625" s="45"/>
      <c r="AF3625" s="45"/>
      <c r="AG3625" s="45"/>
      <c r="AH3625" s="45"/>
      <c r="AI3625" s="45"/>
      <c r="AJ3625" s="45"/>
      <c r="AK3625" s="45"/>
      <c r="AL3625" s="45"/>
      <c r="AM3625" s="45"/>
      <c r="AN3625" s="45"/>
      <c r="AO3625" s="45"/>
      <c r="AP3625" s="45"/>
      <c r="AQ3625" s="45"/>
      <c r="AR3625" s="45"/>
      <c r="AS3625" s="45"/>
    </row>
    <row r="3626" spans="10:45" x14ac:dyDescent="0.2"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  <c r="AA3626" s="45"/>
      <c r="AB3626" s="45"/>
      <c r="AC3626" s="45"/>
      <c r="AD3626" s="45"/>
      <c r="AE3626" s="45"/>
      <c r="AF3626" s="45"/>
      <c r="AG3626" s="45"/>
      <c r="AH3626" s="45"/>
      <c r="AI3626" s="45"/>
      <c r="AJ3626" s="45"/>
      <c r="AK3626" s="45"/>
      <c r="AL3626" s="45"/>
      <c r="AM3626" s="45"/>
      <c r="AN3626" s="45"/>
      <c r="AO3626" s="45"/>
      <c r="AP3626" s="45"/>
      <c r="AQ3626" s="45"/>
      <c r="AR3626" s="45"/>
      <c r="AS3626" s="45"/>
    </row>
    <row r="3627" spans="10:45" x14ac:dyDescent="0.2"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  <c r="AA3627" s="45"/>
      <c r="AB3627" s="45"/>
      <c r="AC3627" s="45"/>
      <c r="AD3627" s="45"/>
      <c r="AE3627" s="45"/>
      <c r="AF3627" s="45"/>
      <c r="AG3627" s="45"/>
      <c r="AH3627" s="45"/>
      <c r="AI3627" s="45"/>
      <c r="AJ3627" s="45"/>
      <c r="AK3627" s="45"/>
      <c r="AL3627" s="45"/>
      <c r="AM3627" s="45"/>
      <c r="AN3627" s="45"/>
      <c r="AO3627" s="45"/>
      <c r="AP3627" s="45"/>
      <c r="AQ3627" s="45"/>
      <c r="AR3627" s="45"/>
      <c r="AS3627" s="45"/>
    </row>
    <row r="3628" spans="10:45" x14ac:dyDescent="0.2"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  <c r="AA3628" s="45"/>
      <c r="AB3628" s="45"/>
      <c r="AC3628" s="45"/>
      <c r="AD3628" s="45"/>
      <c r="AE3628" s="45"/>
      <c r="AF3628" s="45"/>
      <c r="AG3628" s="45"/>
      <c r="AH3628" s="45"/>
      <c r="AI3628" s="45"/>
      <c r="AJ3628" s="45"/>
      <c r="AK3628" s="45"/>
      <c r="AL3628" s="45"/>
      <c r="AM3628" s="45"/>
      <c r="AN3628" s="45"/>
      <c r="AO3628" s="45"/>
      <c r="AP3628" s="45"/>
      <c r="AQ3628" s="45"/>
      <c r="AR3628" s="45"/>
      <c r="AS3628" s="45"/>
    </row>
    <row r="3629" spans="10:45" x14ac:dyDescent="0.2"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  <c r="AA3629" s="45"/>
      <c r="AB3629" s="45"/>
      <c r="AC3629" s="45"/>
      <c r="AD3629" s="45"/>
      <c r="AE3629" s="45"/>
      <c r="AF3629" s="45"/>
      <c r="AG3629" s="45"/>
      <c r="AH3629" s="45"/>
      <c r="AI3629" s="45"/>
      <c r="AJ3629" s="45"/>
      <c r="AK3629" s="45"/>
      <c r="AL3629" s="45"/>
      <c r="AM3629" s="45"/>
      <c r="AN3629" s="45"/>
      <c r="AO3629" s="45"/>
      <c r="AP3629" s="45"/>
      <c r="AQ3629" s="45"/>
      <c r="AR3629" s="45"/>
      <c r="AS3629" s="45"/>
    </row>
    <row r="3630" spans="10:45" x14ac:dyDescent="0.2"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  <c r="AA3630" s="45"/>
      <c r="AB3630" s="45"/>
      <c r="AC3630" s="45"/>
      <c r="AD3630" s="45"/>
      <c r="AE3630" s="45"/>
      <c r="AF3630" s="45"/>
      <c r="AG3630" s="45"/>
      <c r="AH3630" s="45"/>
      <c r="AI3630" s="45"/>
      <c r="AJ3630" s="45"/>
      <c r="AK3630" s="45"/>
      <c r="AL3630" s="45"/>
      <c r="AM3630" s="45"/>
      <c r="AN3630" s="45"/>
      <c r="AO3630" s="45"/>
      <c r="AP3630" s="45"/>
      <c r="AQ3630" s="45"/>
      <c r="AR3630" s="45"/>
      <c r="AS3630" s="45"/>
    </row>
    <row r="3631" spans="10:45" x14ac:dyDescent="0.2"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  <c r="AA3631" s="45"/>
      <c r="AB3631" s="45"/>
      <c r="AC3631" s="45"/>
      <c r="AD3631" s="45"/>
      <c r="AE3631" s="45"/>
      <c r="AF3631" s="45"/>
      <c r="AG3631" s="45"/>
      <c r="AH3631" s="45"/>
      <c r="AI3631" s="45"/>
      <c r="AJ3631" s="45"/>
      <c r="AK3631" s="45"/>
      <c r="AL3631" s="45"/>
      <c r="AM3631" s="45"/>
      <c r="AN3631" s="45"/>
      <c r="AO3631" s="45"/>
      <c r="AP3631" s="45"/>
      <c r="AQ3631" s="45"/>
      <c r="AR3631" s="45"/>
      <c r="AS3631" s="45"/>
    </row>
    <row r="3632" spans="10:45" x14ac:dyDescent="0.2"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  <c r="AA3632" s="45"/>
      <c r="AB3632" s="45"/>
      <c r="AC3632" s="45"/>
      <c r="AD3632" s="45"/>
      <c r="AE3632" s="45"/>
      <c r="AF3632" s="45"/>
      <c r="AG3632" s="45"/>
      <c r="AH3632" s="45"/>
      <c r="AI3632" s="45"/>
      <c r="AJ3632" s="45"/>
      <c r="AK3632" s="45"/>
      <c r="AL3632" s="45"/>
      <c r="AM3632" s="45"/>
      <c r="AN3632" s="45"/>
      <c r="AO3632" s="45"/>
      <c r="AP3632" s="45"/>
      <c r="AQ3632" s="45"/>
      <c r="AR3632" s="45"/>
      <c r="AS3632" s="45"/>
    </row>
    <row r="3633" spans="10:45" x14ac:dyDescent="0.2"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  <c r="AA3633" s="45"/>
      <c r="AB3633" s="45"/>
      <c r="AC3633" s="45"/>
      <c r="AD3633" s="45"/>
      <c r="AE3633" s="45"/>
      <c r="AF3633" s="45"/>
      <c r="AG3633" s="45"/>
      <c r="AH3633" s="45"/>
      <c r="AI3633" s="45"/>
      <c r="AJ3633" s="45"/>
      <c r="AK3633" s="45"/>
      <c r="AL3633" s="45"/>
      <c r="AM3633" s="45"/>
      <c r="AN3633" s="45"/>
      <c r="AO3633" s="45"/>
      <c r="AP3633" s="45"/>
      <c r="AQ3633" s="45"/>
      <c r="AR3633" s="45"/>
      <c r="AS3633" s="45"/>
    </row>
    <row r="3634" spans="10:45" x14ac:dyDescent="0.2"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  <c r="AA3634" s="45"/>
      <c r="AB3634" s="45"/>
      <c r="AC3634" s="45"/>
      <c r="AD3634" s="45"/>
      <c r="AE3634" s="45"/>
      <c r="AF3634" s="45"/>
      <c r="AG3634" s="45"/>
      <c r="AH3634" s="45"/>
      <c r="AI3634" s="45"/>
      <c r="AJ3634" s="45"/>
      <c r="AK3634" s="45"/>
      <c r="AL3634" s="45"/>
      <c r="AM3634" s="45"/>
      <c r="AN3634" s="45"/>
      <c r="AO3634" s="45"/>
      <c r="AP3634" s="45"/>
      <c r="AQ3634" s="45"/>
      <c r="AR3634" s="45"/>
      <c r="AS3634" s="45"/>
    </row>
    <row r="3635" spans="10:45" x14ac:dyDescent="0.2"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  <c r="AA3635" s="45"/>
      <c r="AB3635" s="45"/>
      <c r="AC3635" s="45"/>
      <c r="AD3635" s="45"/>
      <c r="AE3635" s="45"/>
      <c r="AF3635" s="45"/>
      <c r="AG3635" s="45"/>
      <c r="AH3635" s="45"/>
      <c r="AI3635" s="45"/>
      <c r="AJ3635" s="45"/>
      <c r="AK3635" s="45"/>
      <c r="AL3635" s="45"/>
      <c r="AM3635" s="45"/>
      <c r="AN3635" s="45"/>
      <c r="AO3635" s="45"/>
      <c r="AP3635" s="45"/>
      <c r="AQ3635" s="45"/>
      <c r="AR3635" s="45"/>
      <c r="AS3635" s="45"/>
    </row>
    <row r="3636" spans="10:45" x14ac:dyDescent="0.2"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  <c r="AA3636" s="45"/>
      <c r="AB3636" s="45"/>
      <c r="AC3636" s="45"/>
      <c r="AD3636" s="45"/>
      <c r="AE3636" s="45"/>
      <c r="AF3636" s="45"/>
      <c r="AG3636" s="45"/>
      <c r="AH3636" s="45"/>
      <c r="AI3636" s="45"/>
      <c r="AJ3636" s="45"/>
      <c r="AK3636" s="45"/>
      <c r="AL3636" s="45"/>
      <c r="AM3636" s="45"/>
      <c r="AN3636" s="45"/>
      <c r="AO3636" s="45"/>
      <c r="AP3636" s="45"/>
      <c r="AQ3636" s="45"/>
      <c r="AR3636" s="45"/>
      <c r="AS3636" s="45"/>
    </row>
    <row r="3637" spans="10:45" x14ac:dyDescent="0.2"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  <c r="AA3637" s="45"/>
      <c r="AB3637" s="45"/>
      <c r="AC3637" s="45"/>
      <c r="AD3637" s="45"/>
      <c r="AE3637" s="45"/>
      <c r="AF3637" s="45"/>
      <c r="AG3637" s="45"/>
      <c r="AH3637" s="45"/>
      <c r="AI3637" s="45"/>
      <c r="AJ3637" s="45"/>
      <c r="AK3637" s="45"/>
      <c r="AL3637" s="45"/>
      <c r="AM3637" s="45"/>
      <c r="AN3637" s="45"/>
      <c r="AO3637" s="45"/>
      <c r="AP3637" s="45"/>
      <c r="AQ3637" s="45"/>
      <c r="AR3637" s="45"/>
      <c r="AS3637" s="45"/>
    </row>
    <row r="3638" spans="10:45" x14ac:dyDescent="0.2"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  <c r="AA3638" s="45"/>
      <c r="AB3638" s="45"/>
      <c r="AC3638" s="45"/>
      <c r="AD3638" s="45"/>
      <c r="AE3638" s="45"/>
      <c r="AF3638" s="45"/>
      <c r="AG3638" s="45"/>
      <c r="AH3638" s="45"/>
      <c r="AI3638" s="45"/>
      <c r="AJ3638" s="45"/>
      <c r="AK3638" s="45"/>
      <c r="AL3638" s="45"/>
      <c r="AM3638" s="45"/>
      <c r="AN3638" s="45"/>
      <c r="AO3638" s="45"/>
      <c r="AP3638" s="45"/>
      <c r="AQ3638" s="45"/>
      <c r="AR3638" s="45"/>
      <c r="AS3638" s="45"/>
    </row>
    <row r="3639" spans="10:45" x14ac:dyDescent="0.2"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  <c r="AA3639" s="45"/>
      <c r="AB3639" s="45"/>
      <c r="AC3639" s="45"/>
      <c r="AD3639" s="45"/>
      <c r="AE3639" s="45"/>
      <c r="AF3639" s="45"/>
      <c r="AG3639" s="45"/>
      <c r="AH3639" s="45"/>
      <c r="AI3639" s="45"/>
      <c r="AJ3639" s="45"/>
      <c r="AK3639" s="45"/>
      <c r="AL3639" s="45"/>
      <c r="AM3639" s="45"/>
      <c r="AN3639" s="45"/>
      <c r="AO3639" s="45"/>
      <c r="AP3639" s="45"/>
      <c r="AQ3639" s="45"/>
      <c r="AR3639" s="45"/>
      <c r="AS3639" s="45"/>
    </row>
    <row r="3640" spans="10:45" x14ac:dyDescent="0.2"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  <c r="AA3640" s="45"/>
      <c r="AB3640" s="45"/>
      <c r="AC3640" s="45"/>
      <c r="AD3640" s="45"/>
      <c r="AE3640" s="45"/>
      <c r="AF3640" s="45"/>
      <c r="AG3640" s="45"/>
      <c r="AH3640" s="45"/>
      <c r="AI3640" s="45"/>
      <c r="AJ3640" s="45"/>
      <c r="AK3640" s="45"/>
      <c r="AL3640" s="45"/>
      <c r="AM3640" s="45"/>
      <c r="AN3640" s="45"/>
      <c r="AO3640" s="45"/>
      <c r="AP3640" s="45"/>
      <c r="AQ3640" s="45"/>
      <c r="AR3640" s="45"/>
      <c r="AS3640" s="45"/>
    </row>
    <row r="3641" spans="10:45" x14ac:dyDescent="0.2"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  <c r="AA3641" s="45"/>
      <c r="AB3641" s="45"/>
      <c r="AC3641" s="45"/>
      <c r="AD3641" s="45"/>
      <c r="AE3641" s="45"/>
      <c r="AF3641" s="45"/>
      <c r="AG3641" s="45"/>
      <c r="AH3641" s="45"/>
      <c r="AI3641" s="45"/>
      <c r="AJ3641" s="45"/>
      <c r="AK3641" s="45"/>
      <c r="AL3641" s="45"/>
      <c r="AM3641" s="45"/>
      <c r="AN3641" s="45"/>
      <c r="AO3641" s="45"/>
      <c r="AP3641" s="45"/>
      <c r="AQ3641" s="45"/>
      <c r="AR3641" s="45"/>
      <c r="AS3641" s="45"/>
    </row>
    <row r="3642" spans="10:45" x14ac:dyDescent="0.2"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  <c r="AA3642" s="45"/>
      <c r="AB3642" s="45"/>
      <c r="AC3642" s="45"/>
      <c r="AD3642" s="45"/>
      <c r="AE3642" s="45"/>
      <c r="AF3642" s="45"/>
      <c r="AG3642" s="45"/>
      <c r="AH3642" s="45"/>
      <c r="AI3642" s="45"/>
      <c r="AJ3642" s="45"/>
      <c r="AK3642" s="45"/>
      <c r="AL3642" s="45"/>
      <c r="AM3642" s="45"/>
      <c r="AN3642" s="45"/>
      <c r="AO3642" s="45"/>
      <c r="AP3642" s="45"/>
      <c r="AQ3642" s="45"/>
      <c r="AR3642" s="45"/>
      <c r="AS3642" s="45"/>
    </row>
    <row r="3643" spans="10:45" x14ac:dyDescent="0.2"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  <c r="AA3643" s="45"/>
      <c r="AB3643" s="45"/>
      <c r="AC3643" s="45"/>
      <c r="AD3643" s="45"/>
      <c r="AE3643" s="45"/>
      <c r="AF3643" s="45"/>
      <c r="AG3643" s="45"/>
      <c r="AH3643" s="45"/>
      <c r="AI3643" s="45"/>
      <c r="AJ3643" s="45"/>
      <c r="AK3643" s="45"/>
      <c r="AL3643" s="45"/>
      <c r="AM3643" s="45"/>
      <c r="AN3643" s="45"/>
      <c r="AO3643" s="45"/>
      <c r="AP3643" s="45"/>
      <c r="AQ3643" s="45"/>
      <c r="AR3643" s="45"/>
      <c r="AS3643" s="45"/>
    </row>
    <row r="3644" spans="10:45" x14ac:dyDescent="0.2"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  <c r="AA3644" s="45"/>
      <c r="AB3644" s="45"/>
      <c r="AC3644" s="45"/>
      <c r="AD3644" s="45"/>
      <c r="AE3644" s="45"/>
      <c r="AF3644" s="45"/>
      <c r="AG3644" s="45"/>
      <c r="AH3644" s="45"/>
      <c r="AI3644" s="45"/>
      <c r="AJ3644" s="45"/>
      <c r="AK3644" s="45"/>
      <c r="AL3644" s="45"/>
      <c r="AM3644" s="45"/>
      <c r="AN3644" s="45"/>
      <c r="AO3644" s="45"/>
      <c r="AP3644" s="45"/>
      <c r="AQ3644" s="45"/>
      <c r="AR3644" s="45"/>
      <c r="AS3644" s="45"/>
    </row>
    <row r="3645" spans="10:45" x14ac:dyDescent="0.2"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  <c r="AA3645" s="45"/>
      <c r="AB3645" s="45"/>
      <c r="AC3645" s="45"/>
      <c r="AD3645" s="45"/>
      <c r="AE3645" s="45"/>
      <c r="AF3645" s="45"/>
      <c r="AG3645" s="45"/>
      <c r="AH3645" s="45"/>
      <c r="AI3645" s="45"/>
      <c r="AJ3645" s="45"/>
      <c r="AK3645" s="45"/>
      <c r="AL3645" s="45"/>
      <c r="AM3645" s="45"/>
      <c r="AN3645" s="45"/>
      <c r="AO3645" s="45"/>
      <c r="AP3645" s="45"/>
      <c r="AQ3645" s="45"/>
      <c r="AR3645" s="45"/>
      <c r="AS3645" s="45"/>
    </row>
    <row r="3646" spans="10:45" x14ac:dyDescent="0.2"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  <c r="AA3646" s="45"/>
      <c r="AB3646" s="45"/>
      <c r="AC3646" s="45"/>
      <c r="AD3646" s="45"/>
      <c r="AE3646" s="45"/>
      <c r="AF3646" s="45"/>
      <c r="AG3646" s="45"/>
      <c r="AH3646" s="45"/>
      <c r="AI3646" s="45"/>
      <c r="AJ3646" s="45"/>
      <c r="AK3646" s="45"/>
      <c r="AL3646" s="45"/>
      <c r="AM3646" s="45"/>
      <c r="AN3646" s="45"/>
      <c r="AO3646" s="45"/>
      <c r="AP3646" s="45"/>
      <c r="AQ3646" s="45"/>
      <c r="AR3646" s="45"/>
      <c r="AS3646" s="45"/>
    </row>
    <row r="3647" spans="10:45" x14ac:dyDescent="0.2"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  <c r="AA3647" s="45"/>
      <c r="AB3647" s="45"/>
      <c r="AC3647" s="45"/>
      <c r="AD3647" s="45"/>
      <c r="AE3647" s="45"/>
      <c r="AF3647" s="45"/>
      <c r="AG3647" s="45"/>
      <c r="AH3647" s="45"/>
      <c r="AI3647" s="45"/>
      <c r="AJ3647" s="45"/>
      <c r="AK3647" s="45"/>
      <c r="AL3647" s="45"/>
      <c r="AM3647" s="45"/>
      <c r="AN3647" s="45"/>
      <c r="AO3647" s="45"/>
      <c r="AP3647" s="45"/>
      <c r="AQ3647" s="45"/>
      <c r="AR3647" s="45"/>
      <c r="AS3647" s="45"/>
    </row>
    <row r="3648" spans="10:45" x14ac:dyDescent="0.2"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  <c r="AA3648" s="45"/>
      <c r="AB3648" s="45"/>
      <c r="AC3648" s="45"/>
      <c r="AD3648" s="45"/>
      <c r="AE3648" s="45"/>
      <c r="AF3648" s="45"/>
      <c r="AG3648" s="45"/>
      <c r="AH3648" s="45"/>
      <c r="AI3648" s="45"/>
      <c r="AJ3648" s="45"/>
      <c r="AK3648" s="45"/>
      <c r="AL3648" s="45"/>
      <c r="AM3648" s="45"/>
      <c r="AN3648" s="45"/>
      <c r="AO3648" s="45"/>
      <c r="AP3648" s="45"/>
      <c r="AQ3648" s="45"/>
      <c r="AR3648" s="45"/>
      <c r="AS3648" s="45"/>
    </row>
    <row r="3649" spans="10:45" x14ac:dyDescent="0.2"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  <c r="AA3649" s="45"/>
      <c r="AB3649" s="45"/>
      <c r="AC3649" s="45"/>
      <c r="AD3649" s="45"/>
      <c r="AE3649" s="45"/>
      <c r="AF3649" s="45"/>
      <c r="AG3649" s="45"/>
      <c r="AH3649" s="45"/>
      <c r="AI3649" s="45"/>
      <c r="AJ3649" s="45"/>
      <c r="AK3649" s="45"/>
      <c r="AL3649" s="45"/>
      <c r="AM3649" s="45"/>
      <c r="AN3649" s="45"/>
      <c r="AO3649" s="45"/>
      <c r="AP3649" s="45"/>
      <c r="AQ3649" s="45"/>
      <c r="AR3649" s="45"/>
      <c r="AS3649" s="45"/>
    </row>
    <row r="3650" spans="10:45" x14ac:dyDescent="0.2"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  <c r="AA3650" s="45"/>
      <c r="AB3650" s="45"/>
      <c r="AC3650" s="45"/>
      <c r="AD3650" s="45"/>
      <c r="AE3650" s="45"/>
      <c r="AF3650" s="45"/>
      <c r="AG3650" s="45"/>
      <c r="AH3650" s="45"/>
      <c r="AI3650" s="45"/>
      <c r="AJ3650" s="45"/>
      <c r="AK3650" s="45"/>
      <c r="AL3650" s="45"/>
      <c r="AM3650" s="45"/>
      <c r="AN3650" s="45"/>
      <c r="AO3650" s="45"/>
      <c r="AP3650" s="45"/>
      <c r="AQ3650" s="45"/>
      <c r="AR3650" s="45"/>
      <c r="AS3650" s="45"/>
    </row>
    <row r="3651" spans="10:45" x14ac:dyDescent="0.2"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  <c r="AA3651" s="45"/>
      <c r="AB3651" s="45"/>
      <c r="AC3651" s="45"/>
      <c r="AD3651" s="45"/>
      <c r="AE3651" s="45"/>
      <c r="AF3651" s="45"/>
      <c r="AG3651" s="45"/>
      <c r="AH3651" s="45"/>
      <c r="AI3651" s="45"/>
      <c r="AJ3651" s="45"/>
      <c r="AK3651" s="45"/>
      <c r="AL3651" s="45"/>
      <c r="AM3651" s="45"/>
      <c r="AN3651" s="45"/>
      <c r="AO3651" s="45"/>
      <c r="AP3651" s="45"/>
      <c r="AQ3651" s="45"/>
      <c r="AR3651" s="45"/>
      <c r="AS3651" s="45"/>
    </row>
    <row r="3652" spans="10:45" x14ac:dyDescent="0.2"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  <c r="AA3652" s="45"/>
      <c r="AB3652" s="45"/>
      <c r="AC3652" s="45"/>
      <c r="AD3652" s="45"/>
      <c r="AE3652" s="45"/>
      <c r="AF3652" s="45"/>
      <c r="AG3652" s="45"/>
      <c r="AH3652" s="45"/>
      <c r="AI3652" s="45"/>
      <c r="AJ3652" s="45"/>
      <c r="AK3652" s="45"/>
      <c r="AL3652" s="45"/>
      <c r="AM3652" s="45"/>
      <c r="AN3652" s="45"/>
      <c r="AO3652" s="45"/>
      <c r="AP3652" s="45"/>
      <c r="AQ3652" s="45"/>
      <c r="AR3652" s="45"/>
      <c r="AS3652" s="45"/>
    </row>
    <row r="3653" spans="10:45" x14ac:dyDescent="0.2"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  <c r="AA3653" s="45"/>
      <c r="AB3653" s="45"/>
      <c r="AC3653" s="45"/>
      <c r="AD3653" s="45"/>
      <c r="AE3653" s="45"/>
      <c r="AF3653" s="45"/>
      <c r="AG3653" s="45"/>
      <c r="AH3653" s="45"/>
      <c r="AI3653" s="45"/>
      <c r="AJ3653" s="45"/>
      <c r="AK3653" s="45"/>
      <c r="AL3653" s="45"/>
      <c r="AM3653" s="45"/>
      <c r="AN3653" s="45"/>
      <c r="AO3653" s="45"/>
      <c r="AP3653" s="45"/>
      <c r="AQ3653" s="45"/>
      <c r="AR3653" s="45"/>
      <c r="AS3653" s="45"/>
    </row>
    <row r="3654" spans="10:45" x14ac:dyDescent="0.2"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  <c r="AA3654" s="45"/>
      <c r="AB3654" s="45"/>
      <c r="AC3654" s="45"/>
      <c r="AD3654" s="45"/>
      <c r="AE3654" s="45"/>
      <c r="AF3654" s="45"/>
      <c r="AG3654" s="45"/>
      <c r="AH3654" s="45"/>
      <c r="AI3654" s="45"/>
      <c r="AJ3654" s="45"/>
      <c r="AK3654" s="45"/>
      <c r="AL3654" s="45"/>
      <c r="AM3654" s="45"/>
      <c r="AN3654" s="45"/>
      <c r="AO3654" s="45"/>
      <c r="AP3654" s="45"/>
      <c r="AQ3654" s="45"/>
      <c r="AR3654" s="45"/>
      <c r="AS3654" s="45"/>
    </row>
    <row r="3655" spans="10:45" x14ac:dyDescent="0.2"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  <c r="AA3655" s="45"/>
      <c r="AB3655" s="45"/>
      <c r="AC3655" s="45"/>
      <c r="AD3655" s="45"/>
      <c r="AE3655" s="45"/>
      <c r="AF3655" s="45"/>
      <c r="AG3655" s="45"/>
      <c r="AH3655" s="45"/>
      <c r="AI3655" s="45"/>
      <c r="AJ3655" s="45"/>
      <c r="AK3655" s="45"/>
      <c r="AL3655" s="45"/>
      <c r="AM3655" s="45"/>
      <c r="AN3655" s="45"/>
      <c r="AO3655" s="45"/>
      <c r="AP3655" s="45"/>
      <c r="AQ3655" s="45"/>
      <c r="AR3655" s="45"/>
      <c r="AS3655" s="45"/>
    </row>
    <row r="3656" spans="10:45" x14ac:dyDescent="0.2"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  <c r="AA3656" s="45"/>
      <c r="AB3656" s="45"/>
      <c r="AC3656" s="45"/>
      <c r="AD3656" s="45"/>
      <c r="AE3656" s="45"/>
      <c r="AF3656" s="45"/>
      <c r="AG3656" s="45"/>
      <c r="AH3656" s="45"/>
      <c r="AI3656" s="45"/>
      <c r="AJ3656" s="45"/>
      <c r="AK3656" s="45"/>
      <c r="AL3656" s="45"/>
      <c r="AM3656" s="45"/>
      <c r="AN3656" s="45"/>
      <c r="AO3656" s="45"/>
      <c r="AP3656" s="45"/>
      <c r="AQ3656" s="45"/>
      <c r="AR3656" s="45"/>
      <c r="AS3656" s="45"/>
    </row>
    <row r="3657" spans="10:45" x14ac:dyDescent="0.2"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  <c r="AA3657" s="45"/>
      <c r="AB3657" s="45"/>
      <c r="AC3657" s="45"/>
      <c r="AD3657" s="45"/>
      <c r="AE3657" s="45"/>
      <c r="AF3657" s="45"/>
      <c r="AG3657" s="45"/>
      <c r="AH3657" s="45"/>
      <c r="AI3657" s="45"/>
      <c r="AJ3657" s="45"/>
      <c r="AK3657" s="45"/>
      <c r="AL3657" s="45"/>
      <c r="AM3657" s="45"/>
      <c r="AN3657" s="45"/>
      <c r="AO3657" s="45"/>
      <c r="AP3657" s="45"/>
      <c r="AQ3657" s="45"/>
      <c r="AR3657" s="45"/>
      <c r="AS3657" s="45"/>
    </row>
    <row r="3658" spans="10:45" x14ac:dyDescent="0.2"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  <c r="AA3658" s="45"/>
      <c r="AB3658" s="45"/>
      <c r="AC3658" s="45"/>
      <c r="AD3658" s="45"/>
      <c r="AE3658" s="45"/>
      <c r="AF3658" s="45"/>
      <c r="AG3658" s="45"/>
      <c r="AH3658" s="45"/>
      <c r="AI3658" s="45"/>
      <c r="AJ3658" s="45"/>
      <c r="AK3658" s="45"/>
      <c r="AL3658" s="45"/>
      <c r="AM3658" s="45"/>
      <c r="AN3658" s="45"/>
      <c r="AO3658" s="45"/>
      <c r="AP3658" s="45"/>
      <c r="AQ3658" s="45"/>
      <c r="AR3658" s="45"/>
      <c r="AS3658" s="45"/>
    </row>
    <row r="3659" spans="10:45" x14ac:dyDescent="0.2"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  <c r="AA3659" s="45"/>
      <c r="AB3659" s="45"/>
      <c r="AC3659" s="45"/>
      <c r="AD3659" s="45"/>
      <c r="AE3659" s="45"/>
      <c r="AF3659" s="45"/>
      <c r="AG3659" s="45"/>
      <c r="AH3659" s="45"/>
      <c r="AI3659" s="45"/>
      <c r="AJ3659" s="45"/>
      <c r="AK3659" s="45"/>
      <c r="AL3659" s="45"/>
      <c r="AM3659" s="45"/>
      <c r="AN3659" s="45"/>
      <c r="AO3659" s="45"/>
      <c r="AP3659" s="45"/>
      <c r="AQ3659" s="45"/>
      <c r="AR3659" s="45"/>
      <c r="AS3659" s="45"/>
    </row>
    <row r="3660" spans="10:45" x14ac:dyDescent="0.2"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  <c r="AA3660" s="45"/>
      <c r="AB3660" s="45"/>
      <c r="AC3660" s="45"/>
      <c r="AD3660" s="45"/>
      <c r="AE3660" s="45"/>
      <c r="AF3660" s="45"/>
      <c r="AG3660" s="45"/>
      <c r="AH3660" s="45"/>
      <c r="AI3660" s="45"/>
      <c r="AJ3660" s="45"/>
      <c r="AK3660" s="45"/>
      <c r="AL3660" s="45"/>
      <c r="AM3660" s="45"/>
      <c r="AN3660" s="45"/>
      <c r="AO3660" s="45"/>
      <c r="AP3660" s="45"/>
      <c r="AQ3660" s="45"/>
      <c r="AR3660" s="45"/>
      <c r="AS3660" s="45"/>
    </row>
    <row r="3661" spans="10:45" x14ac:dyDescent="0.2"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  <c r="AA3661" s="45"/>
      <c r="AB3661" s="45"/>
      <c r="AC3661" s="45"/>
      <c r="AD3661" s="45"/>
      <c r="AE3661" s="45"/>
      <c r="AF3661" s="45"/>
      <c r="AG3661" s="45"/>
      <c r="AH3661" s="45"/>
      <c r="AI3661" s="45"/>
      <c r="AJ3661" s="45"/>
      <c r="AK3661" s="45"/>
      <c r="AL3661" s="45"/>
      <c r="AM3661" s="45"/>
      <c r="AN3661" s="45"/>
      <c r="AO3661" s="45"/>
      <c r="AP3661" s="45"/>
      <c r="AQ3661" s="45"/>
      <c r="AR3661" s="45"/>
      <c r="AS3661" s="45"/>
    </row>
    <row r="3662" spans="10:45" x14ac:dyDescent="0.2"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  <c r="AA3662" s="45"/>
      <c r="AB3662" s="45"/>
      <c r="AC3662" s="45"/>
      <c r="AD3662" s="45"/>
      <c r="AE3662" s="45"/>
      <c r="AF3662" s="45"/>
      <c r="AG3662" s="45"/>
      <c r="AH3662" s="45"/>
      <c r="AI3662" s="45"/>
      <c r="AJ3662" s="45"/>
      <c r="AK3662" s="45"/>
      <c r="AL3662" s="45"/>
      <c r="AM3662" s="45"/>
      <c r="AN3662" s="45"/>
      <c r="AO3662" s="45"/>
      <c r="AP3662" s="45"/>
      <c r="AQ3662" s="45"/>
      <c r="AR3662" s="45"/>
      <c r="AS3662" s="45"/>
    </row>
    <row r="3663" spans="10:45" x14ac:dyDescent="0.2"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  <c r="AA3663" s="45"/>
      <c r="AB3663" s="45"/>
      <c r="AC3663" s="45"/>
      <c r="AD3663" s="45"/>
      <c r="AE3663" s="45"/>
      <c r="AF3663" s="45"/>
      <c r="AG3663" s="45"/>
      <c r="AH3663" s="45"/>
      <c r="AI3663" s="45"/>
      <c r="AJ3663" s="45"/>
      <c r="AK3663" s="45"/>
      <c r="AL3663" s="45"/>
      <c r="AM3663" s="45"/>
      <c r="AN3663" s="45"/>
      <c r="AO3663" s="45"/>
      <c r="AP3663" s="45"/>
      <c r="AQ3663" s="45"/>
      <c r="AR3663" s="45"/>
      <c r="AS3663" s="45"/>
    </row>
    <row r="3664" spans="10:45" x14ac:dyDescent="0.2"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  <c r="AA3664" s="45"/>
      <c r="AB3664" s="45"/>
      <c r="AC3664" s="45"/>
      <c r="AD3664" s="45"/>
      <c r="AE3664" s="45"/>
      <c r="AF3664" s="45"/>
      <c r="AG3664" s="45"/>
      <c r="AH3664" s="45"/>
      <c r="AI3664" s="45"/>
      <c r="AJ3664" s="45"/>
      <c r="AK3664" s="45"/>
      <c r="AL3664" s="45"/>
      <c r="AM3664" s="45"/>
      <c r="AN3664" s="45"/>
      <c r="AO3664" s="45"/>
      <c r="AP3664" s="45"/>
      <c r="AQ3664" s="45"/>
      <c r="AR3664" s="45"/>
      <c r="AS3664" s="45"/>
    </row>
    <row r="3665" spans="10:45" x14ac:dyDescent="0.2"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  <c r="AA3665" s="45"/>
      <c r="AB3665" s="45"/>
      <c r="AC3665" s="45"/>
      <c r="AD3665" s="45"/>
      <c r="AE3665" s="45"/>
      <c r="AF3665" s="45"/>
      <c r="AG3665" s="45"/>
      <c r="AH3665" s="45"/>
      <c r="AI3665" s="45"/>
      <c r="AJ3665" s="45"/>
      <c r="AK3665" s="45"/>
      <c r="AL3665" s="45"/>
      <c r="AM3665" s="45"/>
      <c r="AN3665" s="45"/>
      <c r="AO3665" s="45"/>
      <c r="AP3665" s="45"/>
      <c r="AQ3665" s="45"/>
      <c r="AR3665" s="45"/>
      <c r="AS3665" s="45"/>
    </row>
    <row r="3666" spans="10:45" x14ac:dyDescent="0.2"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  <c r="AA3666" s="45"/>
      <c r="AB3666" s="45"/>
      <c r="AC3666" s="45"/>
      <c r="AD3666" s="45"/>
      <c r="AE3666" s="45"/>
      <c r="AF3666" s="45"/>
      <c r="AG3666" s="45"/>
      <c r="AH3666" s="45"/>
      <c r="AI3666" s="45"/>
      <c r="AJ3666" s="45"/>
      <c r="AK3666" s="45"/>
      <c r="AL3666" s="45"/>
      <c r="AM3666" s="45"/>
      <c r="AN3666" s="45"/>
      <c r="AO3666" s="45"/>
      <c r="AP3666" s="45"/>
      <c r="AQ3666" s="45"/>
      <c r="AR3666" s="45"/>
      <c r="AS3666" s="45"/>
    </row>
    <row r="3667" spans="10:45" x14ac:dyDescent="0.2"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  <c r="AA3667" s="45"/>
      <c r="AB3667" s="45"/>
      <c r="AC3667" s="45"/>
      <c r="AD3667" s="45"/>
      <c r="AE3667" s="45"/>
      <c r="AF3667" s="45"/>
      <c r="AG3667" s="45"/>
      <c r="AH3667" s="45"/>
      <c r="AI3667" s="45"/>
      <c r="AJ3667" s="45"/>
      <c r="AK3667" s="45"/>
      <c r="AL3667" s="45"/>
      <c r="AM3667" s="45"/>
      <c r="AN3667" s="45"/>
      <c r="AO3667" s="45"/>
      <c r="AP3667" s="45"/>
      <c r="AQ3667" s="45"/>
      <c r="AR3667" s="45"/>
      <c r="AS3667" s="45"/>
    </row>
    <row r="3668" spans="10:45" x14ac:dyDescent="0.2"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  <c r="AA3668" s="45"/>
      <c r="AB3668" s="45"/>
      <c r="AC3668" s="45"/>
      <c r="AD3668" s="45"/>
      <c r="AE3668" s="45"/>
      <c r="AF3668" s="45"/>
      <c r="AG3668" s="45"/>
      <c r="AH3668" s="45"/>
      <c r="AI3668" s="45"/>
      <c r="AJ3668" s="45"/>
      <c r="AK3668" s="45"/>
      <c r="AL3668" s="45"/>
      <c r="AM3668" s="45"/>
      <c r="AN3668" s="45"/>
      <c r="AO3668" s="45"/>
      <c r="AP3668" s="45"/>
      <c r="AQ3668" s="45"/>
      <c r="AR3668" s="45"/>
      <c r="AS3668" s="45"/>
    </row>
    <row r="3669" spans="10:45" x14ac:dyDescent="0.2"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  <c r="AA3669" s="45"/>
      <c r="AB3669" s="45"/>
      <c r="AC3669" s="45"/>
      <c r="AD3669" s="45"/>
      <c r="AE3669" s="45"/>
      <c r="AF3669" s="45"/>
      <c r="AG3669" s="45"/>
      <c r="AH3669" s="45"/>
      <c r="AI3669" s="45"/>
      <c r="AJ3669" s="45"/>
      <c r="AK3669" s="45"/>
      <c r="AL3669" s="45"/>
      <c r="AM3669" s="45"/>
      <c r="AN3669" s="45"/>
      <c r="AO3669" s="45"/>
      <c r="AP3669" s="45"/>
      <c r="AQ3669" s="45"/>
      <c r="AR3669" s="45"/>
      <c r="AS3669" s="45"/>
    </row>
    <row r="3670" spans="10:45" x14ac:dyDescent="0.2"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  <c r="AA3670" s="45"/>
      <c r="AB3670" s="45"/>
      <c r="AC3670" s="45"/>
      <c r="AD3670" s="45"/>
      <c r="AE3670" s="45"/>
      <c r="AF3670" s="45"/>
      <c r="AG3670" s="45"/>
      <c r="AH3670" s="45"/>
      <c r="AI3670" s="45"/>
      <c r="AJ3670" s="45"/>
      <c r="AK3670" s="45"/>
      <c r="AL3670" s="45"/>
      <c r="AM3670" s="45"/>
      <c r="AN3670" s="45"/>
      <c r="AO3670" s="45"/>
      <c r="AP3670" s="45"/>
      <c r="AQ3670" s="45"/>
      <c r="AR3670" s="45"/>
      <c r="AS3670" s="45"/>
    </row>
    <row r="3671" spans="10:45" x14ac:dyDescent="0.2"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  <c r="AA3671" s="45"/>
      <c r="AB3671" s="45"/>
      <c r="AC3671" s="45"/>
      <c r="AD3671" s="45"/>
      <c r="AE3671" s="45"/>
      <c r="AF3671" s="45"/>
      <c r="AG3671" s="45"/>
      <c r="AH3671" s="45"/>
      <c r="AI3671" s="45"/>
      <c r="AJ3671" s="45"/>
      <c r="AK3671" s="45"/>
      <c r="AL3671" s="45"/>
      <c r="AM3671" s="45"/>
      <c r="AN3671" s="45"/>
      <c r="AO3671" s="45"/>
      <c r="AP3671" s="45"/>
      <c r="AQ3671" s="45"/>
      <c r="AR3671" s="45"/>
      <c r="AS3671" s="45"/>
    </row>
    <row r="3672" spans="10:45" x14ac:dyDescent="0.2"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  <c r="AA3672" s="45"/>
      <c r="AB3672" s="45"/>
      <c r="AC3672" s="45"/>
      <c r="AD3672" s="45"/>
      <c r="AE3672" s="45"/>
      <c r="AF3672" s="45"/>
      <c r="AG3672" s="45"/>
      <c r="AH3672" s="45"/>
      <c r="AI3672" s="45"/>
      <c r="AJ3672" s="45"/>
      <c r="AK3672" s="45"/>
      <c r="AL3672" s="45"/>
      <c r="AM3672" s="45"/>
      <c r="AN3672" s="45"/>
      <c r="AO3672" s="45"/>
      <c r="AP3672" s="45"/>
      <c r="AQ3672" s="45"/>
      <c r="AR3672" s="45"/>
      <c r="AS3672" s="45"/>
    </row>
    <row r="3673" spans="10:45" x14ac:dyDescent="0.2"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  <c r="AA3673" s="45"/>
      <c r="AB3673" s="45"/>
      <c r="AC3673" s="45"/>
      <c r="AD3673" s="45"/>
      <c r="AE3673" s="45"/>
      <c r="AF3673" s="45"/>
      <c r="AG3673" s="45"/>
      <c r="AH3673" s="45"/>
      <c r="AI3673" s="45"/>
      <c r="AJ3673" s="45"/>
      <c r="AK3673" s="45"/>
      <c r="AL3673" s="45"/>
      <c r="AM3673" s="45"/>
      <c r="AN3673" s="45"/>
      <c r="AO3673" s="45"/>
      <c r="AP3673" s="45"/>
      <c r="AQ3673" s="45"/>
      <c r="AR3673" s="45"/>
      <c r="AS3673" s="45"/>
    </row>
    <row r="3674" spans="10:45" x14ac:dyDescent="0.2"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  <c r="AA3674" s="45"/>
      <c r="AB3674" s="45"/>
      <c r="AC3674" s="45"/>
      <c r="AD3674" s="45"/>
      <c r="AE3674" s="45"/>
      <c r="AF3674" s="45"/>
      <c r="AG3674" s="45"/>
      <c r="AH3674" s="45"/>
      <c r="AI3674" s="45"/>
      <c r="AJ3674" s="45"/>
      <c r="AK3674" s="45"/>
      <c r="AL3674" s="45"/>
      <c r="AM3674" s="45"/>
      <c r="AN3674" s="45"/>
      <c r="AO3674" s="45"/>
      <c r="AP3674" s="45"/>
      <c r="AQ3674" s="45"/>
      <c r="AR3674" s="45"/>
      <c r="AS3674" s="45"/>
    </row>
    <row r="3675" spans="10:45" x14ac:dyDescent="0.2"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  <c r="AA3675" s="45"/>
      <c r="AB3675" s="45"/>
      <c r="AC3675" s="45"/>
      <c r="AD3675" s="45"/>
      <c r="AE3675" s="45"/>
      <c r="AF3675" s="45"/>
      <c r="AG3675" s="45"/>
      <c r="AH3675" s="45"/>
      <c r="AI3675" s="45"/>
      <c r="AJ3675" s="45"/>
      <c r="AK3675" s="45"/>
      <c r="AL3675" s="45"/>
      <c r="AM3675" s="45"/>
      <c r="AN3675" s="45"/>
      <c r="AO3675" s="45"/>
      <c r="AP3675" s="45"/>
      <c r="AQ3675" s="45"/>
      <c r="AR3675" s="45"/>
      <c r="AS3675" s="45"/>
    </row>
    <row r="3676" spans="10:45" x14ac:dyDescent="0.2"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  <c r="AA3676" s="45"/>
      <c r="AB3676" s="45"/>
      <c r="AC3676" s="45"/>
      <c r="AD3676" s="45"/>
      <c r="AE3676" s="45"/>
      <c r="AF3676" s="45"/>
      <c r="AG3676" s="45"/>
      <c r="AH3676" s="45"/>
      <c r="AI3676" s="45"/>
      <c r="AJ3676" s="45"/>
      <c r="AK3676" s="45"/>
      <c r="AL3676" s="45"/>
      <c r="AM3676" s="45"/>
      <c r="AN3676" s="45"/>
      <c r="AO3676" s="45"/>
      <c r="AP3676" s="45"/>
      <c r="AQ3676" s="45"/>
      <c r="AR3676" s="45"/>
      <c r="AS3676" s="45"/>
    </row>
    <row r="3677" spans="10:45" x14ac:dyDescent="0.2"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  <c r="AA3677" s="45"/>
      <c r="AB3677" s="45"/>
      <c r="AC3677" s="45"/>
      <c r="AD3677" s="45"/>
      <c r="AE3677" s="45"/>
      <c r="AF3677" s="45"/>
      <c r="AG3677" s="45"/>
      <c r="AH3677" s="45"/>
      <c r="AI3677" s="45"/>
      <c r="AJ3677" s="45"/>
      <c r="AK3677" s="45"/>
      <c r="AL3677" s="45"/>
      <c r="AM3677" s="45"/>
      <c r="AN3677" s="45"/>
      <c r="AO3677" s="45"/>
      <c r="AP3677" s="45"/>
      <c r="AQ3677" s="45"/>
      <c r="AR3677" s="45"/>
      <c r="AS3677" s="45"/>
    </row>
    <row r="3678" spans="10:45" x14ac:dyDescent="0.2"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  <c r="AA3678" s="45"/>
      <c r="AB3678" s="45"/>
      <c r="AC3678" s="45"/>
      <c r="AD3678" s="45"/>
      <c r="AE3678" s="45"/>
      <c r="AF3678" s="45"/>
      <c r="AG3678" s="45"/>
      <c r="AH3678" s="45"/>
      <c r="AI3678" s="45"/>
      <c r="AJ3678" s="45"/>
      <c r="AK3678" s="45"/>
      <c r="AL3678" s="45"/>
      <c r="AM3678" s="45"/>
      <c r="AN3678" s="45"/>
      <c r="AO3678" s="45"/>
      <c r="AP3678" s="45"/>
      <c r="AQ3678" s="45"/>
      <c r="AR3678" s="45"/>
      <c r="AS3678" s="45"/>
    </row>
    <row r="3679" spans="10:45" x14ac:dyDescent="0.2"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  <c r="AA3679" s="45"/>
      <c r="AB3679" s="45"/>
      <c r="AC3679" s="45"/>
      <c r="AD3679" s="45"/>
      <c r="AE3679" s="45"/>
      <c r="AF3679" s="45"/>
      <c r="AG3679" s="45"/>
      <c r="AH3679" s="45"/>
      <c r="AI3679" s="45"/>
      <c r="AJ3679" s="45"/>
      <c r="AK3679" s="45"/>
      <c r="AL3679" s="45"/>
      <c r="AM3679" s="45"/>
      <c r="AN3679" s="45"/>
      <c r="AO3679" s="45"/>
      <c r="AP3679" s="45"/>
      <c r="AQ3679" s="45"/>
      <c r="AR3679" s="45"/>
      <c r="AS3679" s="45"/>
    </row>
    <row r="3680" spans="10:45" x14ac:dyDescent="0.2"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  <c r="AA3680" s="45"/>
      <c r="AB3680" s="45"/>
      <c r="AC3680" s="45"/>
      <c r="AD3680" s="45"/>
      <c r="AE3680" s="45"/>
      <c r="AF3680" s="45"/>
      <c r="AG3680" s="45"/>
      <c r="AH3680" s="45"/>
      <c r="AI3680" s="45"/>
      <c r="AJ3680" s="45"/>
      <c r="AK3680" s="45"/>
      <c r="AL3680" s="45"/>
      <c r="AM3680" s="45"/>
      <c r="AN3680" s="45"/>
      <c r="AO3680" s="45"/>
      <c r="AP3680" s="45"/>
      <c r="AQ3680" s="45"/>
      <c r="AR3680" s="45"/>
      <c r="AS3680" s="45"/>
    </row>
    <row r="3681" spans="10:45" x14ac:dyDescent="0.2"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  <c r="AA3681" s="45"/>
      <c r="AB3681" s="45"/>
      <c r="AC3681" s="45"/>
      <c r="AD3681" s="45"/>
      <c r="AE3681" s="45"/>
      <c r="AF3681" s="45"/>
      <c r="AG3681" s="45"/>
      <c r="AH3681" s="45"/>
      <c r="AI3681" s="45"/>
      <c r="AJ3681" s="45"/>
      <c r="AK3681" s="45"/>
      <c r="AL3681" s="45"/>
      <c r="AM3681" s="45"/>
      <c r="AN3681" s="45"/>
      <c r="AO3681" s="45"/>
      <c r="AP3681" s="45"/>
      <c r="AQ3681" s="45"/>
      <c r="AR3681" s="45"/>
      <c r="AS3681" s="45"/>
    </row>
    <row r="3682" spans="10:45" x14ac:dyDescent="0.2"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  <c r="AA3682" s="45"/>
      <c r="AB3682" s="45"/>
      <c r="AC3682" s="45"/>
      <c r="AD3682" s="45"/>
      <c r="AE3682" s="45"/>
      <c r="AF3682" s="45"/>
      <c r="AG3682" s="45"/>
      <c r="AH3682" s="45"/>
      <c r="AI3682" s="45"/>
      <c r="AJ3682" s="45"/>
      <c r="AK3682" s="45"/>
      <c r="AL3682" s="45"/>
      <c r="AM3682" s="45"/>
      <c r="AN3682" s="45"/>
      <c r="AO3682" s="45"/>
      <c r="AP3682" s="45"/>
      <c r="AQ3682" s="45"/>
      <c r="AR3682" s="45"/>
      <c r="AS3682" s="45"/>
    </row>
    <row r="3683" spans="10:45" x14ac:dyDescent="0.2"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  <c r="AA3683" s="45"/>
      <c r="AB3683" s="45"/>
      <c r="AC3683" s="45"/>
      <c r="AD3683" s="45"/>
      <c r="AE3683" s="45"/>
      <c r="AF3683" s="45"/>
      <c r="AG3683" s="45"/>
      <c r="AH3683" s="45"/>
      <c r="AI3683" s="45"/>
      <c r="AJ3683" s="45"/>
      <c r="AK3683" s="45"/>
      <c r="AL3683" s="45"/>
      <c r="AM3683" s="45"/>
      <c r="AN3683" s="45"/>
      <c r="AO3683" s="45"/>
      <c r="AP3683" s="45"/>
      <c r="AQ3683" s="45"/>
      <c r="AR3683" s="45"/>
      <c r="AS3683" s="45"/>
    </row>
    <row r="3684" spans="10:45" x14ac:dyDescent="0.2"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  <c r="AA3684" s="45"/>
      <c r="AB3684" s="45"/>
      <c r="AC3684" s="45"/>
      <c r="AD3684" s="45"/>
      <c r="AE3684" s="45"/>
      <c r="AF3684" s="45"/>
      <c r="AG3684" s="45"/>
      <c r="AH3684" s="45"/>
      <c r="AI3684" s="45"/>
      <c r="AJ3684" s="45"/>
      <c r="AK3684" s="45"/>
      <c r="AL3684" s="45"/>
      <c r="AM3684" s="45"/>
      <c r="AN3684" s="45"/>
      <c r="AO3684" s="45"/>
      <c r="AP3684" s="45"/>
      <c r="AQ3684" s="45"/>
      <c r="AR3684" s="45"/>
      <c r="AS3684" s="45"/>
    </row>
    <row r="3685" spans="10:45" x14ac:dyDescent="0.2"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  <c r="AA3685" s="45"/>
      <c r="AB3685" s="45"/>
      <c r="AC3685" s="45"/>
      <c r="AD3685" s="45"/>
      <c r="AE3685" s="45"/>
      <c r="AF3685" s="45"/>
      <c r="AG3685" s="45"/>
      <c r="AH3685" s="45"/>
      <c r="AI3685" s="45"/>
      <c r="AJ3685" s="45"/>
      <c r="AK3685" s="45"/>
      <c r="AL3685" s="45"/>
      <c r="AM3685" s="45"/>
      <c r="AN3685" s="45"/>
      <c r="AO3685" s="45"/>
      <c r="AP3685" s="45"/>
      <c r="AQ3685" s="45"/>
      <c r="AR3685" s="45"/>
      <c r="AS3685" s="45"/>
    </row>
    <row r="3686" spans="10:45" x14ac:dyDescent="0.2"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  <c r="AA3686" s="45"/>
      <c r="AB3686" s="45"/>
      <c r="AC3686" s="45"/>
      <c r="AD3686" s="45"/>
      <c r="AE3686" s="45"/>
      <c r="AF3686" s="45"/>
      <c r="AG3686" s="45"/>
      <c r="AH3686" s="45"/>
      <c r="AI3686" s="45"/>
      <c r="AJ3686" s="45"/>
      <c r="AK3686" s="45"/>
      <c r="AL3686" s="45"/>
      <c r="AM3686" s="45"/>
      <c r="AN3686" s="45"/>
      <c r="AO3686" s="45"/>
      <c r="AP3686" s="45"/>
      <c r="AQ3686" s="45"/>
      <c r="AR3686" s="45"/>
      <c r="AS3686" s="45"/>
    </row>
    <row r="3687" spans="10:45" x14ac:dyDescent="0.2"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  <c r="AA3687" s="45"/>
      <c r="AB3687" s="45"/>
      <c r="AC3687" s="45"/>
      <c r="AD3687" s="45"/>
      <c r="AE3687" s="45"/>
      <c r="AF3687" s="45"/>
      <c r="AG3687" s="45"/>
      <c r="AH3687" s="45"/>
      <c r="AI3687" s="45"/>
      <c r="AJ3687" s="45"/>
      <c r="AK3687" s="45"/>
      <c r="AL3687" s="45"/>
      <c r="AM3687" s="45"/>
      <c r="AN3687" s="45"/>
      <c r="AO3687" s="45"/>
      <c r="AP3687" s="45"/>
      <c r="AQ3687" s="45"/>
      <c r="AR3687" s="45"/>
      <c r="AS3687" s="45"/>
    </row>
    <row r="3688" spans="10:45" x14ac:dyDescent="0.2"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  <c r="AA3688" s="45"/>
      <c r="AB3688" s="45"/>
      <c r="AC3688" s="45"/>
      <c r="AD3688" s="45"/>
      <c r="AE3688" s="45"/>
      <c r="AF3688" s="45"/>
      <c r="AG3688" s="45"/>
      <c r="AH3688" s="45"/>
      <c r="AI3688" s="45"/>
      <c r="AJ3688" s="45"/>
      <c r="AK3688" s="45"/>
      <c r="AL3688" s="45"/>
      <c r="AM3688" s="45"/>
      <c r="AN3688" s="45"/>
      <c r="AO3688" s="45"/>
      <c r="AP3688" s="45"/>
      <c r="AQ3688" s="45"/>
      <c r="AR3688" s="45"/>
      <c r="AS3688" s="45"/>
    </row>
    <row r="3689" spans="10:45" x14ac:dyDescent="0.2"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  <c r="AA3689" s="45"/>
      <c r="AB3689" s="45"/>
      <c r="AC3689" s="45"/>
      <c r="AD3689" s="45"/>
      <c r="AE3689" s="45"/>
      <c r="AF3689" s="45"/>
      <c r="AG3689" s="45"/>
      <c r="AH3689" s="45"/>
      <c r="AI3689" s="45"/>
      <c r="AJ3689" s="45"/>
      <c r="AK3689" s="45"/>
      <c r="AL3689" s="45"/>
      <c r="AM3689" s="45"/>
      <c r="AN3689" s="45"/>
      <c r="AO3689" s="45"/>
      <c r="AP3689" s="45"/>
      <c r="AQ3689" s="45"/>
      <c r="AR3689" s="45"/>
      <c r="AS3689" s="45"/>
    </row>
    <row r="3690" spans="10:45" x14ac:dyDescent="0.2"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  <c r="AA3690" s="45"/>
      <c r="AB3690" s="45"/>
      <c r="AC3690" s="45"/>
      <c r="AD3690" s="45"/>
      <c r="AE3690" s="45"/>
      <c r="AF3690" s="45"/>
      <c r="AG3690" s="45"/>
      <c r="AH3690" s="45"/>
      <c r="AI3690" s="45"/>
      <c r="AJ3690" s="45"/>
      <c r="AK3690" s="45"/>
      <c r="AL3690" s="45"/>
      <c r="AM3690" s="45"/>
      <c r="AN3690" s="45"/>
      <c r="AO3690" s="45"/>
      <c r="AP3690" s="45"/>
      <c r="AQ3690" s="45"/>
      <c r="AR3690" s="45"/>
      <c r="AS3690" s="45"/>
    </row>
    <row r="3691" spans="10:45" x14ac:dyDescent="0.2"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  <c r="AA3691" s="45"/>
      <c r="AB3691" s="45"/>
      <c r="AC3691" s="45"/>
      <c r="AD3691" s="45"/>
      <c r="AE3691" s="45"/>
      <c r="AF3691" s="45"/>
      <c r="AG3691" s="45"/>
      <c r="AH3691" s="45"/>
      <c r="AI3691" s="45"/>
      <c r="AJ3691" s="45"/>
      <c r="AK3691" s="45"/>
      <c r="AL3691" s="45"/>
      <c r="AM3691" s="45"/>
      <c r="AN3691" s="45"/>
      <c r="AO3691" s="45"/>
      <c r="AP3691" s="45"/>
      <c r="AQ3691" s="45"/>
      <c r="AR3691" s="45"/>
      <c r="AS3691" s="45"/>
    </row>
    <row r="3692" spans="10:45" x14ac:dyDescent="0.2"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  <c r="AA3692" s="45"/>
      <c r="AB3692" s="45"/>
      <c r="AC3692" s="45"/>
      <c r="AD3692" s="45"/>
      <c r="AE3692" s="45"/>
      <c r="AF3692" s="45"/>
      <c r="AG3692" s="45"/>
      <c r="AH3692" s="45"/>
      <c r="AI3692" s="45"/>
      <c r="AJ3692" s="45"/>
      <c r="AK3692" s="45"/>
      <c r="AL3692" s="45"/>
      <c r="AM3692" s="45"/>
      <c r="AN3692" s="45"/>
      <c r="AO3692" s="45"/>
      <c r="AP3692" s="45"/>
      <c r="AQ3692" s="45"/>
      <c r="AR3692" s="45"/>
      <c r="AS3692" s="45"/>
    </row>
    <row r="3693" spans="10:45" x14ac:dyDescent="0.2"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  <c r="AA3693" s="45"/>
      <c r="AB3693" s="45"/>
      <c r="AC3693" s="45"/>
      <c r="AD3693" s="45"/>
      <c r="AE3693" s="45"/>
      <c r="AF3693" s="45"/>
      <c r="AG3693" s="45"/>
      <c r="AH3693" s="45"/>
      <c r="AI3693" s="45"/>
      <c r="AJ3693" s="45"/>
      <c r="AK3693" s="45"/>
      <c r="AL3693" s="45"/>
      <c r="AM3693" s="45"/>
      <c r="AN3693" s="45"/>
      <c r="AO3693" s="45"/>
      <c r="AP3693" s="45"/>
      <c r="AQ3693" s="45"/>
      <c r="AR3693" s="45"/>
      <c r="AS3693" s="45"/>
    </row>
    <row r="3694" spans="10:45" x14ac:dyDescent="0.2"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  <c r="AA3694" s="45"/>
      <c r="AB3694" s="45"/>
      <c r="AC3694" s="45"/>
      <c r="AD3694" s="45"/>
      <c r="AE3694" s="45"/>
      <c r="AF3694" s="45"/>
      <c r="AG3694" s="45"/>
      <c r="AH3694" s="45"/>
      <c r="AI3694" s="45"/>
      <c r="AJ3694" s="45"/>
      <c r="AK3694" s="45"/>
      <c r="AL3694" s="45"/>
      <c r="AM3694" s="45"/>
      <c r="AN3694" s="45"/>
      <c r="AO3694" s="45"/>
      <c r="AP3694" s="45"/>
      <c r="AQ3694" s="45"/>
      <c r="AR3694" s="45"/>
      <c r="AS3694" s="45"/>
    </row>
    <row r="3695" spans="10:45" x14ac:dyDescent="0.2"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  <c r="AA3695" s="45"/>
      <c r="AB3695" s="45"/>
      <c r="AC3695" s="45"/>
      <c r="AD3695" s="45"/>
      <c r="AE3695" s="45"/>
      <c r="AF3695" s="45"/>
      <c r="AG3695" s="45"/>
      <c r="AH3695" s="45"/>
      <c r="AI3695" s="45"/>
      <c r="AJ3695" s="45"/>
      <c r="AK3695" s="45"/>
      <c r="AL3695" s="45"/>
      <c r="AM3695" s="45"/>
      <c r="AN3695" s="45"/>
      <c r="AO3695" s="45"/>
      <c r="AP3695" s="45"/>
      <c r="AQ3695" s="45"/>
      <c r="AR3695" s="45"/>
      <c r="AS3695" s="45"/>
    </row>
    <row r="3696" spans="10:45" x14ac:dyDescent="0.2"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  <c r="AA3696" s="45"/>
      <c r="AB3696" s="45"/>
      <c r="AC3696" s="45"/>
      <c r="AD3696" s="45"/>
      <c r="AE3696" s="45"/>
      <c r="AF3696" s="45"/>
      <c r="AG3696" s="45"/>
      <c r="AH3696" s="45"/>
      <c r="AI3696" s="45"/>
      <c r="AJ3696" s="45"/>
      <c r="AK3696" s="45"/>
      <c r="AL3696" s="45"/>
      <c r="AM3696" s="45"/>
      <c r="AN3696" s="45"/>
      <c r="AO3696" s="45"/>
      <c r="AP3696" s="45"/>
      <c r="AQ3696" s="45"/>
      <c r="AR3696" s="45"/>
      <c r="AS3696" s="45"/>
    </row>
    <row r="3697" spans="10:45" x14ac:dyDescent="0.2"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  <c r="AA3697" s="45"/>
      <c r="AB3697" s="45"/>
      <c r="AC3697" s="45"/>
      <c r="AD3697" s="45"/>
      <c r="AE3697" s="45"/>
      <c r="AF3697" s="45"/>
      <c r="AG3697" s="45"/>
      <c r="AH3697" s="45"/>
      <c r="AI3697" s="45"/>
      <c r="AJ3697" s="45"/>
      <c r="AK3697" s="45"/>
      <c r="AL3697" s="45"/>
      <c r="AM3697" s="45"/>
      <c r="AN3697" s="45"/>
      <c r="AO3697" s="45"/>
      <c r="AP3697" s="45"/>
      <c r="AQ3697" s="45"/>
      <c r="AR3697" s="45"/>
      <c r="AS3697" s="45"/>
    </row>
    <row r="3698" spans="10:45" x14ac:dyDescent="0.2"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  <c r="AA3698" s="45"/>
      <c r="AB3698" s="45"/>
      <c r="AC3698" s="45"/>
      <c r="AD3698" s="45"/>
      <c r="AE3698" s="45"/>
      <c r="AF3698" s="45"/>
      <c r="AG3698" s="45"/>
      <c r="AH3698" s="45"/>
      <c r="AI3698" s="45"/>
      <c r="AJ3698" s="45"/>
      <c r="AK3698" s="45"/>
      <c r="AL3698" s="45"/>
      <c r="AM3698" s="45"/>
      <c r="AN3698" s="45"/>
      <c r="AO3698" s="45"/>
      <c r="AP3698" s="45"/>
      <c r="AQ3698" s="45"/>
      <c r="AR3698" s="45"/>
      <c r="AS3698" s="45"/>
    </row>
    <row r="3699" spans="10:45" x14ac:dyDescent="0.2"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  <c r="AA3699" s="45"/>
      <c r="AB3699" s="45"/>
      <c r="AC3699" s="45"/>
      <c r="AD3699" s="45"/>
      <c r="AE3699" s="45"/>
      <c r="AF3699" s="45"/>
      <c r="AG3699" s="45"/>
      <c r="AH3699" s="45"/>
      <c r="AI3699" s="45"/>
      <c r="AJ3699" s="45"/>
      <c r="AK3699" s="45"/>
      <c r="AL3699" s="45"/>
      <c r="AM3699" s="45"/>
      <c r="AN3699" s="45"/>
      <c r="AO3699" s="45"/>
      <c r="AP3699" s="45"/>
      <c r="AQ3699" s="45"/>
      <c r="AR3699" s="45"/>
      <c r="AS3699" s="45"/>
    </row>
    <row r="3700" spans="10:45" x14ac:dyDescent="0.2"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  <c r="AA3700" s="45"/>
      <c r="AB3700" s="45"/>
      <c r="AC3700" s="45"/>
      <c r="AD3700" s="45"/>
      <c r="AE3700" s="45"/>
      <c r="AF3700" s="45"/>
      <c r="AG3700" s="45"/>
      <c r="AH3700" s="45"/>
      <c r="AI3700" s="45"/>
      <c r="AJ3700" s="45"/>
      <c r="AK3700" s="45"/>
      <c r="AL3700" s="45"/>
      <c r="AM3700" s="45"/>
      <c r="AN3700" s="45"/>
      <c r="AO3700" s="45"/>
      <c r="AP3700" s="45"/>
      <c r="AQ3700" s="45"/>
      <c r="AR3700" s="45"/>
      <c r="AS3700" s="45"/>
    </row>
    <row r="3701" spans="10:45" x14ac:dyDescent="0.2"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  <c r="AA3701" s="45"/>
      <c r="AB3701" s="45"/>
      <c r="AC3701" s="45"/>
      <c r="AD3701" s="45"/>
      <c r="AE3701" s="45"/>
      <c r="AF3701" s="45"/>
      <c r="AG3701" s="45"/>
      <c r="AH3701" s="45"/>
      <c r="AI3701" s="45"/>
      <c r="AJ3701" s="45"/>
      <c r="AK3701" s="45"/>
      <c r="AL3701" s="45"/>
      <c r="AM3701" s="45"/>
      <c r="AN3701" s="45"/>
      <c r="AO3701" s="45"/>
      <c r="AP3701" s="45"/>
      <c r="AQ3701" s="45"/>
      <c r="AR3701" s="45"/>
      <c r="AS3701" s="45"/>
    </row>
    <row r="3702" spans="10:45" x14ac:dyDescent="0.2"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  <c r="AA3702" s="45"/>
      <c r="AB3702" s="45"/>
      <c r="AC3702" s="45"/>
      <c r="AD3702" s="45"/>
      <c r="AE3702" s="45"/>
      <c r="AF3702" s="45"/>
      <c r="AG3702" s="45"/>
      <c r="AH3702" s="45"/>
      <c r="AI3702" s="45"/>
      <c r="AJ3702" s="45"/>
      <c r="AK3702" s="45"/>
      <c r="AL3702" s="45"/>
      <c r="AM3702" s="45"/>
      <c r="AN3702" s="45"/>
      <c r="AO3702" s="45"/>
      <c r="AP3702" s="45"/>
      <c r="AQ3702" s="45"/>
      <c r="AR3702" s="45"/>
      <c r="AS3702" s="45"/>
    </row>
    <row r="3703" spans="10:45" x14ac:dyDescent="0.2"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  <c r="AA3703" s="45"/>
      <c r="AB3703" s="45"/>
      <c r="AC3703" s="45"/>
      <c r="AD3703" s="45"/>
      <c r="AE3703" s="45"/>
      <c r="AF3703" s="45"/>
      <c r="AG3703" s="45"/>
      <c r="AH3703" s="45"/>
      <c r="AI3703" s="45"/>
      <c r="AJ3703" s="45"/>
      <c r="AK3703" s="45"/>
      <c r="AL3703" s="45"/>
      <c r="AM3703" s="45"/>
      <c r="AN3703" s="45"/>
      <c r="AO3703" s="45"/>
      <c r="AP3703" s="45"/>
      <c r="AQ3703" s="45"/>
      <c r="AR3703" s="45"/>
      <c r="AS3703" s="45"/>
    </row>
    <row r="3704" spans="10:45" x14ac:dyDescent="0.2"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  <c r="AA3704" s="45"/>
      <c r="AB3704" s="45"/>
      <c r="AC3704" s="45"/>
      <c r="AD3704" s="45"/>
      <c r="AE3704" s="45"/>
      <c r="AF3704" s="45"/>
      <c r="AG3704" s="45"/>
      <c r="AH3704" s="45"/>
      <c r="AI3704" s="45"/>
      <c r="AJ3704" s="45"/>
      <c r="AK3704" s="45"/>
      <c r="AL3704" s="45"/>
      <c r="AM3704" s="45"/>
      <c r="AN3704" s="45"/>
      <c r="AO3704" s="45"/>
      <c r="AP3704" s="45"/>
      <c r="AQ3704" s="45"/>
      <c r="AR3704" s="45"/>
      <c r="AS3704" s="45"/>
    </row>
    <row r="3705" spans="10:45" x14ac:dyDescent="0.2"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  <c r="AA3705" s="45"/>
      <c r="AB3705" s="45"/>
      <c r="AC3705" s="45"/>
      <c r="AD3705" s="45"/>
      <c r="AE3705" s="45"/>
      <c r="AF3705" s="45"/>
      <c r="AG3705" s="45"/>
      <c r="AH3705" s="45"/>
      <c r="AI3705" s="45"/>
      <c r="AJ3705" s="45"/>
      <c r="AK3705" s="45"/>
      <c r="AL3705" s="45"/>
      <c r="AM3705" s="45"/>
      <c r="AN3705" s="45"/>
      <c r="AO3705" s="45"/>
      <c r="AP3705" s="45"/>
      <c r="AQ3705" s="45"/>
      <c r="AR3705" s="45"/>
      <c r="AS3705" s="45"/>
    </row>
    <row r="3706" spans="10:45" x14ac:dyDescent="0.2"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  <c r="AA3706" s="45"/>
      <c r="AB3706" s="45"/>
      <c r="AC3706" s="45"/>
      <c r="AD3706" s="45"/>
      <c r="AE3706" s="45"/>
      <c r="AF3706" s="45"/>
      <c r="AG3706" s="45"/>
      <c r="AH3706" s="45"/>
      <c r="AI3706" s="45"/>
      <c r="AJ3706" s="45"/>
      <c r="AK3706" s="45"/>
      <c r="AL3706" s="45"/>
      <c r="AM3706" s="45"/>
      <c r="AN3706" s="45"/>
      <c r="AO3706" s="45"/>
      <c r="AP3706" s="45"/>
      <c r="AQ3706" s="45"/>
      <c r="AR3706" s="45"/>
      <c r="AS3706" s="45"/>
    </row>
    <row r="3707" spans="10:45" x14ac:dyDescent="0.2"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  <c r="AA3707" s="45"/>
      <c r="AB3707" s="45"/>
      <c r="AC3707" s="45"/>
      <c r="AD3707" s="45"/>
      <c r="AE3707" s="45"/>
      <c r="AF3707" s="45"/>
      <c r="AG3707" s="45"/>
      <c r="AH3707" s="45"/>
      <c r="AI3707" s="45"/>
      <c r="AJ3707" s="45"/>
      <c r="AK3707" s="45"/>
      <c r="AL3707" s="45"/>
      <c r="AM3707" s="45"/>
      <c r="AN3707" s="45"/>
      <c r="AO3707" s="45"/>
      <c r="AP3707" s="45"/>
      <c r="AQ3707" s="45"/>
      <c r="AR3707" s="45"/>
      <c r="AS3707" s="45"/>
    </row>
    <row r="3708" spans="10:45" x14ac:dyDescent="0.2"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  <c r="AA3708" s="45"/>
      <c r="AB3708" s="45"/>
      <c r="AC3708" s="45"/>
      <c r="AD3708" s="45"/>
      <c r="AE3708" s="45"/>
      <c r="AF3708" s="45"/>
      <c r="AG3708" s="45"/>
      <c r="AH3708" s="45"/>
      <c r="AI3708" s="45"/>
      <c r="AJ3708" s="45"/>
      <c r="AK3708" s="45"/>
      <c r="AL3708" s="45"/>
      <c r="AM3708" s="45"/>
      <c r="AN3708" s="45"/>
      <c r="AO3708" s="45"/>
      <c r="AP3708" s="45"/>
      <c r="AQ3708" s="45"/>
      <c r="AR3708" s="45"/>
      <c r="AS3708" s="45"/>
    </row>
    <row r="3709" spans="10:45" x14ac:dyDescent="0.2"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  <c r="AA3709" s="45"/>
      <c r="AB3709" s="45"/>
      <c r="AC3709" s="45"/>
      <c r="AD3709" s="45"/>
      <c r="AE3709" s="45"/>
      <c r="AF3709" s="45"/>
      <c r="AG3709" s="45"/>
      <c r="AH3709" s="45"/>
      <c r="AI3709" s="45"/>
      <c r="AJ3709" s="45"/>
      <c r="AK3709" s="45"/>
      <c r="AL3709" s="45"/>
      <c r="AM3709" s="45"/>
      <c r="AN3709" s="45"/>
      <c r="AO3709" s="45"/>
      <c r="AP3709" s="45"/>
      <c r="AQ3709" s="45"/>
      <c r="AR3709" s="45"/>
      <c r="AS3709" s="45"/>
    </row>
    <row r="3710" spans="10:45" x14ac:dyDescent="0.2"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  <c r="AA3710" s="45"/>
      <c r="AB3710" s="45"/>
      <c r="AC3710" s="45"/>
      <c r="AD3710" s="45"/>
      <c r="AE3710" s="45"/>
      <c r="AF3710" s="45"/>
      <c r="AG3710" s="45"/>
      <c r="AH3710" s="45"/>
      <c r="AI3710" s="45"/>
      <c r="AJ3710" s="45"/>
      <c r="AK3710" s="45"/>
      <c r="AL3710" s="45"/>
      <c r="AM3710" s="45"/>
      <c r="AN3710" s="45"/>
      <c r="AO3710" s="45"/>
      <c r="AP3710" s="45"/>
      <c r="AQ3710" s="45"/>
      <c r="AR3710" s="45"/>
      <c r="AS3710" s="45"/>
    </row>
    <row r="3711" spans="10:45" x14ac:dyDescent="0.2"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  <c r="AA3711" s="45"/>
      <c r="AB3711" s="45"/>
      <c r="AC3711" s="45"/>
      <c r="AD3711" s="45"/>
      <c r="AE3711" s="45"/>
      <c r="AF3711" s="45"/>
      <c r="AG3711" s="45"/>
      <c r="AH3711" s="45"/>
      <c r="AI3711" s="45"/>
      <c r="AJ3711" s="45"/>
      <c r="AK3711" s="45"/>
      <c r="AL3711" s="45"/>
      <c r="AM3711" s="45"/>
      <c r="AN3711" s="45"/>
      <c r="AO3711" s="45"/>
      <c r="AP3711" s="45"/>
      <c r="AQ3711" s="45"/>
      <c r="AR3711" s="45"/>
      <c r="AS3711" s="45"/>
    </row>
    <row r="3712" spans="10:45" x14ac:dyDescent="0.2"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  <c r="AA3712" s="45"/>
      <c r="AB3712" s="45"/>
      <c r="AC3712" s="45"/>
      <c r="AD3712" s="45"/>
      <c r="AE3712" s="45"/>
      <c r="AF3712" s="45"/>
      <c r="AG3712" s="45"/>
      <c r="AH3712" s="45"/>
      <c r="AI3712" s="45"/>
      <c r="AJ3712" s="45"/>
      <c r="AK3712" s="45"/>
      <c r="AL3712" s="45"/>
      <c r="AM3712" s="45"/>
      <c r="AN3712" s="45"/>
      <c r="AO3712" s="45"/>
      <c r="AP3712" s="45"/>
      <c r="AQ3712" s="45"/>
      <c r="AR3712" s="45"/>
      <c r="AS3712" s="45"/>
    </row>
    <row r="3713" spans="10:45" x14ac:dyDescent="0.2"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  <c r="AA3713" s="45"/>
      <c r="AB3713" s="45"/>
      <c r="AC3713" s="45"/>
      <c r="AD3713" s="45"/>
      <c r="AE3713" s="45"/>
      <c r="AF3713" s="45"/>
      <c r="AG3713" s="45"/>
      <c r="AH3713" s="45"/>
      <c r="AI3713" s="45"/>
      <c r="AJ3713" s="45"/>
      <c r="AK3713" s="45"/>
      <c r="AL3713" s="45"/>
      <c r="AM3713" s="45"/>
      <c r="AN3713" s="45"/>
      <c r="AO3713" s="45"/>
      <c r="AP3713" s="45"/>
      <c r="AQ3713" s="45"/>
      <c r="AR3713" s="45"/>
      <c r="AS3713" s="45"/>
    </row>
    <row r="3714" spans="10:45" x14ac:dyDescent="0.2"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  <c r="AA3714" s="45"/>
      <c r="AB3714" s="45"/>
      <c r="AC3714" s="45"/>
      <c r="AD3714" s="45"/>
      <c r="AE3714" s="45"/>
      <c r="AF3714" s="45"/>
      <c r="AG3714" s="45"/>
      <c r="AH3714" s="45"/>
      <c r="AI3714" s="45"/>
      <c r="AJ3714" s="45"/>
      <c r="AK3714" s="45"/>
      <c r="AL3714" s="45"/>
      <c r="AM3714" s="45"/>
      <c r="AN3714" s="45"/>
      <c r="AO3714" s="45"/>
      <c r="AP3714" s="45"/>
      <c r="AQ3714" s="45"/>
      <c r="AR3714" s="45"/>
      <c r="AS3714" s="45"/>
    </row>
    <row r="3715" spans="10:45" x14ac:dyDescent="0.2"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  <c r="AA3715" s="45"/>
      <c r="AB3715" s="45"/>
      <c r="AC3715" s="45"/>
      <c r="AD3715" s="45"/>
      <c r="AE3715" s="45"/>
      <c r="AF3715" s="45"/>
      <c r="AG3715" s="45"/>
      <c r="AH3715" s="45"/>
      <c r="AI3715" s="45"/>
      <c r="AJ3715" s="45"/>
      <c r="AK3715" s="45"/>
      <c r="AL3715" s="45"/>
      <c r="AM3715" s="45"/>
      <c r="AN3715" s="45"/>
      <c r="AO3715" s="45"/>
      <c r="AP3715" s="45"/>
      <c r="AQ3715" s="45"/>
      <c r="AR3715" s="45"/>
      <c r="AS3715" s="45"/>
    </row>
    <row r="3716" spans="10:45" x14ac:dyDescent="0.2"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  <c r="AA3716" s="45"/>
      <c r="AB3716" s="45"/>
      <c r="AC3716" s="45"/>
      <c r="AD3716" s="45"/>
      <c r="AE3716" s="45"/>
      <c r="AF3716" s="45"/>
      <c r="AG3716" s="45"/>
      <c r="AH3716" s="45"/>
      <c r="AI3716" s="45"/>
      <c r="AJ3716" s="45"/>
      <c r="AK3716" s="45"/>
      <c r="AL3716" s="45"/>
      <c r="AM3716" s="45"/>
      <c r="AN3716" s="45"/>
      <c r="AO3716" s="45"/>
      <c r="AP3716" s="45"/>
      <c r="AQ3716" s="45"/>
      <c r="AR3716" s="45"/>
      <c r="AS3716" s="45"/>
    </row>
    <row r="3717" spans="10:45" x14ac:dyDescent="0.2"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  <c r="AA3717" s="45"/>
      <c r="AB3717" s="45"/>
      <c r="AC3717" s="45"/>
      <c r="AD3717" s="45"/>
      <c r="AE3717" s="45"/>
      <c r="AF3717" s="45"/>
      <c r="AG3717" s="45"/>
      <c r="AH3717" s="45"/>
      <c r="AI3717" s="45"/>
      <c r="AJ3717" s="45"/>
      <c r="AK3717" s="45"/>
      <c r="AL3717" s="45"/>
      <c r="AM3717" s="45"/>
      <c r="AN3717" s="45"/>
      <c r="AO3717" s="45"/>
      <c r="AP3717" s="45"/>
      <c r="AQ3717" s="45"/>
      <c r="AR3717" s="45"/>
      <c r="AS3717" s="45"/>
    </row>
    <row r="3718" spans="10:45" x14ac:dyDescent="0.2"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  <c r="AA3718" s="45"/>
      <c r="AB3718" s="45"/>
      <c r="AC3718" s="45"/>
      <c r="AD3718" s="45"/>
      <c r="AE3718" s="45"/>
      <c r="AF3718" s="45"/>
      <c r="AG3718" s="45"/>
      <c r="AH3718" s="45"/>
      <c r="AI3718" s="45"/>
      <c r="AJ3718" s="45"/>
      <c r="AK3718" s="45"/>
      <c r="AL3718" s="45"/>
      <c r="AM3718" s="45"/>
      <c r="AN3718" s="45"/>
      <c r="AO3718" s="45"/>
      <c r="AP3718" s="45"/>
      <c r="AQ3718" s="45"/>
      <c r="AR3718" s="45"/>
      <c r="AS3718" s="45"/>
    </row>
    <row r="3719" spans="10:45" x14ac:dyDescent="0.2"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  <c r="AA3719" s="45"/>
      <c r="AB3719" s="45"/>
      <c r="AC3719" s="45"/>
      <c r="AD3719" s="45"/>
      <c r="AE3719" s="45"/>
      <c r="AF3719" s="45"/>
      <c r="AG3719" s="45"/>
      <c r="AH3719" s="45"/>
      <c r="AI3719" s="45"/>
      <c r="AJ3719" s="45"/>
      <c r="AK3719" s="45"/>
      <c r="AL3719" s="45"/>
      <c r="AM3719" s="45"/>
      <c r="AN3719" s="45"/>
      <c r="AO3719" s="45"/>
      <c r="AP3719" s="45"/>
      <c r="AQ3719" s="45"/>
      <c r="AR3719" s="45"/>
      <c r="AS3719" s="45"/>
    </row>
    <row r="3720" spans="10:45" x14ac:dyDescent="0.2"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  <c r="AA3720" s="45"/>
      <c r="AB3720" s="45"/>
      <c r="AC3720" s="45"/>
      <c r="AD3720" s="45"/>
      <c r="AE3720" s="45"/>
      <c r="AF3720" s="45"/>
      <c r="AG3720" s="45"/>
      <c r="AH3720" s="45"/>
      <c r="AI3720" s="45"/>
      <c r="AJ3720" s="45"/>
      <c r="AK3720" s="45"/>
      <c r="AL3720" s="45"/>
      <c r="AM3720" s="45"/>
      <c r="AN3720" s="45"/>
      <c r="AO3720" s="45"/>
      <c r="AP3720" s="45"/>
      <c r="AQ3720" s="45"/>
      <c r="AR3720" s="45"/>
      <c r="AS3720" s="45"/>
    </row>
    <row r="3721" spans="10:45" x14ac:dyDescent="0.2"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  <c r="AA3721" s="45"/>
      <c r="AB3721" s="45"/>
      <c r="AC3721" s="45"/>
      <c r="AD3721" s="45"/>
      <c r="AE3721" s="45"/>
      <c r="AF3721" s="45"/>
      <c r="AG3721" s="45"/>
      <c r="AH3721" s="45"/>
      <c r="AI3721" s="45"/>
      <c r="AJ3721" s="45"/>
      <c r="AK3721" s="45"/>
      <c r="AL3721" s="45"/>
      <c r="AM3721" s="45"/>
      <c r="AN3721" s="45"/>
      <c r="AO3721" s="45"/>
      <c r="AP3721" s="45"/>
      <c r="AQ3721" s="45"/>
      <c r="AR3721" s="45"/>
      <c r="AS3721" s="45"/>
    </row>
    <row r="3722" spans="10:45" x14ac:dyDescent="0.2"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  <c r="AA3722" s="45"/>
      <c r="AB3722" s="45"/>
      <c r="AC3722" s="45"/>
      <c r="AD3722" s="45"/>
      <c r="AE3722" s="45"/>
      <c r="AF3722" s="45"/>
      <c r="AG3722" s="45"/>
      <c r="AH3722" s="45"/>
      <c r="AI3722" s="45"/>
      <c r="AJ3722" s="45"/>
      <c r="AK3722" s="45"/>
      <c r="AL3722" s="45"/>
      <c r="AM3722" s="45"/>
      <c r="AN3722" s="45"/>
      <c r="AO3722" s="45"/>
      <c r="AP3722" s="45"/>
      <c r="AQ3722" s="45"/>
      <c r="AR3722" s="45"/>
      <c r="AS3722" s="45"/>
    </row>
    <row r="3723" spans="10:45" x14ac:dyDescent="0.2"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  <c r="AA3723" s="45"/>
      <c r="AB3723" s="45"/>
      <c r="AC3723" s="45"/>
      <c r="AD3723" s="45"/>
      <c r="AE3723" s="45"/>
      <c r="AF3723" s="45"/>
      <c r="AG3723" s="45"/>
      <c r="AH3723" s="45"/>
      <c r="AI3723" s="45"/>
      <c r="AJ3723" s="45"/>
      <c r="AK3723" s="45"/>
      <c r="AL3723" s="45"/>
      <c r="AM3723" s="45"/>
      <c r="AN3723" s="45"/>
      <c r="AO3723" s="45"/>
      <c r="AP3723" s="45"/>
      <c r="AQ3723" s="45"/>
      <c r="AR3723" s="45"/>
      <c r="AS3723" s="45"/>
    </row>
    <row r="3724" spans="10:45" x14ac:dyDescent="0.2"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  <c r="AA3724" s="45"/>
      <c r="AB3724" s="45"/>
      <c r="AC3724" s="45"/>
      <c r="AD3724" s="45"/>
      <c r="AE3724" s="45"/>
      <c r="AF3724" s="45"/>
      <c r="AG3724" s="45"/>
      <c r="AH3724" s="45"/>
      <c r="AI3724" s="45"/>
      <c r="AJ3724" s="45"/>
      <c r="AK3724" s="45"/>
      <c r="AL3724" s="45"/>
      <c r="AM3724" s="45"/>
      <c r="AN3724" s="45"/>
      <c r="AO3724" s="45"/>
      <c r="AP3724" s="45"/>
      <c r="AQ3724" s="45"/>
      <c r="AR3724" s="45"/>
      <c r="AS3724" s="45"/>
    </row>
    <row r="3725" spans="10:45" x14ac:dyDescent="0.2"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  <c r="AA3725" s="45"/>
      <c r="AB3725" s="45"/>
      <c r="AC3725" s="45"/>
      <c r="AD3725" s="45"/>
      <c r="AE3725" s="45"/>
      <c r="AF3725" s="45"/>
      <c r="AG3725" s="45"/>
      <c r="AH3725" s="45"/>
      <c r="AI3725" s="45"/>
      <c r="AJ3725" s="45"/>
      <c r="AK3725" s="45"/>
      <c r="AL3725" s="45"/>
      <c r="AM3725" s="45"/>
      <c r="AN3725" s="45"/>
      <c r="AO3725" s="45"/>
      <c r="AP3725" s="45"/>
      <c r="AQ3725" s="45"/>
      <c r="AR3725" s="45"/>
      <c r="AS3725" s="45"/>
    </row>
    <row r="3726" spans="10:45" x14ac:dyDescent="0.2"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  <c r="AA3726" s="45"/>
      <c r="AB3726" s="45"/>
      <c r="AC3726" s="45"/>
      <c r="AD3726" s="45"/>
      <c r="AE3726" s="45"/>
      <c r="AF3726" s="45"/>
      <c r="AG3726" s="45"/>
      <c r="AH3726" s="45"/>
      <c r="AI3726" s="45"/>
      <c r="AJ3726" s="45"/>
      <c r="AK3726" s="45"/>
      <c r="AL3726" s="45"/>
      <c r="AM3726" s="45"/>
      <c r="AN3726" s="45"/>
      <c r="AO3726" s="45"/>
      <c r="AP3726" s="45"/>
      <c r="AQ3726" s="45"/>
      <c r="AR3726" s="45"/>
      <c r="AS3726" s="45"/>
    </row>
    <row r="3727" spans="10:45" x14ac:dyDescent="0.2"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  <c r="AA3727" s="45"/>
      <c r="AB3727" s="45"/>
      <c r="AC3727" s="45"/>
      <c r="AD3727" s="45"/>
      <c r="AE3727" s="45"/>
      <c r="AF3727" s="45"/>
      <c r="AG3727" s="45"/>
      <c r="AH3727" s="45"/>
      <c r="AI3727" s="45"/>
      <c r="AJ3727" s="45"/>
      <c r="AK3727" s="45"/>
      <c r="AL3727" s="45"/>
      <c r="AM3727" s="45"/>
      <c r="AN3727" s="45"/>
      <c r="AO3727" s="45"/>
      <c r="AP3727" s="45"/>
      <c r="AQ3727" s="45"/>
      <c r="AR3727" s="45"/>
      <c r="AS3727" s="45"/>
    </row>
    <row r="3728" spans="10:45" x14ac:dyDescent="0.2"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  <c r="AA3728" s="45"/>
      <c r="AB3728" s="45"/>
      <c r="AC3728" s="45"/>
      <c r="AD3728" s="45"/>
      <c r="AE3728" s="45"/>
      <c r="AF3728" s="45"/>
      <c r="AG3728" s="45"/>
      <c r="AH3728" s="45"/>
      <c r="AI3728" s="45"/>
      <c r="AJ3728" s="45"/>
      <c r="AK3728" s="45"/>
      <c r="AL3728" s="45"/>
      <c r="AM3728" s="45"/>
      <c r="AN3728" s="45"/>
      <c r="AO3728" s="45"/>
      <c r="AP3728" s="45"/>
      <c r="AQ3728" s="45"/>
      <c r="AR3728" s="45"/>
      <c r="AS3728" s="45"/>
    </row>
    <row r="3729" spans="10:45" x14ac:dyDescent="0.2"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  <c r="AA3729" s="45"/>
      <c r="AB3729" s="45"/>
      <c r="AC3729" s="45"/>
      <c r="AD3729" s="45"/>
      <c r="AE3729" s="45"/>
      <c r="AF3729" s="45"/>
      <c r="AG3729" s="45"/>
      <c r="AH3729" s="45"/>
      <c r="AI3729" s="45"/>
      <c r="AJ3729" s="45"/>
      <c r="AK3729" s="45"/>
      <c r="AL3729" s="45"/>
      <c r="AM3729" s="45"/>
      <c r="AN3729" s="45"/>
      <c r="AO3729" s="45"/>
      <c r="AP3729" s="45"/>
      <c r="AQ3729" s="45"/>
      <c r="AR3729" s="45"/>
      <c r="AS3729" s="45"/>
    </row>
    <row r="3730" spans="10:45" x14ac:dyDescent="0.2"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  <c r="AA3730" s="45"/>
      <c r="AB3730" s="45"/>
      <c r="AC3730" s="45"/>
      <c r="AD3730" s="45"/>
      <c r="AE3730" s="45"/>
      <c r="AF3730" s="45"/>
      <c r="AG3730" s="45"/>
      <c r="AH3730" s="45"/>
      <c r="AI3730" s="45"/>
      <c r="AJ3730" s="45"/>
      <c r="AK3730" s="45"/>
      <c r="AL3730" s="45"/>
      <c r="AM3730" s="45"/>
      <c r="AN3730" s="45"/>
      <c r="AO3730" s="45"/>
      <c r="AP3730" s="45"/>
      <c r="AQ3730" s="45"/>
      <c r="AR3730" s="45"/>
      <c r="AS3730" s="45"/>
    </row>
    <row r="3731" spans="10:45" x14ac:dyDescent="0.2"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  <c r="AA3731" s="45"/>
      <c r="AB3731" s="45"/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/>
      <c r="AM3731" s="45"/>
      <c r="AN3731" s="45"/>
      <c r="AO3731" s="45"/>
      <c r="AP3731" s="45"/>
      <c r="AQ3731" s="45"/>
      <c r="AR3731" s="45"/>
      <c r="AS3731" s="45"/>
    </row>
    <row r="3732" spans="10:45" x14ac:dyDescent="0.2"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  <c r="AA3732" s="45"/>
      <c r="AB3732" s="45"/>
      <c r="AC3732" s="45"/>
      <c r="AD3732" s="45"/>
      <c r="AE3732" s="45"/>
      <c r="AF3732" s="45"/>
      <c r="AG3732" s="45"/>
      <c r="AH3732" s="45"/>
      <c r="AI3732" s="45"/>
      <c r="AJ3732" s="45"/>
      <c r="AK3732" s="45"/>
      <c r="AL3732" s="45"/>
      <c r="AM3732" s="45"/>
      <c r="AN3732" s="45"/>
      <c r="AO3732" s="45"/>
      <c r="AP3732" s="45"/>
      <c r="AQ3732" s="45"/>
      <c r="AR3732" s="45"/>
      <c r="AS3732" s="45"/>
    </row>
    <row r="3733" spans="10:45" x14ac:dyDescent="0.2"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  <c r="AA3733" s="45"/>
      <c r="AB3733" s="45"/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/>
      <c r="AM3733" s="45"/>
      <c r="AN3733" s="45"/>
      <c r="AO3733" s="45"/>
      <c r="AP3733" s="45"/>
      <c r="AQ3733" s="45"/>
      <c r="AR3733" s="45"/>
      <c r="AS3733" s="45"/>
    </row>
    <row r="3734" spans="10:45" x14ac:dyDescent="0.2"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  <c r="AA3734" s="45"/>
      <c r="AB3734" s="45"/>
      <c r="AC3734" s="45"/>
      <c r="AD3734" s="45"/>
      <c r="AE3734" s="45"/>
      <c r="AF3734" s="45"/>
      <c r="AG3734" s="45"/>
      <c r="AH3734" s="45"/>
      <c r="AI3734" s="45"/>
      <c r="AJ3734" s="45"/>
      <c r="AK3734" s="45"/>
      <c r="AL3734" s="45"/>
      <c r="AM3734" s="45"/>
      <c r="AN3734" s="45"/>
      <c r="AO3734" s="45"/>
      <c r="AP3734" s="45"/>
      <c r="AQ3734" s="45"/>
      <c r="AR3734" s="45"/>
      <c r="AS3734" s="45"/>
    </row>
    <row r="3735" spans="10:45" x14ac:dyDescent="0.2"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  <c r="AA3735" s="45"/>
      <c r="AB3735" s="45"/>
      <c r="AC3735" s="45"/>
      <c r="AD3735" s="45"/>
      <c r="AE3735" s="45"/>
      <c r="AF3735" s="45"/>
      <c r="AG3735" s="45"/>
      <c r="AH3735" s="45"/>
      <c r="AI3735" s="45"/>
      <c r="AJ3735" s="45"/>
      <c r="AK3735" s="45"/>
      <c r="AL3735" s="45"/>
      <c r="AM3735" s="45"/>
      <c r="AN3735" s="45"/>
      <c r="AO3735" s="45"/>
      <c r="AP3735" s="45"/>
      <c r="AQ3735" s="45"/>
      <c r="AR3735" s="45"/>
      <c r="AS3735" s="45"/>
    </row>
    <row r="3736" spans="10:45" x14ac:dyDescent="0.2"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  <c r="AA3736" s="45"/>
      <c r="AB3736" s="45"/>
      <c r="AC3736" s="45"/>
      <c r="AD3736" s="45"/>
      <c r="AE3736" s="45"/>
      <c r="AF3736" s="45"/>
      <c r="AG3736" s="45"/>
      <c r="AH3736" s="45"/>
      <c r="AI3736" s="45"/>
      <c r="AJ3736" s="45"/>
      <c r="AK3736" s="45"/>
      <c r="AL3736" s="45"/>
      <c r="AM3736" s="45"/>
      <c r="AN3736" s="45"/>
      <c r="AO3736" s="45"/>
      <c r="AP3736" s="45"/>
      <c r="AQ3736" s="45"/>
      <c r="AR3736" s="45"/>
      <c r="AS3736" s="45"/>
    </row>
    <row r="3737" spans="10:45" x14ac:dyDescent="0.2"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  <c r="AA3737" s="45"/>
      <c r="AB3737" s="45"/>
      <c r="AC3737" s="45"/>
      <c r="AD3737" s="45"/>
      <c r="AE3737" s="45"/>
      <c r="AF3737" s="45"/>
      <c r="AG3737" s="45"/>
      <c r="AH3737" s="45"/>
      <c r="AI3737" s="45"/>
      <c r="AJ3737" s="45"/>
      <c r="AK3737" s="45"/>
      <c r="AL3737" s="45"/>
      <c r="AM3737" s="45"/>
      <c r="AN3737" s="45"/>
      <c r="AO3737" s="45"/>
      <c r="AP3737" s="45"/>
      <c r="AQ3737" s="45"/>
      <c r="AR3737" s="45"/>
      <c r="AS3737" s="45"/>
    </row>
    <row r="3738" spans="10:45" x14ac:dyDescent="0.2"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  <c r="AA3738" s="45"/>
      <c r="AB3738" s="45"/>
      <c r="AC3738" s="45"/>
      <c r="AD3738" s="45"/>
      <c r="AE3738" s="45"/>
      <c r="AF3738" s="45"/>
      <c r="AG3738" s="45"/>
      <c r="AH3738" s="45"/>
      <c r="AI3738" s="45"/>
      <c r="AJ3738" s="45"/>
      <c r="AK3738" s="45"/>
      <c r="AL3738" s="45"/>
      <c r="AM3738" s="45"/>
      <c r="AN3738" s="45"/>
      <c r="AO3738" s="45"/>
      <c r="AP3738" s="45"/>
      <c r="AQ3738" s="45"/>
      <c r="AR3738" s="45"/>
      <c r="AS3738" s="45"/>
    </row>
    <row r="3739" spans="10:45" x14ac:dyDescent="0.2"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  <c r="AA3739" s="45"/>
      <c r="AB3739" s="45"/>
      <c r="AC3739" s="45"/>
      <c r="AD3739" s="45"/>
      <c r="AE3739" s="45"/>
      <c r="AF3739" s="45"/>
      <c r="AG3739" s="45"/>
      <c r="AH3739" s="45"/>
      <c r="AI3739" s="45"/>
      <c r="AJ3739" s="45"/>
      <c r="AK3739" s="45"/>
      <c r="AL3739" s="45"/>
      <c r="AM3739" s="45"/>
      <c r="AN3739" s="45"/>
      <c r="AO3739" s="45"/>
      <c r="AP3739" s="45"/>
      <c r="AQ3739" s="45"/>
      <c r="AR3739" s="45"/>
      <c r="AS3739" s="45"/>
    </row>
    <row r="3740" spans="10:45" x14ac:dyDescent="0.2"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  <c r="AA3740" s="45"/>
      <c r="AB3740" s="45"/>
      <c r="AC3740" s="45"/>
      <c r="AD3740" s="45"/>
      <c r="AE3740" s="45"/>
      <c r="AF3740" s="45"/>
      <c r="AG3740" s="45"/>
      <c r="AH3740" s="45"/>
      <c r="AI3740" s="45"/>
      <c r="AJ3740" s="45"/>
      <c r="AK3740" s="45"/>
      <c r="AL3740" s="45"/>
      <c r="AM3740" s="45"/>
      <c r="AN3740" s="45"/>
      <c r="AO3740" s="45"/>
      <c r="AP3740" s="45"/>
      <c r="AQ3740" s="45"/>
      <c r="AR3740" s="45"/>
      <c r="AS3740" s="45"/>
    </row>
    <row r="3741" spans="10:45" x14ac:dyDescent="0.2"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  <c r="AA3741" s="45"/>
      <c r="AB3741" s="45"/>
      <c r="AC3741" s="45"/>
      <c r="AD3741" s="45"/>
      <c r="AE3741" s="45"/>
      <c r="AF3741" s="45"/>
      <c r="AG3741" s="45"/>
      <c r="AH3741" s="45"/>
      <c r="AI3741" s="45"/>
      <c r="AJ3741" s="45"/>
      <c r="AK3741" s="45"/>
      <c r="AL3741" s="45"/>
      <c r="AM3741" s="45"/>
      <c r="AN3741" s="45"/>
      <c r="AO3741" s="45"/>
      <c r="AP3741" s="45"/>
      <c r="AQ3741" s="45"/>
      <c r="AR3741" s="45"/>
      <c r="AS3741" s="45"/>
    </row>
    <row r="3742" spans="10:45" x14ac:dyDescent="0.2"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  <c r="AA3742" s="45"/>
      <c r="AB3742" s="45"/>
      <c r="AC3742" s="45"/>
      <c r="AD3742" s="45"/>
      <c r="AE3742" s="45"/>
      <c r="AF3742" s="45"/>
      <c r="AG3742" s="45"/>
      <c r="AH3742" s="45"/>
      <c r="AI3742" s="45"/>
      <c r="AJ3742" s="45"/>
      <c r="AK3742" s="45"/>
      <c r="AL3742" s="45"/>
      <c r="AM3742" s="45"/>
      <c r="AN3742" s="45"/>
      <c r="AO3742" s="45"/>
      <c r="AP3742" s="45"/>
      <c r="AQ3742" s="45"/>
      <c r="AR3742" s="45"/>
      <c r="AS3742" s="45"/>
    </row>
    <row r="3743" spans="10:45" x14ac:dyDescent="0.2"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</row>
    <row r="3744" spans="10:45" x14ac:dyDescent="0.2"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  <c r="AA3744" s="45"/>
      <c r="AB3744" s="45"/>
      <c r="AC3744" s="45"/>
      <c r="AD3744" s="45"/>
      <c r="AE3744" s="45"/>
      <c r="AF3744" s="45"/>
      <c r="AG3744" s="45"/>
      <c r="AH3744" s="45"/>
      <c r="AI3744" s="45"/>
      <c r="AJ3744" s="45"/>
      <c r="AK3744" s="45"/>
      <c r="AL3744" s="45"/>
      <c r="AM3744" s="45"/>
      <c r="AN3744" s="45"/>
      <c r="AO3744" s="45"/>
      <c r="AP3744" s="45"/>
      <c r="AQ3744" s="45"/>
      <c r="AR3744" s="45"/>
      <c r="AS3744" s="45"/>
    </row>
    <row r="3745" spans="10:45" x14ac:dyDescent="0.2"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  <c r="AA3745" s="45"/>
      <c r="AB3745" s="45"/>
      <c r="AC3745" s="45"/>
      <c r="AD3745" s="45"/>
      <c r="AE3745" s="45"/>
      <c r="AF3745" s="45"/>
      <c r="AG3745" s="45"/>
      <c r="AH3745" s="45"/>
      <c r="AI3745" s="45"/>
      <c r="AJ3745" s="45"/>
      <c r="AK3745" s="45"/>
      <c r="AL3745" s="45"/>
      <c r="AM3745" s="45"/>
      <c r="AN3745" s="45"/>
      <c r="AO3745" s="45"/>
      <c r="AP3745" s="45"/>
      <c r="AQ3745" s="45"/>
      <c r="AR3745" s="45"/>
      <c r="AS3745" s="45"/>
    </row>
    <row r="3746" spans="10:45" x14ac:dyDescent="0.2"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  <c r="AA3746" s="45"/>
      <c r="AB3746" s="45"/>
      <c r="AC3746" s="45"/>
      <c r="AD3746" s="45"/>
      <c r="AE3746" s="45"/>
      <c r="AF3746" s="45"/>
      <c r="AG3746" s="45"/>
      <c r="AH3746" s="45"/>
      <c r="AI3746" s="45"/>
      <c r="AJ3746" s="45"/>
      <c r="AK3746" s="45"/>
      <c r="AL3746" s="45"/>
      <c r="AM3746" s="45"/>
      <c r="AN3746" s="45"/>
      <c r="AO3746" s="45"/>
      <c r="AP3746" s="45"/>
      <c r="AQ3746" s="45"/>
      <c r="AR3746" s="45"/>
      <c r="AS3746" s="45"/>
    </row>
    <row r="3747" spans="10:45" x14ac:dyDescent="0.2"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  <c r="AA3747" s="45"/>
      <c r="AB3747" s="45"/>
      <c r="AC3747" s="45"/>
      <c r="AD3747" s="45"/>
      <c r="AE3747" s="45"/>
      <c r="AF3747" s="45"/>
      <c r="AG3747" s="45"/>
      <c r="AH3747" s="45"/>
      <c r="AI3747" s="45"/>
      <c r="AJ3747" s="45"/>
      <c r="AK3747" s="45"/>
      <c r="AL3747" s="45"/>
      <c r="AM3747" s="45"/>
      <c r="AN3747" s="45"/>
      <c r="AO3747" s="45"/>
      <c r="AP3747" s="45"/>
      <c r="AQ3747" s="45"/>
      <c r="AR3747" s="45"/>
      <c r="AS3747" s="45"/>
    </row>
    <row r="3748" spans="10:45" x14ac:dyDescent="0.2"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  <c r="AA3748" s="45"/>
      <c r="AB3748" s="45"/>
      <c r="AC3748" s="45"/>
      <c r="AD3748" s="45"/>
      <c r="AE3748" s="45"/>
      <c r="AF3748" s="45"/>
      <c r="AG3748" s="45"/>
      <c r="AH3748" s="45"/>
      <c r="AI3748" s="45"/>
      <c r="AJ3748" s="45"/>
      <c r="AK3748" s="45"/>
      <c r="AL3748" s="45"/>
      <c r="AM3748" s="45"/>
      <c r="AN3748" s="45"/>
      <c r="AO3748" s="45"/>
      <c r="AP3748" s="45"/>
      <c r="AQ3748" s="45"/>
      <c r="AR3748" s="45"/>
      <c r="AS3748" s="45"/>
    </row>
    <row r="3749" spans="10:45" x14ac:dyDescent="0.2"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  <c r="AA3749" s="45"/>
      <c r="AB3749" s="45"/>
      <c r="AC3749" s="45"/>
      <c r="AD3749" s="45"/>
      <c r="AE3749" s="45"/>
      <c r="AF3749" s="45"/>
      <c r="AG3749" s="45"/>
      <c r="AH3749" s="45"/>
      <c r="AI3749" s="45"/>
      <c r="AJ3749" s="45"/>
      <c r="AK3749" s="45"/>
      <c r="AL3749" s="45"/>
      <c r="AM3749" s="45"/>
      <c r="AN3749" s="45"/>
      <c r="AO3749" s="45"/>
      <c r="AP3749" s="45"/>
      <c r="AQ3749" s="45"/>
      <c r="AR3749" s="45"/>
      <c r="AS3749" s="45"/>
    </row>
    <row r="3750" spans="10:45" x14ac:dyDescent="0.2"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  <c r="AA3750" s="45"/>
      <c r="AB3750" s="45"/>
      <c r="AC3750" s="45"/>
      <c r="AD3750" s="45"/>
      <c r="AE3750" s="45"/>
      <c r="AF3750" s="45"/>
      <c r="AG3750" s="45"/>
      <c r="AH3750" s="45"/>
      <c r="AI3750" s="45"/>
      <c r="AJ3750" s="45"/>
      <c r="AK3750" s="45"/>
      <c r="AL3750" s="45"/>
      <c r="AM3750" s="45"/>
      <c r="AN3750" s="45"/>
      <c r="AO3750" s="45"/>
      <c r="AP3750" s="45"/>
      <c r="AQ3750" s="45"/>
      <c r="AR3750" s="45"/>
      <c r="AS3750" s="45"/>
    </row>
    <row r="3751" spans="10:45" x14ac:dyDescent="0.2"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  <c r="AA3751" s="45"/>
      <c r="AB3751" s="45"/>
      <c r="AC3751" s="45"/>
      <c r="AD3751" s="45"/>
      <c r="AE3751" s="45"/>
      <c r="AF3751" s="45"/>
      <c r="AG3751" s="45"/>
      <c r="AH3751" s="45"/>
      <c r="AI3751" s="45"/>
      <c r="AJ3751" s="45"/>
      <c r="AK3751" s="45"/>
      <c r="AL3751" s="45"/>
      <c r="AM3751" s="45"/>
      <c r="AN3751" s="45"/>
      <c r="AO3751" s="45"/>
      <c r="AP3751" s="45"/>
      <c r="AQ3751" s="45"/>
      <c r="AR3751" s="45"/>
      <c r="AS3751" s="45"/>
    </row>
    <row r="3752" spans="10:45" x14ac:dyDescent="0.2"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  <c r="AA3752" s="45"/>
      <c r="AB3752" s="45"/>
      <c r="AC3752" s="45"/>
      <c r="AD3752" s="45"/>
      <c r="AE3752" s="45"/>
      <c r="AF3752" s="45"/>
      <c r="AG3752" s="45"/>
      <c r="AH3752" s="45"/>
      <c r="AI3752" s="45"/>
      <c r="AJ3752" s="45"/>
      <c r="AK3752" s="45"/>
      <c r="AL3752" s="45"/>
      <c r="AM3752" s="45"/>
      <c r="AN3752" s="45"/>
      <c r="AO3752" s="45"/>
      <c r="AP3752" s="45"/>
      <c r="AQ3752" s="45"/>
      <c r="AR3752" s="45"/>
      <c r="AS3752" s="45"/>
    </row>
    <row r="3753" spans="10:45" x14ac:dyDescent="0.2"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  <c r="AA3753" s="45"/>
      <c r="AB3753" s="45"/>
      <c r="AC3753" s="45"/>
      <c r="AD3753" s="45"/>
      <c r="AE3753" s="45"/>
      <c r="AF3753" s="45"/>
      <c r="AG3753" s="45"/>
      <c r="AH3753" s="45"/>
      <c r="AI3753" s="45"/>
      <c r="AJ3753" s="45"/>
      <c r="AK3753" s="45"/>
      <c r="AL3753" s="45"/>
      <c r="AM3753" s="45"/>
      <c r="AN3753" s="45"/>
      <c r="AO3753" s="45"/>
      <c r="AP3753" s="45"/>
      <c r="AQ3753" s="45"/>
      <c r="AR3753" s="45"/>
      <c r="AS3753" s="45"/>
    </row>
    <row r="3754" spans="10:45" x14ac:dyDescent="0.2"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  <c r="AA3754" s="45"/>
      <c r="AB3754" s="45"/>
      <c r="AC3754" s="45"/>
      <c r="AD3754" s="45"/>
      <c r="AE3754" s="45"/>
      <c r="AF3754" s="45"/>
      <c r="AG3754" s="45"/>
      <c r="AH3754" s="45"/>
      <c r="AI3754" s="45"/>
      <c r="AJ3754" s="45"/>
      <c r="AK3754" s="45"/>
      <c r="AL3754" s="45"/>
      <c r="AM3754" s="45"/>
      <c r="AN3754" s="45"/>
      <c r="AO3754" s="45"/>
      <c r="AP3754" s="45"/>
      <c r="AQ3754" s="45"/>
      <c r="AR3754" s="45"/>
      <c r="AS3754" s="45"/>
    </row>
    <row r="3755" spans="10:45" x14ac:dyDescent="0.2"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  <c r="AA3755" s="45"/>
      <c r="AB3755" s="45"/>
      <c r="AC3755" s="45"/>
      <c r="AD3755" s="45"/>
      <c r="AE3755" s="45"/>
      <c r="AF3755" s="45"/>
      <c r="AG3755" s="45"/>
      <c r="AH3755" s="45"/>
      <c r="AI3755" s="45"/>
      <c r="AJ3755" s="45"/>
      <c r="AK3755" s="45"/>
      <c r="AL3755" s="45"/>
      <c r="AM3755" s="45"/>
      <c r="AN3755" s="45"/>
      <c r="AO3755" s="45"/>
      <c r="AP3755" s="45"/>
      <c r="AQ3755" s="45"/>
      <c r="AR3755" s="45"/>
      <c r="AS3755" s="45"/>
    </row>
    <row r="3756" spans="10:45" x14ac:dyDescent="0.2"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  <c r="AA3756" s="45"/>
      <c r="AB3756" s="45"/>
      <c r="AC3756" s="45"/>
      <c r="AD3756" s="45"/>
      <c r="AE3756" s="45"/>
      <c r="AF3756" s="45"/>
      <c r="AG3756" s="45"/>
      <c r="AH3756" s="45"/>
      <c r="AI3756" s="45"/>
      <c r="AJ3756" s="45"/>
      <c r="AK3756" s="45"/>
      <c r="AL3756" s="45"/>
      <c r="AM3756" s="45"/>
      <c r="AN3756" s="45"/>
      <c r="AO3756" s="45"/>
      <c r="AP3756" s="45"/>
      <c r="AQ3756" s="45"/>
      <c r="AR3756" s="45"/>
      <c r="AS3756" s="45"/>
    </row>
    <row r="3757" spans="10:45" x14ac:dyDescent="0.2"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  <c r="AA3757" s="45"/>
      <c r="AB3757" s="45"/>
      <c r="AC3757" s="45"/>
      <c r="AD3757" s="45"/>
      <c r="AE3757" s="45"/>
      <c r="AF3757" s="45"/>
      <c r="AG3757" s="45"/>
      <c r="AH3757" s="45"/>
      <c r="AI3757" s="45"/>
      <c r="AJ3757" s="45"/>
      <c r="AK3757" s="45"/>
      <c r="AL3757" s="45"/>
      <c r="AM3757" s="45"/>
      <c r="AN3757" s="45"/>
      <c r="AO3757" s="45"/>
      <c r="AP3757" s="45"/>
      <c r="AQ3757" s="45"/>
      <c r="AR3757" s="45"/>
      <c r="AS3757" s="45"/>
    </row>
    <row r="3758" spans="10:45" x14ac:dyDescent="0.2"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  <c r="AA3758" s="45"/>
      <c r="AB3758" s="45"/>
      <c r="AC3758" s="45"/>
      <c r="AD3758" s="45"/>
      <c r="AE3758" s="45"/>
      <c r="AF3758" s="45"/>
      <c r="AG3758" s="45"/>
      <c r="AH3758" s="45"/>
      <c r="AI3758" s="45"/>
      <c r="AJ3758" s="45"/>
      <c r="AK3758" s="45"/>
      <c r="AL3758" s="45"/>
      <c r="AM3758" s="45"/>
      <c r="AN3758" s="45"/>
      <c r="AO3758" s="45"/>
      <c r="AP3758" s="45"/>
      <c r="AQ3758" s="45"/>
      <c r="AR3758" s="45"/>
      <c r="AS3758" s="45"/>
    </row>
    <row r="3759" spans="10:45" x14ac:dyDescent="0.2"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  <c r="AA3759" s="45"/>
      <c r="AB3759" s="45"/>
      <c r="AC3759" s="45"/>
      <c r="AD3759" s="45"/>
      <c r="AE3759" s="45"/>
      <c r="AF3759" s="45"/>
      <c r="AG3759" s="45"/>
      <c r="AH3759" s="45"/>
      <c r="AI3759" s="45"/>
      <c r="AJ3759" s="45"/>
      <c r="AK3759" s="45"/>
      <c r="AL3759" s="45"/>
      <c r="AM3759" s="45"/>
      <c r="AN3759" s="45"/>
      <c r="AO3759" s="45"/>
      <c r="AP3759" s="45"/>
      <c r="AQ3759" s="45"/>
      <c r="AR3759" s="45"/>
      <c r="AS3759" s="45"/>
    </row>
    <row r="3760" spans="10:45" x14ac:dyDescent="0.2"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  <c r="AA3760" s="45"/>
      <c r="AB3760" s="45"/>
      <c r="AC3760" s="45"/>
      <c r="AD3760" s="45"/>
      <c r="AE3760" s="45"/>
      <c r="AF3760" s="45"/>
      <c r="AG3760" s="45"/>
      <c r="AH3760" s="45"/>
      <c r="AI3760" s="45"/>
      <c r="AJ3760" s="45"/>
      <c r="AK3760" s="45"/>
      <c r="AL3760" s="45"/>
      <c r="AM3760" s="45"/>
      <c r="AN3760" s="45"/>
      <c r="AO3760" s="45"/>
      <c r="AP3760" s="45"/>
      <c r="AQ3760" s="45"/>
      <c r="AR3760" s="45"/>
      <c r="AS3760" s="45"/>
    </row>
    <row r="3761" spans="10:45" x14ac:dyDescent="0.2"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  <c r="AA3761" s="45"/>
      <c r="AB3761" s="45"/>
      <c r="AC3761" s="45"/>
      <c r="AD3761" s="45"/>
      <c r="AE3761" s="45"/>
      <c r="AF3761" s="45"/>
      <c r="AG3761" s="45"/>
      <c r="AH3761" s="45"/>
      <c r="AI3761" s="45"/>
      <c r="AJ3761" s="45"/>
      <c r="AK3761" s="45"/>
      <c r="AL3761" s="45"/>
      <c r="AM3761" s="45"/>
      <c r="AN3761" s="45"/>
      <c r="AO3761" s="45"/>
      <c r="AP3761" s="45"/>
      <c r="AQ3761" s="45"/>
      <c r="AR3761" s="45"/>
      <c r="AS3761" s="45"/>
    </row>
    <row r="3762" spans="10:45" x14ac:dyDescent="0.2"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  <c r="AA3762" s="45"/>
      <c r="AB3762" s="45"/>
      <c r="AC3762" s="45"/>
      <c r="AD3762" s="45"/>
      <c r="AE3762" s="45"/>
      <c r="AF3762" s="45"/>
      <c r="AG3762" s="45"/>
      <c r="AH3762" s="45"/>
      <c r="AI3762" s="45"/>
      <c r="AJ3762" s="45"/>
      <c r="AK3762" s="45"/>
      <c r="AL3762" s="45"/>
      <c r="AM3762" s="45"/>
      <c r="AN3762" s="45"/>
      <c r="AO3762" s="45"/>
      <c r="AP3762" s="45"/>
      <c r="AQ3762" s="45"/>
      <c r="AR3762" s="45"/>
      <c r="AS3762" s="45"/>
    </row>
    <row r="3763" spans="10:45" x14ac:dyDescent="0.2"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  <c r="AA3763" s="45"/>
      <c r="AB3763" s="45"/>
      <c r="AC3763" s="45"/>
      <c r="AD3763" s="45"/>
      <c r="AE3763" s="45"/>
      <c r="AF3763" s="45"/>
      <c r="AG3763" s="45"/>
      <c r="AH3763" s="45"/>
      <c r="AI3763" s="45"/>
      <c r="AJ3763" s="45"/>
      <c r="AK3763" s="45"/>
      <c r="AL3763" s="45"/>
      <c r="AM3763" s="45"/>
      <c r="AN3763" s="45"/>
      <c r="AO3763" s="45"/>
      <c r="AP3763" s="45"/>
      <c r="AQ3763" s="45"/>
      <c r="AR3763" s="45"/>
      <c r="AS3763" s="45"/>
    </row>
    <row r="3764" spans="10:45" x14ac:dyDescent="0.2"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  <c r="AA3764" s="45"/>
      <c r="AB3764" s="45"/>
      <c r="AC3764" s="45"/>
      <c r="AD3764" s="45"/>
      <c r="AE3764" s="45"/>
      <c r="AF3764" s="45"/>
      <c r="AG3764" s="45"/>
      <c r="AH3764" s="45"/>
      <c r="AI3764" s="45"/>
      <c r="AJ3764" s="45"/>
      <c r="AK3764" s="45"/>
      <c r="AL3764" s="45"/>
      <c r="AM3764" s="45"/>
      <c r="AN3764" s="45"/>
      <c r="AO3764" s="45"/>
      <c r="AP3764" s="45"/>
      <c r="AQ3764" s="45"/>
      <c r="AR3764" s="45"/>
      <c r="AS3764" s="45"/>
    </row>
    <row r="3765" spans="10:45" x14ac:dyDescent="0.2"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  <c r="AA3765" s="45"/>
      <c r="AB3765" s="45"/>
      <c r="AC3765" s="45"/>
      <c r="AD3765" s="45"/>
      <c r="AE3765" s="45"/>
      <c r="AF3765" s="45"/>
      <c r="AG3765" s="45"/>
      <c r="AH3765" s="45"/>
      <c r="AI3765" s="45"/>
      <c r="AJ3765" s="45"/>
      <c r="AK3765" s="45"/>
      <c r="AL3765" s="45"/>
      <c r="AM3765" s="45"/>
      <c r="AN3765" s="45"/>
      <c r="AO3765" s="45"/>
      <c r="AP3765" s="45"/>
      <c r="AQ3765" s="45"/>
      <c r="AR3765" s="45"/>
      <c r="AS3765" s="45"/>
    </row>
    <row r="3766" spans="10:45" x14ac:dyDescent="0.2"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  <c r="AA3766" s="45"/>
      <c r="AB3766" s="45"/>
      <c r="AC3766" s="45"/>
      <c r="AD3766" s="45"/>
      <c r="AE3766" s="45"/>
      <c r="AF3766" s="45"/>
      <c r="AG3766" s="45"/>
      <c r="AH3766" s="45"/>
      <c r="AI3766" s="45"/>
      <c r="AJ3766" s="45"/>
      <c r="AK3766" s="45"/>
      <c r="AL3766" s="45"/>
      <c r="AM3766" s="45"/>
      <c r="AN3766" s="45"/>
      <c r="AO3766" s="45"/>
      <c r="AP3766" s="45"/>
      <c r="AQ3766" s="45"/>
      <c r="AR3766" s="45"/>
      <c r="AS3766" s="45"/>
    </row>
    <row r="3767" spans="10:45" x14ac:dyDescent="0.2"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  <c r="AA3767" s="45"/>
      <c r="AB3767" s="45"/>
      <c r="AC3767" s="45"/>
      <c r="AD3767" s="45"/>
      <c r="AE3767" s="45"/>
      <c r="AF3767" s="45"/>
      <c r="AG3767" s="45"/>
      <c r="AH3767" s="45"/>
      <c r="AI3767" s="45"/>
      <c r="AJ3767" s="45"/>
      <c r="AK3767" s="45"/>
      <c r="AL3767" s="45"/>
      <c r="AM3767" s="45"/>
      <c r="AN3767" s="45"/>
      <c r="AO3767" s="45"/>
      <c r="AP3767" s="45"/>
      <c r="AQ3767" s="45"/>
      <c r="AR3767" s="45"/>
      <c r="AS3767" s="45"/>
    </row>
    <row r="3768" spans="10:45" x14ac:dyDescent="0.2"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  <c r="AA3768" s="45"/>
      <c r="AB3768" s="45"/>
      <c r="AC3768" s="45"/>
      <c r="AD3768" s="45"/>
      <c r="AE3768" s="45"/>
      <c r="AF3768" s="45"/>
      <c r="AG3768" s="45"/>
      <c r="AH3768" s="45"/>
      <c r="AI3768" s="45"/>
      <c r="AJ3768" s="45"/>
      <c r="AK3768" s="45"/>
      <c r="AL3768" s="45"/>
      <c r="AM3768" s="45"/>
      <c r="AN3768" s="45"/>
      <c r="AO3768" s="45"/>
      <c r="AP3768" s="45"/>
      <c r="AQ3768" s="45"/>
      <c r="AR3768" s="45"/>
      <c r="AS3768" s="45"/>
    </row>
    <row r="3769" spans="10:45" x14ac:dyDescent="0.2"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  <c r="AA3769" s="45"/>
      <c r="AB3769" s="45"/>
      <c r="AC3769" s="45"/>
      <c r="AD3769" s="45"/>
      <c r="AE3769" s="45"/>
      <c r="AF3769" s="45"/>
      <c r="AG3769" s="45"/>
      <c r="AH3769" s="45"/>
      <c r="AI3769" s="45"/>
      <c r="AJ3769" s="45"/>
      <c r="AK3769" s="45"/>
      <c r="AL3769" s="45"/>
      <c r="AM3769" s="45"/>
      <c r="AN3769" s="45"/>
      <c r="AO3769" s="45"/>
      <c r="AP3769" s="45"/>
      <c r="AQ3769" s="45"/>
      <c r="AR3769" s="45"/>
      <c r="AS3769" s="45"/>
    </row>
    <row r="3770" spans="10:45" x14ac:dyDescent="0.2"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  <c r="AA3770" s="45"/>
      <c r="AB3770" s="45"/>
      <c r="AC3770" s="45"/>
      <c r="AD3770" s="45"/>
      <c r="AE3770" s="45"/>
      <c r="AF3770" s="45"/>
      <c r="AG3770" s="45"/>
      <c r="AH3770" s="45"/>
      <c r="AI3770" s="45"/>
      <c r="AJ3770" s="45"/>
      <c r="AK3770" s="45"/>
      <c r="AL3770" s="45"/>
      <c r="AM3770" s="45"/>
      <c r="AN3770" s="45"/>
      <c r="AO3770" s="45"/>
      <c r="AP3770" s="45"/>
      <c r="AQ3770" s="45"/>
      <c r="AR3770" s="45"/>
      <c r="AS3770" s="45"/>
    </row>
    <row r="3771" spans="10:45" x14ac:dyDescent="0.2"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  <c r="AA3771" s="45"/>
      <c r="AB3771" s="45"/>
      <c r="AC3771" s="45"/>
      <c r="AD3771" s="45"/>
      <c r="AE3771" s="45"/>
      <c r="AF3771" s="45"/>
      <c r="AG3771" s="45"/>
      <c r="AH3771" s="45"/>
      <c r="AI3771" s="45"/>
      <c r="AJ3771" s="45"/>
      <c r="AK3771" s="45"/>
      <c r="AL3771" s="45"/>
      <c r="AM3771" s="45"/>
      <c r="AN3771" s="45"/>
      <c r="AO3771" s="45"/>
      <c r="AP3771" s="45"/>
      <c r="AQ3771" s="45"/>
      <c r="AR3771" s="45"/>
      <c r="AS3771" s="45"/>
    </row>
    <row r="3772" spans="10:45" x14ac:dyDescent="0.2"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  <c r="AA3772" s="45"/>
      <c r="AB3772" s="45"/>
      <c r="AC3772" s="45"/>
      <c r="AD3772" s="45"/>
      <c r="AE3772" s="45"/>
      <c r="AF3772" s="45"/>
      <c r="AG3772" s="45"/>
      <c r="AH3772" s="45"/>
      <c r="AI3772" s="45"/>
      <c r="AJ3772" s="45"/>
      <c r="AK3772" s="45"/>
      <c r="AL3772" s="45"/>
      <c r="AM3772" s="45"/>
      <c r="AN3772" s="45"/>
      <c r="AO3772" s="45"/>
      <c r="AP3772" s="45"/>
      <c r="AQ3772" s="45"/>
      <c r="AR3772" s="45"/>
      <c r="AS3772" s="45"/>
    </row>
    <row r="3773" spans="10:45" x14ac:dyDescent="0.2"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  <c r="AA3773" s="45"/>
      <c r="AB3773" s="45"/>
      <c r="AC3773" s="45"/>
      <c r="AD3773" s="45"/>
      <c r="AE3773" s="45"/>
      <c r="AF3773" s="45"/>
      <c r="AG3773" s="45"/>
      <c r="AH3773" s="45"/>
      <c r="AI3773" s="45"/>
      <c r="AJ3773" s="45"/>
      <c r="AK3773" s="45"/>
      <c r="AL3773" s="45"/>
      <c r="AM3773" s="45"/>
      <c r="AN3773" s="45"/>
      <c r="AO3773" s="45"/>
      <c r="AP3773" s="45"/>
      <c r="AQ3773" s="45"/>
      <c r="AR3773" s="45"/>
      <c r="AS3773" s="45"/>
    </row>
    <row r="3774" spans="10:45" x14ac:dyDescent="0.2"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  <c r="AA3774" s="45"/>
      <c r="AB3774" s="45"/>
      <c r="AC3774" s="45"/>
      <c r="AD3774" s="45"/>
      <c r="AE3774" s="45"/>
      <c r="AF3774" s="45"/>
      <c r="AG3774" s="45"/>
      <c r="AH3774" s="45"/>
      <c r="AI3774" s="45"/>
      <c r="AJ3774" s="45"/>
      <c r="AK3774" s="45"/>
      <c r="AL3774" s="45"/>
      <c r="AM3774" s="45"/>
      <c r="AN3774" s="45"/>
      <c r="AO3774" s="45"/>
      <c r="AP3774" s="45"/>
      <c r="AQ3774" s="45"/>
      <c r="AR3774" s="45"/>
      <c r="AS3774" s="45"/>
    </row>
    <row r="3775" spans="10:45" x14ac:dyDescent="0.2"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  <c r="AA3775" s="45"/>
      <c r="AB3775" s="45"/>
      <c r="AC3775" s="45"/>
      <c r="AD3775" s="45"/>
      <c r="AE3775" s="45"/>
      <c r="AF3775" s="45"/>
      <c r="AG3775" s="45"/>
      <c r="AH3775" s="45"/>
      <c r="AI3775" s="45"/>
      <c r="AJ3775" s="45"/>
      <c r="AK3775" s="45"/>
      <c r="AL3775" s="45"/>
      <c r="AM3775" s="45"/>
      <c r="AN3775" s="45"/>
      <c r="AO3775" s="45"/>
      <c r="AP3775" s="45"/>
      <c r="AQ3775" s="45"/>
      <c r="AR3775" s="45"/>
      <c r="AS3775" s="45"/>
    </row>
    <row r="3776" spans="10:45" x14ac:dyDescent="0.2"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  <c r="AA3776" s="45"/>
      <c r="AB3776" s="45"/>
      <c r="AC3776" s="45"/>
      <c r="AD3776" s="45"/>
      <c r="AE3776" s="45"/>
      <c r="AF3776" s="45"/>
      <c r="AG3776" s="45"/>
      <c r="AH3776" s="45"/>
      <c r="AI3776" s="45"/>
      <c r="AJ3776" s="45"/>
      <c r="AK3776" s="45"/>
      <c r="AL3776" s="45"/>
      <c r="AM3776" s="45"/>
      <c r="AN3776" s="45"/>
      <c r="AO3776" s="45"/>
      <c r="AP3776" s="45"/>
      <c r="AQ3776" s="45"/>
      <c r="AR3776" s="45"/>
      <c r="AS3776" s="45"/>
    </row>
    <row r="3777" spans="10:45" x14ac:dyDescent="0.2"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  <c r="AA3777" s="45"/>
      <c r="AB3777" s="45"/>
      <c r="AC3777" s="45"/>
      <c r="AD3777" s="45"/>
      <c r="AE3777" s="45"/>
      <c r="AF3777" s="45"/>
      <c r="AG3777" s="45"/>
      <c r="AH3777" s="45"/>
      <c r="AI3777" s="45"/>
      <c r="AJ3777" s="45"/>
      <c r="AK3777" s="45"/>
      <c r="AL3777" s="45"/>
      <c r="AM3777" s="45"/>
      <c r="AN3777" s="45"/>
      <c r="AO3777" s="45"/>
      <c r="AP3777" s="45"/>
      <c r="AQ3777" s="45"/>
      <c r="AR3777" s="45"/>
      <c r="AS3777" s="45"/>
    </row>
    <row r="3778" spans="10:45" x14ac:dyDescent="0.2"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  <c r="AA3778" s="45"/>
      <c r="AB3778" s="45"/>
      <c r="AC3778" s="45"/>
      <c r="AD3778" s="45"/>
      <c r="AE3778" s="45"/>
      <c r="AF3778" s="45"/>
      <c r="AG3778" s="45"/>
      <c r="AH3778" s="45"/>
      <c r="AI3778" s="45"/>
      <c r="AJ3778" s="45"/>
      <c r="AK3778" s="45"/>
      <c r="AL3778" s="45"/>
      <c r="AM3778" s="45"/>
      <c r="AN3778" s="45"/>
      <c r="AO3778" s="45"/>
      <c r="AP3778" s="45"/>
      <c r="AQ3778" s="45"/>
      <c r="AR3778" s="45"/>
      <c r="AS3778" s="45"/>
    </row>
    <row r="3779" spans="10:45" x14ac:dyDescent="0.2"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  <c r="AA3779" s="45"/>
      <c r="AB3779" s="45"/>
      <c r="AC3779" s="45"/>
      <c r="AD3779" s="45"/>
      <c r="AE3779" s="45"/>
      <c r="AF3779" s="45"/>
      <c r="AG3779" s="45"/>
      <c r="AH3779" s="45"/>
      <c r="AI3779" s="45"/>
      <c r="AJ3779" s="45"/>
      <c r="AK3779" s="45"/>
      <c r="AL3779" s="45"/>
      <c r="AM3779" s="45"/>
      <c r="AN3779" s="45"/>
      <c r="AO3779" s="45"/>
      <c r="AP3779" s="45"/>
      <c r="AQ3779" s="45"/>
      <c r="AR3779" s="45"/>
      <c r="AS3779" s="45"/>
    </row>
    <row r="3780" spans="10:45" x14ac:dyDescent="0.2"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  <c r="AA3780" s="45"/>
      <c r="AB3780" s="45"/>
      <c r="AC3780" s="45"/>
      <c r="AD3780" s="45"/>
      <c r="AE3780" s="45"/>
      <c r="AF3780" s="45"/>
      <c r="AG3780" s="45"/>
      <c r="AH3780" s="45"/>
      <c r="AI3780" s="45"/>
      <c r="AJ3780" s="45"/>
      <c r="AK3780" s="45"/>
      <c r="AL3780" s="45"/>
      <c r="AM3780" s="45"/>
      <c r="AN3780" s="45"/>
      <c r="AO3780" s="45"/>
      <c r="AP3780" s="45"/>
      <c r="AQ3780" s="45"/>
      <c r="AR3780" s="45"/>
      <c r="AS3780" s="45"/>
    </row>
    <row r="3781" spans="10:45" x14ac:dyDescent="0.2"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  <c r="AA3781" s="45"/>
      <c r="AB3781" s="45"/>
      <c r="AC3781" s="45"/>
      <c r="AD3781" s="45"/>
      <c r="AE3781" s="45"/>
      <c r="AF3781" s="45"/>
      <c r="AG3781" s="45"/>
      <c r="AH3781" s="45"/>
      <c r="AI3781" s="45"/>
      <c r="AJ3781" s="45"/>
      <c r="AK3781" s="45"/>
      <c r="AL3781" s="45"/>
      <c r="AM3781" s="45"/>
      <c r="AN3781" s="45"/>
      <c r="AO3781" s="45"/>
      <c r="AP3781" s="45"/>
      <c r="AQ3781" s="45"/>
      <c r="AR3781" s="45"/>
      <c r="AS3781" s="45"/>
    </row>
    <row r="3782" spans="10:45" x14ac:dyDescent="0.2"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  <c r="AA3782" s="45"/>
      <c r="AB3782" s="45"/>
      <c r="AC3782" s="45"/>
      <c r="AD3782" s="45"/>
      <c r="AE3782" s="45"/>
      <c r="AF3782" s="45"/>
      <c r="AG3782" s="45"/>
      <c r="AH3782" s="45"/>
      <c r="AI3782" s="45"/>
      <c r="AJ3782" s="45"/>
      <c r="AK3782" s="45"/>
      <c r="AL3782" s="45"/>
      <c r="AM3782" s="45"/>
      <c r="AN3782" s="45"/>
      <c r="AO3782" s="45"/>
      <c r="AP3782" s="45"/>
      <c r="AQ3782" s="45"/>
      <c r="AR3782" s="45"/>
      <c r="AS3782" s="45"/>
    </row>
    <row r="3783" spans="10:45" x14ac:dyDescent="0.2"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  <c r="AA3783" s="45"/>
      <c r="AB3783" s="45"/>
      <c r="AC3783" s="45"/>
      <c r="AD3783" s="45"/>
      <c r="AE3783" s="45"/>
      <c r="AF3783" s="45"/>
      <c r="AG3783" s="45"/>
      <c r="AH3783" s="45"/>
      <c r="AI3783" s="45"/>
      <c r="AJ3783" s="45"/>
      <c r="AK3783" s="45"/>
      <c r="AL3783" s="45"/>
      <c r="AM3783" s="45"/>
      <c r="AN3783" s="45"/>
      <c r="AO3783" s="45"/>
      <c r="AP3783" s="45"/>
      <c r="AQ3783" s="45"/>
      <c r="AR3783" s="45"/>
      <c r="AS3783" s="45"/>
    </row>
    <row r="3784" spans="10:45" x14ac:dyDescent="0.2"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  <c r="AA3784" s="45"/>
      <c r="AB3784" s="45"/>
      <c r="AC3784" s="45"/>
      <c r="AD3784" s="45"/>
      <c r="AE3784" s="45"/>
      <c r="AF3784" s="45"/>
      <c r="AG3784" s="45"/>
      <c r="AH3784" s="45"/>
      <c r="AI3784" s="45"/>
      <c r="AJ3784" s="45"/>
      <c r="AK3784" s="45"/>
      <c r="AL3784" s="45"/>
      <c r="AM3784" s="45"/>
      <c r="AN3784" s="45"/>
      <c r="AO3784" s="45"/>
      <c r="AP3784" s="45"/>
      <c r="AQ3784" s="45"/>
      <c r="AR3784" s="45"/>
      <c r="AS3784" s="45"/>
    </row>
    <row r="3785" spans="10:45" x14ac:dyDescent="0.2"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  <c r="AA3785" s="45"/>
      <c r="AB3785" s="45"/>
      <c r="AC3785" s="45"/>
      <c r="AD3785" s="45"/>
      <c r="AE3785" s="45"/>
      <c r="AF3785" s="45"/>
      <c r="AG3785" s="45"/>
      <c r="AH3785" s="45"/>
      <c r="AI3785" s="45"/>
      <c r="AJ3785" s="45"/>
      <c r="AK3785" s="45"/>
      <c r="AL3785" s="45"/>
      <c r="AM3785" s="45"/>
      <c r="AN3785" s="45"/>
      <c r="AO3785" s="45"/>
      <c r="AP3785" s="45"/>
      <c r="AQ3785" s="45"/>
      <c r="AR3785" s="45"/>
      <c r="AS3785" s="45"/>
    </row>
    <row r="3786" spans="10:45" x14ac:dyDescent="0.2"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  <c r="AA3786" s="45"/>
      <c r="AB3786" s="45"/>
      <c r="AC3786" s="45"/>
      <c r="AD3786" s="45"/>
      <c r="AE3786" s="45"/>
      <c r="AF3786" s="45"/>
      <c r="AG3786" s="45"/>
      <c r="AH3786" s="45"/>
      <c r="AI3786" s="45"/>
      <c r="AJ3786" s="45"/>
      <c r="AK3786" s="45"/>
      <c r="AL3786" s="45"/>
      <c r="AM3786" s="45"/>
      <c r="AN3786" s="45"/>
      <c r="AO3786" s="45"/>
      <c r="AP3786" s="45"/>
      <c r="AQ3786" s="45"/>
      <c r="AR3786" s="45"/>
      <c r="AS3786" s="45"/>
    </row>
    <row r="3787" spans="10:45" x14ac:dyDescent="0.2"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  <c r="AA3787" s="45"/>
      <c r="AB3787" s="45"/>
      <c r="AC3787" s="45"/>
      <c r="AD3787" s="45"/>
      <c r="AE3787" s="45"/>
      <c r="AF3787" s="45"/>
      <c r="AG3787" s="45"/>
      <c r="AH3787" s="45"/>
      <c r="AI3787" s="45"/>
      <c r="AJ3787" s="45"/>
      <c r="AK3787" s="45"/>
      <c r="AL3787" s="45"/>
      <c r="AM3787" s="45"/>
      <c r="AN3787" s="45"/>
      <c r="AO3787" s="45"/>
      <c r="AP3787" s="45"/>
      <c r="AQ3787" s="45"/>
      <c r="AR3787" s="45"/>
      <c r="AS3787" s="45"/>
    </row>
    <row r="3788" spans="10:45" x14ac:dyDescent="0.2"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  <c r="AA3788" s="45"/>
      <c r="AB3788" s="45"/>
      <c r="AC3788" s="45"/>
      <c r="AD3788" s="45"/>
      <c r="AE3788" s="45"/>
      <c r="AF3788" s="45"/>
      <c r="AG3788" s="45"/>
      <c r="AH3788" s="45"/>
      <c r="AI3788" s="45"/>
      <c r="AJ3788" s="45"/>
      <c r="AK3788" s="45"/>
      <c r="AL3788" s="45"/>
      <c r="AM3788" s="45"/>
      <c r="AN3788" s="45"/>
      <c r="AO3788" s="45"/>
      <c r="AP3788" s="45"/>
      <c r="AQ3788" s="45"/>
      <c r="AR3788" s="45"/>
      <c r="AS3788" s="45"/>
    </row>
    <row r="3789" spans="10:45" x14ac:dyDescent="0.2"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  <c r="AA3789" s="45"/>
      <c r="AB3789" s="45"/>
      <c r="AC3789" s="45"/>
      <c r="AD3789" s="45"/>
      <c r="AE3789" s="45"/>
      <c r="AF3789" s="45"/>
      <c r="AG3789" s="45"/>
      <c r="AH3789" s="45"/>
      <c r="AI3789" s="45"/>
      <c r="AJ3789" s="45"/>
      <c r="AK3789" s="45"/>
      <c r="AL3789" s="45"/>
      <c r="AM3789" s="45"/>
      <c r="AN3789" s="45"/>
      <c r="AO3789" s="45"/>
      <c r="AP3789" s="45"/>
      <c r="AQ3789" s="45"/>
      <c r="AR3789" s="45"/>
      <c r="AS3789" s="45"/>
    </row>
    <row r="3790" spans="10:45" x14ac:dyDescent="0.2"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  <c r="AA3790" s="45"/>
      <c r="AB3790" s="45"/>
      <c r="AC3790" s="45"/>
      <c r="AD3790" s="45"/>
      <c r="AE3790" s="45"/>
      <c r="AF3790" s="45"/>
      <c r="AG3790" s="45"/>
      <c r="AH3790" s="45"/>
      <c r="AI3790" s="45"/>
      <c r="AJ3790" s="45"/>
      <c r="AK3790" s="45"/>
      <c r="AL3790" s="45"/>
      <c r="AM3790" s="45"/>
      <c r="AN3790" s="45"/>
      <c r="AO3790" s="45"/>
      <c r="AP3790" s="45"/>
      <c r="AQ3790" s="45"/>
      <c r="AR3790" s="45"/>
      <c r="AS3790" s="45"/>
    </row>
    <row r="3791" spans="10:45" x14ac:dyDescent="0.2"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  <c r="AA3791" s="45"/>
      <c r="AB3791" s="45"/>
      <c r="AC3791" s="45"/>
      <c r="AD3791" s="45"/>
      <c r="AE3791" s="45"/>
      <c r="AF3791" s="45"/>
      <c r="AG3791" s="45"/>
      <c r="AH3791" s="45"/>
      <c r="AI3791" s="45"/>
      <c r="AJ3791" s="45"/>
      <c r="AK3791" s="45"/>
      <c r="AL3791" s="45"/>
      <c r="AM3791" s="45"/>
      <c r="AN3791" s="45"/>
      <c r="AO3791" s="45"/>
      <c r="AP3791" s="45"/>
      <c r="AQ3791" s="45"/>
      <c r="AR3791" s="45"/>
      <c r="AS3791" s="45"/>
    </row>
    <row r="3792" spans="10:45" x14ac:dyDescent="0.2"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  <c r="AA3792" s="45"/>
      <c r="AB3792" s="45"/>
      <c r="AC3792" s="45"/>
      <c r="AD3792" s="45"/>
      <c r="AE3792" s="45"/>
      <c r="AF3792" s="45"/>
      <c r="AG3792" s="45"/>
      <c r="AH3792" s="45"/>
      <c r="AI3792" s="45"/>
      <c r="AJ3792" s="45"/>
      <c r="AK3792" s="45"/>
      <c r="AL3792" s="45"/>
      <c r="AM3792" s="45"/>
      <c r="AN3792" s="45"/>
      <c r="AO3792" s="45"/>
      <c r="AP3792" s="45"/>
      <c r="AQ3792" s="45"/>
      <c r="AR3792" s="45"/>
      <c r="AS3792" s="45"/>
    </row>
    <row r="3793" spans="10:45" x14ac:dyDescent="0.2"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  <c r="AA3793" s="45"/>
      <c r="AB3793" s="45"/>
      <c r="AC3793" s="45"/>
      <c r="AD3793" s="45"/>
      <c r="AE3793" s="45"/>
      <c r="AF3793" s="45"/>
      <c r="AG3793" s="45"/>
      <c r="AH3793" s="45"/>
      <c r="AI3793" s="45"/>
      <c r="AJ3793" s="45"/>
      <c r="AK3793" s="45"/>
      <c r="AL3793" s="45"/>
      <c r="AM3793" s="45"/>
      <c r="AN3793" s="45"/>
      <c r="AO3793" s="45"/>
      <c r="AP3793" s="45"/>
      <c r="AQ3793" s="45"/>
      <c r="AR3793" s="45"/>
      <c r="AS3793" s="45"/>
    </row>
    <row r="3794" spans="10:45" x14ac:dyDescent="0.2"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  <c r="AA3794" s="45"/>
      <c r="AB3794" s="45"/>
      <c r="AC3794" s="45"/>
      <c r="AD3794" s="45"/>
      <c r="AE3794" s="45"/>
      <c r="AF3794" s="45"/>
      <c r="AG3794" s="45"/>
      <c r="AH3794" s="45"/>
      <c r="AI3794" s="45"/>
      <c r="AJ3794" s="45"/>
      <c r="AK3794" s="45"/>
      <c r="AL3794" s="45"/>
      <c r="AM3794" s="45"/>
      <c r="AN3794" s="45"/>
      <c r="AO3794" s="45"/>
      <c r="AP3794" s="45"/>
      <c r="AQ3794" s="45"/>
      <c r="AR3794" s="45"/>
      <c r="AS3794" s="45"/>
    </row>
    <row r="3795" spans="10:45" x14ac:dyDescent="0.2"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  <c r="AA3795" s="45"/>
      <c r="AB3795" s="45"/>
      <c r="AC3795" s="45"/>
      <c r="AD3795" s="45"/>
      <c r="AE3795" s="45"/>
      <c r="AF3795" s="45"/>
      <c r="AG3795" s="45"/>
      <c r="AH3795" s="45"/>
      <c r="AI3795" s="45"/>
      <c r="AJ3795" s="45"/>
      <c r="AK3795" s="45"/>
      <c r="AL3795" s="45"/>
      <c r="AM3795" s="45"/>
      <c r="AN3795" s="45"/>
      <c r="AO3795" s="45"/>
      <c r="AP3795" s="45"/>
      <c r="AQ3795" s="45"/>
      <c r="AR3795" s="45"/>
      <c r="AS3795" s="45"/>
    </row>
    <row r="3796" spans="10:45" x14ac:dyDescent="0.2"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  <c r="AA3796" s="45"/>
      <c r="AB3796" s="45"/>
      <c r="AC3796" s="45"/>
      <c r="AD3796" s="45"/>
      <c r="AE3796" s="45"/>
      <c r="AF3796" s="45"/>
      <c r="AG3796" s="45"/>
      <c r="AH3796" s="45"/>
      <c r="AI3796" s="45"/>
      <c r="AJ3796" s="45"/>
      <c r="AK3796" s="45"/>
      <c r="AL3796" s="45"/>
      <c r="AM3796" s="45"/>
      <c r="AN3796" s="45"/>
      <c r="AO3796" s="45"/>
      <c r="AP3796" s="45"/>
      <c r="AQ3796" s="45"/>
      <c r="AR3796" s="45"/>
      <c r="AS3796" s="45"/>
    </row>
    <row r="3797" spans="10:45" x14ac:dyDescent="0.2"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  <c r="AA3797" s="45"/>
      <c r="AB3797" s="45"/>
      <c r="AC3797" s="45"/>
      <c r="AD3797" s="45"/>
      <c r="AE3797" s="45"/>
      <c r="AF3797" s="45"/>
      <c r="AG3797" s="45"/>
      <c r="AH3797" s="45"/>
      <c r="AI3797" s="45"/>
      <c r="AJ3797" s="45"/>
      <c r="AK3797" s="45"/>
      <c r="AL3797" s="45"/>
      <c r="AM3797" s="45"/>
      <c r="AN3797" s="45"/>
      <c r="AO3797" s="45"/>
      <c r="AP3797" s="45"/>
      <c r="AQ3797" s="45"/>
      <c r="AR3797" s="45"/>
      <c r="AS3797" s="45"/>
    </row>
    <row r="3798" spans="10:45" x14ac:dyDescent="0.2"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  <c r="AA3798" s="45"/>
      <c r="AB3798" s="45"/>
      <c r="AC3798" s="45"/>
      <c r="AD3798" s="45"/>
      <c r="AE3798" s="45"/>
      <c r="AF3798" s="45"/>
      <c r="AG3798" s="45"/>
      <c r="AH3798" s="45"/>
      <c r="AI3798" s="45"/>
      <c r="AJ3798" s="45"/>
      <c r="AK3798" s="45"/>
      <c r="AL3798" s="45"/>
      <c r="AM3798" s="45"/>
      <c r="AN3798" s="45"/>
      <c r="AO3798" s="45"/>
      <c r="AP3798" s="45"/>
      <c r="AQ3798" s="45"/>
      <c r="AR3798" s="45"/>
      <c r="AS3798" s="45"/>
    </row>
    <row r="3799" spans="10:45" x14ac:dyDescent="0.2"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  <c r="AA3799" s="45"/>
      <c r="AB3799" s="45"/>
      <c r="AC3799" s="45"/>
      <c r="AD3799" s="45"/>
      <c r="AE3799" s="45"/>
      <c r="AF3799" s="45"/>
      <c r="AG3799" s="45"/>
      <c r="AH3799" s="45"/>
      <c r="AI3799" s="45"/>
      <c r="AJ3799" s="45"/>
      <c r="AK3799" s="45"/>
      <c r="AL3799" s="45"/>
      <c r="AM3799" s="45"/>
      <c r="AN3799" s="45"/>
      <c r="AO3799" s="45"/>
      <c r="AP3799" s="45"/>
      <c r="AQ3799" s="45"/>
      <c r="AR3799" s="45"/>
      <c r="AS3799" s="45"/>
    </row>
    <row r="3800" spans="10:45" x14ac:dyDescent="0.2"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  <c r="AA3800" s="45"/>
      <c r="AB3800" s="45"/>
      <c r="AC3800" s="45"/>
      <c r="AD3800" s="45"/>
      <c r="AE3800" s="45"/>
      <c r="AF3800" s="45"/>
      <c r="AG3800" s="45"/>
      <c r="AH3800" s="45"/>
      <c r="AI3800" s="45"/>
      <c r="AJ3800" s="45"/>
      <c r="AK3800" s="45"/>
      <c r="AL3800" s="45"/>
      <c r="AM3800" s="45"/>
      <c r="AN3800" s="45"/>
      <c r="AO3800" s="45"/>
      <c r="AP3800" s="45"/>
      <c r="AQ3800" s="45"/>
      <c r="AR3800" s="45"/>
      <c r="AS3800" s="45"/>
    </row>
    <row r="3801" spans="10:45" x14ac:dyDescent="0.2"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  <c r="AA3801" s="45"/>
      <c r="AB3801" s="45"/>
      <c r="AC3801" s="45"/>
      <c r="AD3801" s="45"/>
      <c r="AE3801" s="45"/>
      <c r="AF3801" s="45"/>
      <c r="AG3801" s="45"/>
      <c r="AH3801" s="45"/>
      <c r="AI3801" s="45"/>
      <c r="AJ3801" s="45"/>
      <c r="AK3801" s="45"/>
      <c r="AL3801" s="45"/>
      <c r="AM3801" s="45"/>
      <c r="AN3801" s="45"/>
      <c r="AO3801" s="45"/>
      <c r="AP3801" s="45"/>
      <c r="AQ3801" s="45"/>
      <c r="AR3801" s="45"/>
      <c r="AS3801" s="45"/>
    </row>
    <row r="3802" spans="10:45" x14ac:dyDescent="0.2"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  <c r="AA3802" s="45"/>
      <c r="AB3802" s="45"/>
      <c r="AC3802" s="45"/>
      <c r="AD3802" s="45"/>
      <c r="AE3802" s="45"/>
      <c r="AF3802" s="45"/>
      <c r="AG3802" s="45"/>
      <c r="AH3802" s="45"/>
      <c r="AI3802" s="45"/>
      <c r="AJ3802" s="45"/>
      <c r="AK3802" s="45"/>
      <c r="AL3802" s="45"/>
      <c r="AM3802" s="45"/>
      <c r="AN3802" s="45"/>
      <c r="AO3802" s="45"/>
      <c r="AP3802" s="45"/>
      <c r="AQ3802" s="45"/>
      <c r="AR3802" s="45"/>
      <c r="AS3802" s="45"/>
    </row>
    <row r="3803" spans="10:45" x14ac:dyDescent="0.2"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  <c r="AA3803" s="45"/>
      <c r="AB3803" s="45"/>
      <c r="AC3803" s="45"/>
      <c r="AD3803" s="45"/>
      <c r="AE3803" s="45"/>
      <c r="AF3803" s="45"/>
      <c r="AG3803" s="45"/>
      <c r="AH3803" s="45"/>
      <c r="AI3803" s="45"/>
      <c r="AJ3803" s="45"/>
      <c r="AK3803" s="45"/>
      <c r="AL3803" s="45"/>
      <c r="AM3803" s="45"/>
      <c r="AN3803" s="45"/>
      <c r="AO3803" s="45"/>
      <c r="AP3803" s="45"/>
      <c r="AQ3803" s="45"/>
      <c r="AR3803" s="45"/>
      <c r="AS3803" s="45"/>
    </row>
    <row r="3804" spans="10:45" x14ac:dyDescent="0.2"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  <c r="AA3804" s="45"/>
      <c r="AB3804" s="45"/>
      <c r="AC3804" s="45"/>
      <c r="AD3804" s="45"/>
      <c r="AE3804" s="45"/>
      <c r="AF3804" s="45"/>
      <c r="AG3804" s="45"/>
      <c r="AH3804" s="45"/>
      <c r="AI3804" s="45"/>
      <c r="AJ3804" s="45"/>
      <c r="AK3804" s="45"/>
      <c r="AL3804" s="45"/>
      <c r="AM3804" s="45"/>
      <c r="AN3804" s="45"/>
      <c r="AO3804" s="45"/>
      <c r="AP3804" s="45"/>
      <c r="AQ3804" s="45"/>
      <c r="AR3804" s="45"/>
      <c r="AS3804" s="45"/>
    </row>
    <row r="3805" spans="10:45" x14ac:dyDescent="0.2"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  <c r="AA3805" s="45"/>
      <c r="AB3805" s="45"/>
      <c r="AC3805" s="45"/>
      <c r="AD3805" s="45"/>
      <c r="AE3805" s="45"/>
      <c r="AF3805" s="45"/>
      <c r="AG3805" s="45"/>
      <c r="AH3805" s="45"/>
      <c r="AI3805" s="45"/>
      <c r="AJ3805" s="45"/>
      <c r="AK3805" s="45"/>
      <c r="AL3805" s="45"/>
      <c r="AM3805" s="45"/>
      <c r="AN3805" s="45"/>
      <c r="AO3805" s="45"/>
      <c r="AP3805" s="45"/>
      <c r="AQ3805" s="45"/>
      <c r="AR3805" s="45"/>
      <c r="AS3805" s="45"/>
    </row>
    <row r="3806" spans="10:45" x14ac:dyDescent="0.2"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  <c r="AA3806" s="45"/>
      <c r="AB3806" s="45"/>
      <c r="AC3806" s="45"/>
      <c r="AD3806" s="45"/>
      <c r="AE3806" s="45"/>
      <c r="AF3806" s="45"/>
      <c r="AG3806" s="45"/>
      <c r="AH3806" s="45"/>
      <c r="AI3806" s="45"/>
      <c r="AJ3806" s="45"/>
      <c r="AK3806" s="45"/>
      <c r="AL3806" s="45"/>
      <c r="AM3806" s="45"/>
      <c r="AN3806" s="45"/>
      <c r="AO3806" s="45"/>
      <c r="AP3806" s="45"/>
      <c r="AQ3806" s="45"/>
      <c r="AR3806" s="45"/>
      <c r="AS3806" s="45"/>
    </row>
    <row r="3807" spans="10:45" x14ac:dyDescent="0.2"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  <c r="AA3807" s="45"/>
      <c r="AB3807" s="45"/>
      <c r="AC3807" s="45"/>
      <c r="AD3807" s="45"/>
      <c r="AE3807" s="45"/>
      <c r="AF3807" s="45"/>
      <c r="AG3807" s="45"/>
      <c r="AH3807" s="45"/>
      <c r="AI3807" s="45"/>
      <c r="AJ3807" s="45"/>
      <c r="AK3807" s="45"/>
      <c r="AL3807" s="45"/>
      <c r="AM3807" s="45"/>
      <c r="AN3807" s="45"/>
      <c r="AO3807" s="45"/>
      <c r="AP3807" s="45"/>
      <c r="AQ3807" s="45"/>
      <c r="AR3807" s="45"/>
      <c r="AS3807" s="45"/>
    </row>
    <row r="3808" spans="10:45" x14ac:dyDescent="0.2"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  <c r="AA3808" s="45"/>
      <c r="AB3808" s="45"/>
      <c r="AC3808" s="45"/>
      <c r="AD3808" s="45"/>
      <c r="AE3808" s="45"/>
      <c r="AF3808" s="45"/>
      <c r="AG3808" s="45"/>
      <c r="AH3808" s="45"/>
      <c r="AI3808" s="45"/>
      <c r="AJ3808" s="45"/>
      <c r="AK3808" s="45"/>
      <c r="AL3808" s="45"/>
      <c r="AM3808" s="45"/>
      <c r="AN3808" s="45"/>
      <c r="AO3808" s="45"/>
      <c r="AP3808" s="45"/>
      <c r="AQ3808" s="45"/>
      <c r="AR3808" s="45"/>
      <c r="AS3808" s="45"/>
    </row>
    <row r="3809" spans="10:45" x14ac:dyDescent="0.2"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  <c r="AA3809" s="45"/>
      <c r="AB3809" s="45"/>
      <c r="AC3809" s="45"/>
      <c r="AD3809" s="45"/>
      <c r="AE3809" s="45"/>
      <c r="AF3809" s="45"/>
      <c r="AG3809" s="45"/>
      <c r="AH3809" s="45"/>
      <c r="AI3809" s="45"/>
      <c r="AJ3809" s="45"/>
      <c r="AK3809" s="45"/>
      <c r="AL3809" s="45"/>
      <c r="AM3809" s="45"/>
      <c r="AN3809" s="45"/>
      <c r="AO3809" s="45"/>
      <c r="AP3809" s="45"/>
      <c r="AQ3809" s="45"/>
      <c r="AR3809" s="45"/>
      <c r="AS3809" s="45"/>
    </row>
    <row r="3810" spans="10:45" x14ac:dyDescent="0.2"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  <c r="AA3810" s="45"/>
      <c r="AB3810" s="45"/>
      <c r="AC3810" s="45"/>
      <c r="AD3810" s="45"/>
      <c r="AE3810" s="45"/>
      <c r="AF3810" s="45"/>
      <c r="AG3810" s="45"/>
      <c r="AH3810" s="45"/>
      <c r="AI3810" s="45"/>
      <c r="AJ3810" s="45"/>
      <c r="AK3810" s="45"/>
      <c r="AL3810" s="45"/>
      <c r="AM3810" s="45"/>
      <c r="AN3810" s="45"/>
      <c r="AO3810" s="45"/>
      <c r="AP3810" s="45"/>
      <c r="AQ3810" s="45"/>
      <c r="AR3810" s="45"/>
      <c r="AS3810" s="45"/>
    </row>
    <row r="3811" spans="10:45" x14ac:dyDescent="0.2"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  <c r="AA3811" s="45"/>
      <c r="AB3811" s="45"/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/>
      <c r="AM3811" s="45"/>
      <c r="AN3811" s="45"/>
      <c r="AO3811" s="45"/>
      <c r="AP3811" s="45"/>
      <c r="AQ3811" s="45"/>
      <c r="AR3811" s="45"/>
      <c r="AS3811" s="45"/>
    </row>
    <row r="3812" spans="10:45" x14ac:dyDescent="0.2"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  <c r="AA3812" s="45"/>
      <c r="AB3812" s="45"/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/>
      <c r="AM3812" s="45"/>
      <c r="AN3812" s="45"/>
      <c r="AO3812" s="45"/>
      <c r="AP3812" s="45"/>
      <c r="AQ3812" s="45"/>
      <c r="AR3812" s="45"/>
      <c r="AS3812" s="45"/>
    </row>
    <row r="3813" spans="10:45" x14ac:dyDescent="0.2"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  <c r="AA3813" s="45"/>
      <c r="AB3813" s="45"/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/>
      <c r="AM3813" s="45"/>
      <c r="AN3813" s="45"/>
      <c r="AO3813" s="45"/>
      <c r="AP3813" s="45"/>
      <c r="AQ3813" s="45"/>
      <c r="AR3813" s="45"/>
      <c r="AS3813" s="45"/>
    </row>
    <row r="3814" spans="10:45" x14ac:dyDescent="0.2"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  <c r="AA3814" s="45"/>
      <c r="AB3814" s="45"/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/>
      <c r="AM3814" s="45"/>
      <c r="AN3814" s="45"/>
      <c r="AO3814" s="45"/>
      <c r="AP3814" s="45"/>
      <c r="AQ3814" s="45"/>
      <c r="AR3814" s="45"/>
      <c r="AS3814" s="45"/>
    </row>
    <row r="3815" spans="10:45" x14ac:dyDescent="0.2"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  <c r="AA3815" s="45"/>
      <c r="AB3815" s="45"/>
      <c r="AC3815" s="45"/>
      <c r="AD3815" s="45"/>
      <c r="AE3815" s="45"/>
      <c r="AF3815" s="45"/>
      <c r="AG3815" s="45"/>
      <c r="AH3815" s="45"/>
      <c r="AI3815" s="45"/>
      <c r="AJ3815" s="45"/>
      <c r="AK3815" s="45"/>
      <c r="AL3815" s="45"/>
      <c r="AM3815" s="45"/>
      <c r="AN3815" s="45"/>
      <c r="AO3815" s="45"/>
      <c r="AP3815" s="45"/>
      <c r="AQ3815" s="45"/>
      <c r="AR3815" s="45"/>
      <c r="AS3815" s="45"/>
    </row>
    <row r="3816" spans="10:45" x14ac:dyDescent="0.2"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  <c r="AA3816" s="45"/>
      <c r="AB3816" s="45"/>
      <c r="AC3816" s="45"/>
      <c r="AD3816" s="45"/>
      <c r="AE3816" s="45"/>
      <c r="AF3816" s="45"/>
      <c r="AG3816" s="45"/>
      <c r="AH3816" s="45"/>
      <c r="AI3816" s="45"/>
      <c r="AJ3816" s="45"/>
      <c r="AK3816" s="45"/>
      <c r="AL3816" s="45"/>
      <c r="AM3816" s="45"/>
      <c r="AN3816" s="45"/>
      <c r="AO3816" s="45"/>
      <c r="AP3816" s="45"/>
      <c r="AQ3816" s="45"/>
      <c r="AR3816" s="45"/>
      <c r="AS3816" s="45"/>
    </row>
    <row r="3817" spans="10:45" x14ac:dyDescent="0.2"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  <c r="AA3817" s="45"/>
      <c r="AB3817" s="45"/>
      <c r="AC3817" s="45"/>
      <c r="AD3817" s="45"/>
      <c r="AE3817" s="45"/>
      <c r="AF3817" s="45"/>
      <c r="AG3817" s="45"/>
      <c r="AH3817" s="45"/>
      <c r="AI3817" s="45"/>
      <c r="AJ3817" s="45"/>
      <c r="AK3817" s="45"/>
      <c r="AL3817" s="45"/>
      <c r="AM3817" s="45"/>
      <c r="AN3817" s="45"/>
      <c r="AO3817" s="45"/>
      <c r="AP3817" s="45"/>
      <c r="AQ3817" s="45"/>
      <c r="AR3817" s="45"/>
      <c r="AS3817" s="45"/>
    </row>
    <row r="3818" spans="10:45" x14ac:dyDescent="0.2"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</row>
    <row r="3819" spans="10:45" x14ac:dyDescent="0.2"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  <c r="AA3819" s="45"/>
      <c r="AB3819" s="45"/>
      <c r="AC3819" s="45"/>
      <c r="AD3819" s="45"/>
      <c r="AE3819" s="45"/>
      <c r="AF3819" s="45"/>
      <c r="AG3819" s="45"/>
      <c r="AH3819" s="45"/>
      <c r="AI3819" s="45"/>
      <c r="AJ3819" s="45"/>
      <c r="AK3819" s="45"/>
      <c r="AL3819" s="45"/>
      <c r="AM3819" s="45"/>
      <c r="AN3819" s="45"/>
      <c r="AO3819" s="45"/>
      <c r="AP3819" s="45"/>
      <c r="AQ3819" s="45"/>
      <c r="AR3819" s="45"/>
      <c r="AS3819" s="45"/>
    </row>
    <row r="3820" spans="10:45" x14ac:dyDescent="0.2"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  <c r="AA3820" s="45"/>
      <c r="AB3820" s="45"/>
      <c r="AC3820" s="45"/>
      <c r="AD3820" s="45"/>
      <c r="AE3820" s="45"/>
      <c r="AF3820" s="45"/>
      <c r="AG3820" s="45"/>
      <c r="AH3820" s="45"/>
      <c r="AI3820" s="45"/>
      <c r="AJ3820" s="45"/>
      <c r="AK3820" s="45"/>
      <c r="AL3820" s="45"/>
      <c r="AM3820" s="45"/>
      <c r="AN3820" s="45"/>
      <c r="AO3820" s="45"/>
      <c r="AP3820" s="45"/>
      <c r="AQ3820" s="45"/>
      <c r="AR3820" s="45"/>
      <c r="AS3820" s="45"/>
    </row>
    <row r="3821" spans="10:45" x14ac:dyDescent="0.2"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  <c r="AA3821" s="45"/>
      <c r="AB3821" s="45"/>
      <c r="AC3821" s="45"/>
      <c r="AD3821" s="45"/>
      <c r="AE3821" s="45"/>
      <c r="AF3821" s="45"/>
      <c r="AG3821" s="45"/>
      <c r="AH3821" s="45"/>
      <c r="AI3821" s="45"/>
      <c r="AJ3821" s="45"/>
      <c r="AK3821" s="45"/>
      <c r="AL3821" s="45"/>
      <c r="AM3821" s="45"/>
      <c r="AN3821" s="45"/>
      <c r="AO3821" s="45"/>
      <c r="AP3821" s="45"/>
      <c r="AQ3821" s="45"/>
      <c r="AR3821" s="45"/>
      <c r="AS3821" s="45"/>
    </row>
    <row r="3822" spans="10:45" x14ac:dyDescent="0.2"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  <c r="AA3822" s="45"/>
      <c r="AB3822" s="45"/>
      <c r="AC3822" s="45"/>
      <c r="AD3822" s="45"/>
      <c r="AE3822" s="45"/>
      <c r="AF3822" s="45"/>
      <c r="AG3822" s="45"/>
      <c r="AH3822" s="45"/>
      <c r="AI3822" s="45"/>
      <c r="AJ3822" s="45"/>
      <c r="AK3822" s="45"/>
      <c r="AL3822" s="45"/>
      <c r="AM3822" s="45"/>
      <c r="AN3822" s="45"/>
      <c r="AO3822" s="45"/>
      <c r="AP3822" s="45"/>
      <c r="AQ3822" s="45"/>
      <c r="AR3822" s="45"/>
      <c r="AS3822" s="45"/>
    </row>
    <row r="3823" spans="10:45" x14ac:dyDescent="0.2"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  <c r="AA3823" s="45"/>
      <c r="AB3823" s="45"/>
      <c r="AC3823" s="45"/>
      <c r="AD3823" s="45"/>
      <c r="AE3823" s="45"/>
      <c r="AF3823" s="45"/>
      <c r="AG3823" s="45"/>
      <c r="AH3823" s="45"/>
      <c r="AI3823" s="45"/>
      <c r="AJ3823" s="45"/>
      <c r="AK3823" s="45"/>
      <c r="AL3823" s="45"/>
      <c r="AM3823" s="45"/>
      <c r="AN3823" s="45"/>
      <c r="AO3823" s="45"/>
      <c r="AP3823" s="45"/>
      <c r="AQ3823" s="45"/>
      <c r="AR3823" s="45"/>
      <c r="AS3823" s="45"/>
    </row>
    <row r="3824" spans="10:45" x14ac:dyDescent="0.2"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  <c r="AA3824" s="45"/>
      <c r="AB3824" s="45"/>
      <c r="AC3824" s="45"/>
      <c r="AD3824" s="45"/>
      <c r="AE3824" s="45"/>
      <c r="AF3824" s="45"/>
      <c r="AG3824" s="45"/>
      <c r="AH3824" s="45"/>
      <c r="AI3824" s="45"/>
      <c r="AJ3824" s="45"/>
      <c r="AK3824" s="45"/>
      <c r="AL3824" s="45"/>
      <c r="AM3824" s="45"/>
      <c r="AN3824" s="45"/>
      <c r="AO3824" s="45"/>
      <c r="AP3824" s="45"/>
      <c r="AQ3824" s="45"/>
      <c r="AR3824" s="45"/>
      <c r="AS3824" s="45"/>
    </row>
    <row r="3825" spans="10:45" x14ac:dyDescent="0.2"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  <c r="AA3825" s="45"/>
      <c r="AB3825" s="45"/>
      <c r="AC3825" s="45"/>
      <c r="AD3825" s="45"/>
      <c r="AE3825" s="45"/>
      <c r="AF3825" s="45"/>
      <c r="AG3825" s="45"/>
      <c r="AH3825" s="45"/>
      <c r="AI3825" s="45"/>
      <c r="AJ3825" s="45"/>
      <c r="AK3825" s="45"/>
      <c r="AL3825" s="45"/>
      <c r="AM3825" s="45"/>
      <c r="AN3825" s="45"/>
      <c r="AO3825" s="45"/>
      <c r="AP3825" s="45"/>
      <c r="AQ3825" s="45"/>
      <c r="AR3825" s="45"/>
      <c r="AS3825" s="45"/>
    </row>
    <row r="3826" spans="10:45" x14ac:dyDescent="0.2"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  <c r="AA3826" s="45"/>
      <c r="AB3826" s="45"/>
      <c r="AC3826" s="45"/>
      <c r="AD3826" s="45"/>
      <c r="AE3826" s="45"/>
      <c r="AF3826" s="45"/>
      <c r="AG3826" s="45"/>
      <c r="AH3826" s="45"/>
      <c r="AI3826" s="45"/>
      <c r="AJ3826" s="45"/>
      <c r="AK3826" s="45"/>
      <c r="AL3826" s="45"/>
      <c r="AM3826" s="45"/>
      <c r="AN3826" s="45"/>
      <c r="AO3826" s="45"/>
      <c r="AP3826" s="45"/>
      <c r="AQ3826" s="45"/>
      <c r="AR3826" s="45"/>
      <c r="AS3826" s="45"/>
    </row>
    <row r="3827" spans="10:45" x14ac:dyDescent="0.2"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  <c r="AA3827" s="45"/>
      <c r="AB3827" s="45"/>
      <c r="AC3827" s="45"/>
      <c r="AD3827" s="45"/>
      <c r="AE3827" s="45"/>
      <c r="AF3827" s="45"/>
      <c r="AG3827" s="45"/>
      <c r="AH3827" s="45"/>
      <c r="AI3827" s="45"/>
      <c r="AJ3827" s="45"/>
      <c r="AK3827" s="45"/>
      <c r="AL3827" s="45"/>
      <c r="AM3827" s="45"/>
      <c r="AN3827" s="45"/>
      <c r="AO3827" s="45"/>
      <c r="AP3827" s="45"/>
      <c r="AQ3827" s="45"/>
      <c r="AR3827" s="45"/>
      <c r="AS3827" s="45"/>
    </row>
    <row r="3828" spans="10:45" x14ac:dyDescent="0.2"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  <c r="AA3828" s="45"/>
      <c r="AB3828" s="45"/>
      <c r="AC3828" s="45"/>
      <c r="AD3828" s="45"/>
      <c r="AE3828" s="45"/>
      <c r="AF3828" s="45"/>
      <c r="AG3828" s="45"/>
      <c r="AH3828" s="45"/>
      <c r="AI3828" s="45"/>
      <c r="AJ3828" s="45"/>
      <c r="AK3828" s="45"/>
      <c r="AL3828" s="45"/>
      <c r="AM3828" s="45"/>
      <c r="AN3828" s="45"/>
      <c r="AO3828" s="45"/>
      <c r="AP3828" s="45"/>
      <c r="AQ3828" s="45"/>
      <c r="AR3828" s="45"/>
      <c r="AS3828" s="45"/>
    </row>
    <row r="3829" spans="10:45" x14ac:dyDescent="0.2"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  <c r="AA3829" s="45"/>
      <c r="AB3829" s="45"/>
      <c r="AC3829" s="45"/>
      <c r="AD3829" s="45"/>
      <c r="AE3829" s="45"/>
      <c r="AF3829" s="45"/>
      <c r="AG3829" s="45"/>
      <c r="AH3829" s="45"/>
      <c r="AI3829" s="45"/>
      <c r="AJ3829" s="45"/>
      <c r="AK3829" s="45"/>
      <c r="AL3829" s="45"/>
      <c r="AM3829" s="45"/>
      <c r="AN3829" s="45"/>
      <c r="AO3829" s="45"/>
      <c r="AP3829" s="45"/>
      <c r="AQ3829" s="45"/>
      <c r="AR3829" s="45"/>
      <c r="AS3829" s="45"/>
    </row>
    <row r="3830" spans="10:45" x14ac:dyDescent="0.2"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  <c r="AA3830" s="45"/>
      <c r="AB3830" s="45"/>
      <c r="AC3830" s="45"/>
      <c r="AD3830" s="45"/>
      <c r="AE3830" s="45"/>
      <c r="AF3830" s="45"/>
      <c r="AG3830" s="45"/>
      <c r="AH3830" s="45"/>
      <c r="AI3830" s="45"/>
      <c r="AJ3830" s="45"/>
      <c r="AK3830" s="45"/>
      <c r="AL3830" s="45"/>
      <c r="AM3830" s="45"/>
      <c r="AN3830" s="45"/>
      <c r="AO3830" s="45"/>
      <c r="AP3830" s="45"/>
      <c r="AQ3830" s="45"/>
      <c r="AR3830" s="45"/>
      <c r="AS3830" s="45"/>
    </row>
    <row r="3831" spans="10:45" x14ac:dyDescent="0.2"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  <c r="AA3831" s="45"/>
      <c r="AB3831" s="45"/>
      <c r="AC3831" s="45"/>
      <c r="AD3831" s="45"/>
      <c r="AE3831" s="45"/>
      <c r="AF3831" s="45"/>
      <c r="AG3831" s="45"/>
      <c r="AH3831" s="45"/>
      <c r="AI3831" s="45"/>
      <c r="AJ3831" s="45"/>
      <c r="AK3831" s="45"/>
      <c r="AL3831" s="45"/>
      <c r="AM3831" s="45"/>
      <c r="AN3831" s="45"/>
      <c r="AO3831" s="45"/>
      <c r="AP3831" s="45"/>
      <c r="AQ3831" s="45"/>
      <c r="AR3831" s="45"/>
      <c r="AS3831" s="45"/>
    </row>
    <row r="3832" spans="10:45" x14ac:dyDescent="0.2"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  <c r="AA3832" s="45"/>
      <c r="AB3832" s="45"/>
      <c r="AC3832" s="45"/>
      <c r="AD3832" s="45"/>
      <c r="AE3832" s="45"/>
      <c r="AF3832" s="45"/>
      <c r="AG3832" s="45"/>
      <c r="AH3832" s="45"/>
      <c r="AI3832" s="45"/>
      <c r="AJ3832" s="45"/>
      <c r="AK3832" s="45"/>
      <c r="AL3832" s="45"/>
      <c r="AM3832" s="45"/>
      <c r="AN3832" s="45"/>
      <c r="AO3832" s="45"/>
      <c r="AP3832" s="45"/>
      <c r="AQ3832" s="45"/>
      <c r="AR3832" s="45"/>
      <c r="AS3832" s="45"/>
    </row>
    <row r="3833" spans="10:45" x14ac:dyDescent="0.2"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  <c r="AA3833" s="45"/>
      <c r="AB3833" s="45"/>
      <c r="AC3833" s="45"/>
      <c r="AD3833" s="45"/>
      <c r="AE3833" s="45"/>
      <c r="AF3833" s="45"/>
      <c r="AG3833" s="45"/>
      <c r="AH3833" s="45"/>
      <c r="AI3833" s="45"/>
      <c r="AJ3833" s="45"/>
      <c r="AK3833" s="45"/>
      <c r="AL3833" s="45"/>
      <c r="AM3833" s="45"/>
      <c r="AN3833" s="45"/>
      <c r="AO3833" s="45"/>
      <c r="AP3833" s="45"/>
      <c r="AQ3833" s="45"/>
      <c r="AR3833" s="45"/>
      <c r="AS3833" s="45"/>
    </row>
    <row r="3834" spans="10:45" x14ac:dyDescent="0.2"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  <c r="AA3834" s="45"/>
      <c r="AB3834" s="45"/>
      <c r="AC3834" s="45"/>
      <c r="AD3834" s="45"/>
      <c r="AE3834" s="45"/>
      <c r="AF3834" s="45"/>
      <c r="AG3834" s="45"/>
      <c r="AH3834" s="45"/>
      <c r="AI3834" s="45"/>
      <c r="AJ3834" s="45"/>
      <c r="AK3834" s="45"/>
      <c r="AL3834" s="45"/>
      <c r="AM3834" s="45"/>
      <c r="AN3834" s="45"/>
      <c r="AO3834" s="45"/>
      <c r="AP3834" s="45"/>
      <c r="AQ3834" s="45"/>
      <c r="AR3834" s="45"/>
      <c r="AS3834" s="45"/>
    </row>
    <row r="3835" spans="10:45" x14ac:dyDescent="0.2"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  <c r="AA3835" s="45"/>
      <c r="AB3835" s="45"/>
      <c r="AC3835" s="45"/>
      <c r="AD3835" s="45"/>
      <c r="AE3835" s="45"/>
      <c r="AF3835" s="45"/>
      <c r="AG3835" s="45"/>
      <c r="AH3835" s="45"/>
      <c r="AI3835" s="45"/>
      <c r="AJ3835" s="45"/>
      <c r="AK3835" s="45"/>
      <c r="AL3835" s="45"/>
      <c r="AM3835" s="45"/>
      <c r="AN3835" s="45"/>
      <c r="AO3835" s="45"/>
      <c r="AP3835" s="45"/>
      <c r="AQ3835" s="45"/>
      <c r="AR3835" s="45"/>
      <c r="AS3835" s="45"/>
    </row>
    <row r="3836" spans="10:45" x14ac:dyDescent="0.2"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  <c r="AA3836" s="45"/>
      <c r="AB3836" s="45"/>
      <c r="AC3836" s="45"/>
      <c r="AD3836" s="45"/>
      <c r="AE3836" s="45"/>
      <c r="AF3836" s="45"/>
      <c r="AG3836" s="45"/>
      <c r="AH3836" s="45"/>
      <c r="AI3836" s="45"/>
      <c r="AJ3836" s="45"/>
      <c r="AK3836" s="45"/>
      <c r="AL3836" s="45"/>
      <c r="AM3836" s="45"/>
      <c r="AN3836" s="45"/>
      <c r="AO3836" s="45"/>
      <c r="AP3836" s="45"/>
      <c r="AQ3836" s="45"/>
      <c r="AR3836" s="45"/>
      <c r="AS3836" s="45"/>
    </row>
    <row r="3837" spans="10:45" x14ac:dyDescent="0.2"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  <c r="AA3837" s="45"/>
      <c r="AB3837" s="45"/>
      <c r="AC3837" s="45"/>
      <c r="AD3837" s="45"/>
      <c r="AE3837" s="45"/>
      <c r="AF3837" s="45"/>
      <c r="AG3837" s="45"/>
      <c r="AH3837" s="45"/>
      <c r="AI3837" s="45"/>
      <c r="AJ3837" s="45"/>
      <c r="AK3837" s="45"/>
      <c r="AL3837" s="45"/>
      <c r="AM3837" s="45"/>
      <c r="AN3837" s="45"/>
      <c r="AO3837" s="45"/>
      <c r="AP3837" s="45"/>
      <c r="AQ3837" s="45"/>
      <c r="AR3837" s="45"/>
      <c r="AS3837" s="45"/>
    </row>
    <row r="3838" spans="10:45" x14ac:dyDescent="0.2"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  <c r="AA3838" s="45"/>
      <c r="AB3838" s="45"/>
      <c r="AC3838" s="45"/>
      <c r="AD3838" s="45"/>
      <c r="AE3838" s="45"/>
      <c r="AF3838" s="45"/>
      <c r="AG3838" s="45"/>
      <c r="AH3838" s="45"/>
      <c r="AI3838" s="45"/>
      <c r="AJ3838" s="45"/>
      <c r="AK3838" s="45"/>
      <c r="AL3838" s="45"/>
      <c r="AM3838" s="45"/>
      <c r="AN3838" s="45"/>
      <c r="AO3838" s="45"/>
      <c r="AP3838" s="45"/>
      <c r="AQ3838" s="45"/>
      <c r="AR3838" s="45"/>
      <c r="AS3838" s="45"/>
    </row>
    <row r="3839" spans="10:45" x14ac:dyDescent="0.2"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  <c r="AA3839" s="45"/>
      <c r="AB3839" s="45"/>
      <c r="AC3839" s="45"/>
      <c r="AD3839" s="45"/>
      <c r="AE3839" s="45"/>
      <c r="AF3839" s="45"/>
      <c r="AG3839" s="45"/>
      <c r="AH3839" s="45"/>
      <c r="AI3839" s="45"/>
      <c r="AJ3839" s="45"/>
      <c r="AK3839" s="45"/>
      <c r="AL3839" s="45"/>
      <c r="AM3839" s="45"/>
      <c r="AN3839" s="45"/>
      <c r="AO3839" s="45"/>
      <c r="AP3839" s="45"/>
      <c r="AQ3839" s="45"/>
      <c r="AR3839" s="45"/>
      <c r="AS3839" s="45"/>
    </row>
    <row r="3840" spans="10:45" x14ac:dyDescent="0.2"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  <c r="AA3840" s="45"/>
      <c r="AB3840" s="45"/>
      <c r="AC3840" s="45"/>
      <c r="AD3840" s="45"/>
      <c r="AE3840" s="45"/>
      <c r="AF3840" s="45"/>
      <c r="AG3840" s="45"/>
      <c r="AH3840" s="45"/>
      <c r="AI3840" s="45"/>
      <c r="AJ3840" s="45"/>
      <c r="AK3840" s="45"/>
      <c r="AL3840" s="45"/>
      <c r="AM3840" s="45"/>
      <c r="AN3840" s="45"/>
      <c r="AO3840" s="45"/>
      <c r="AP3840" s="45"/>
      <c r="AQ3840" s="45"/>
      <c r="AR3840" s="45"/>
      <c r="AS3840" s="45"/>
    </row>
    <row r="3841" spans="10:45" x14ac:dyDescent="0.2"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  <c r="AA3841" s="45"/>
      <c r="AB3841" s="45"/>
      <c r="AC3841" s="45"/>
      <c r="AD3841" s="45"/>
      <c r="AE3841" s="45"/>
      <c r="AF3841" s="45"/>
      <c r="AG3841" s="45"/>
      <c r="AH3841" s="45"/>
      <c r="AI3841" s="45"/>
      <c r="AJ3841" s="45"/>
      <c r="AK3841" s="45"/>
      <c r="AL3841" s="45"/>
      <c r="AM3841" s="45"/>
      <c r="AN3841" s="45"/>
      <c r="AO3841" s="45"/>
      <c r="AP3841" s="45"/>
      <c r="AQ3841" s="45"/>
      <c r="AR3841" s="45"/>
      <c r="AS3841" s="45"/>
    </row>
    <row r="3842" spans="10:45" x14ac:dyDescent="0.2"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  <c r="AA3842" s="45"/>
      <c r="AB3842" s="45"/>
      <c r="AC3842" s="45"/>
      <c r="AD3842" s="45"/>
      <c r="AE3842" s="45"/>
      <c r="AF3842" s="45"/>
      <c r="AG3842" s="45"/>
      <c r="AH3842" s="45"/>
      <c r="AI3842" s="45"/>
      <c r="AJ3842" s="45"/>
      <c r="AK3842" s="45"/>
      <c r="AL3842" s="45"/>
      <c r="AM3842" s="45"/>
      <c r="AN3842" s="45"/>
      <c r="AO3842" s="45"/>
      <c r="AP3842" s="45"/>
      <c r="AQ3842" s="45"/>
      <c r="AR3842" s="45"/>
      <c r="AS3842" s="45"/>
    </row>
    <row r="3843" spans="10:45" x14ac:dyDescent="0.2"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  <c r="AA3843" s="45"/>
      <c r="AB3843" s="45"/>
      <c r="AC3843" s="45"/>
      <c r="AD3843" s="45"/>
      <c r="AE3843" s="45"/>
      <c r="AF3843" s="45"/>
      <c r="AG3843" s="45"/>
      <c r="AH3843" s="45"/>
      <c r="AI3843" s="45"/>
      <c r="AJ3843" s="45"/>
      <c r="AK3843" s="45"/>
      <c r="AL3843" s="45"/>
      <c r="AM3843" s="45"/>
      <c r="AN3843" s="45"/>
      <c r="AO3843" s="45"/>
      <c r="AP3843" s="45"/>
      <c r="AQ3843" s="45"/>
      <c r="AR3843" s="45"/>
      <c r="AS3843" s="45"/>
    </row>
    <row r="3844" spans="10:45" x14ac:dyDescent="0.2"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  <c r="AA3844" s="45"/>
      <c r="AB3844" s="45"/>
      <c r="AC3844" s="45"/>
      <c r="AD3844" s="45"/>
      <c r="AE3844" s="45"/>
      <c r="AF3844" s="45"/>
      <c r="AG3844" s="45"/>
      <c r="AH3844" s="45"/>
      <c r="AI3844" s="45"/>
      <c r="AJ3844" s="45"/>
      <c r="AK3844" s="45"/>
      <c r="AL3844" s="45"/>
      <c r="AM3844" s="45"/>
      <c r="AN3844" s="45"/>
      <c r="AO3844" s="45"/>
      <c r="AP3844" s="45"/>
      <c r="AQ3844" s="45"/>
      <c r="AR3844" s="45"/>
      <c r="AS3844" s="45"/>
    </row>
    <row r="3845" spans="10:45" x14ac:dyDescent="0.2"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  <c r="AA3845" s="45"/>
      <c r="AB3845" s="45"/>
      <c r="AC3845" s="45"/>
      <c r="AD3845" s="45"/>
      <c r="AE3845" s="45"/>
      <c r="AF3845" s="45"/>
      <c r="AG3845" s="45"/>
      <c r="AH3845" s="45"/>
      <c r="AI3845" s="45"/>
      <c r="AJ3845" s="45"/>
      <c r="AK3845" s="45"/>
      <c r="AL3845" s="45"/>
      <c r="AM3845" s="45"/>
      <c r="AN3845" s="45"/>
      <c r="AO3845" s="45"/>
      <c r="AP3845" s="45"/>
      <c r="AQ3845" s="45"/>
      <c r="AR3845" s="45"/>
      <c r="AS3845" s="45"/>
    </row>
    <row r="3846" spans="10:45" x14ac:dyDescent="0.2"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  <c r="AA3846" s="45"/>
      <c r="AB3846" s="45"/>
      <c r="AC3846" s="45"/>
      <c r="AD3846" s="45"/>
      <c r="AE3846" s="45"/>
      <c r="AF3846" s="45"/>
      <c r="AG3846" s="45"/>
      <c r="AH3846" s="45"/>
      <c r="AI3846" s="45"/>
      <c r="AJ3846" s="45"/>
      <c r="AK3846" s="45"/>
      <c r="AL3846" s="45"/>
      <c r="AM3846" s="45"/>
      <c r="AN3846" s="45"/>
      <c r="AO3846" s="45"/>
      <c r="AP3846" s="45"/>
      <c r="AQ3846" s="45"/>
      <c r="AR3846" s="45"/>
      <c r="AS3846" s="45"/>
    </row>
    <row r="3847" spans="10:45" x14ac:dyDescent="0.2"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  <c r="AA3847" s="45"/>
      <c r="AB3847" s="45"/>
      <c r="AC3847" s="45"/>
      <c r="AD3847" s="45"/>
      <c r="AE3847" s="45"/>
      <c r="AF3847" s="45"/>
      <c r="AG3847" s="45"/>
      <c r="AH3847" s="45"/>
      <c r="AI3847" s="45"/>
      <c r="AJ3847" s="45"/>
      <c r="AK3847" s="45"/>
      <c r="AL3847" s="45"/>
      <c r="AM3847" s="45"/>
      <c r="AN3847" s="45"/>
      <c r="AO3847" s="45"/>
      <c r="AP3847" s="45"/>
      <c r="AQ3847" s="45"/>
      <c r="AR3847" s="45"/>
      <c r="AS3847" s="45"/>
    </row>
    <row r="3848" spans="10:45" x14ac:dyDescent="0.2"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  <c r="AA3848" s="45"/>
      <c r="AB3848" s="45"/>
      <c r="AC3848" s="45"/>
      <c r="AD3848" s="45"/>
      <c r="AE3848" s="45"/>
      <c r="AF3848" s="45"/>
      <c r="AG3848" s="45"/>
      <c r="AH3848" s="45"/>
      <c r="AI3848" s="45"/>
      <c r="AJ3848" s="45"/>
      <c r="AK3848" s="45"/>
      <c r="AL3848" s="45"/>
      <c r="AM3848" s="45"/>
      <c r="AN3848" s="45"/>
      <c r="AO3848" s="45"/>
      <c r="AP3848" s="45"/>
      <c r="AQ3848" s="45"/>
      <c r="AR3848" s="45"/>
      <c r="AS3848" s="45"/>
    </row>
    <row r="3849" spans="10:45" x14ac:dyDescent="0.2"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  <c r="AA3849" s="45"/>
      <c r="AB3849" s="45"/>
      <c r="AC3849" s="45"/>
      <c r="AD3849" s="45"/>
      <c r="AE3849" s="45"/>
      <c r="AF3849" s="45"/>
      <c r="AG3849" s="45"/>
      <c r="AH3849" s="45"/>
      <c r="AI3849" s="45"/>
      <c r="AJ3849" s="45"/>
      <c r="AK3849" s="45"/>
      <c r="AL3849" s="45"/>
      <c r="AM3849" s="45"/>
      <c r="AN3849" s="45"/>
      <c r="AO3849" s="45"/>
      <c r="AP3849" s="45"/>
      <c r="AQ3849" s="45"/>
      <c r="AR3849" s="45"/>
      <c r="AS3849" s="45"/>
    </row>
    <row r="3850" spans="10:45" x14ac:dyDescent="0.2"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  <c r="AA3850" s="45"/>
      <c r="AB3850" s="45"/>
      <c r="AC3850" s="45"/>
      <c r="AD3850" s="45"/>
      <c r="AE3850" s="45"/>
      <c r="AF3850" s="45"/>
      <c r="AG3850" s="45"/>
      <c r="AH3850" s="45"/>
      <c r="AI3850" s="45"/>
      <c r="AJ3850" s="45"/>
      <c r="AK3850" s="45"/>
      <c r="AL3850" s="45"/>
      <c r="AM3850" s="45"/>
      <c r="AN3850" s="45"/>
      <c r="AO3850" s="45"/>
      <c r="AP3850" s="45"/>
      <c r="AQ3850" s="45"/>
      <c r="AR3850" s="45"/>
      <c r="AS3850" s="45"/>
    </row>
    <row r="3851" spans="10:45" x14ac:dyDescent="0.2"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  <c r="AA3851" s="45"/>
      <c r="AB3851" s="45"/>
      <c r="AC3851" s="45"/>
      <c r="AD3851" s="45"/>
      <c r="AE3851" s="45"/>
      <c r="AF3851" s="45"/>
      <c r="AG3851" s="45"/>
      <c r="AH3851" s="45"/>
      <c r="AI3851" s="45"/>
      <c r="AJ3851" s="45"/>
      <c r="AK3851" s="45"/>
      <c r="AL3851" s="45"/>
      <c r="AM3851" s="45"/>
      <c r="AN3851" s="45"/>
      <c r="AO3851" s="45"/>
      <c r="AP3851" s="45"/>
      <c r="AQ3851" s="45"/>
      <c r="AR3851" s="45"/>
      <c r="AS3851" s="45"/>
    </row>
    <row r="3852" spans="10:45" x14ac:dyDescent="0.2"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  <c r="AA3852" s="45"/>
      <c r="AB3852" s="45"/>
      <c r="AC3852" s="45"/>
      <c r="AD3852" s="45"/>
      <c r="AE3852" s="45"/>
      <c r="AF3852" s="45"/>
      <c r="AG3852" s="45"/>
      <c r="AH3852" s="45"/>
      <c r="AI3852" s="45"/>
      <c r="AJ3852" s="45"/>
      <c r="AK3852" s="45"/>
      <c r="AL3852" s="45"/>
      <c r="AM3852" s="45"/>
      <c r="AN3852" s="45"/>
      <c r="AO3852" s="45"/>
      <c r="AP3852" s="45"/>
      <c r="AQ3852" s="45"/>
      <c r="AR3852" s="45"/>
      <c r="AS3852" s="45"/>
    </row>
    <row r="3853" spans="10:45" x14ac:dyDescent="0.2"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  <c r="AA3853" s="45"/>
      <c r="AB3853" s="45"/>
      <c r="AC3853" s="45"/>
      <c r="AD3853" s="45"/>
      <c r="AE3853" s="45"/>
      <c r="AF3853" s="45"/>
      <c r="AG3853" s="45"/>
      <c r="AH3853" s="45"/>
      <c r="AI3853" s="45"/>
      <c r="AJ3853" s="45"/>
      <c r="AK3853" s="45"/>
      <c r="AL3853" s="45"/>
      <c r="AM3853" s="45"/>
      <c r="AN3853" s="45"/>
      <c r="AO3853" s="45"/>
      <c r="AP3853" s="45"/>
      <c r="AQ3853" s="45"/>
      <c r="AR3853" s="45"/>
      <c r="AS3853" s="45"/>
    </row>
    <row r="3854" spans="10:45" x14ac:dyDescent="0.2"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  <c r="AA3854" s="45"/>
      <c r="AB3854" s="45"/>
      <c r="AC3854" s="45"/>
      <c r="AD3854" s="45"/>
      <c r="AE3854" s="45"/>
      <c r="AF3854" s="45"/>
      <c r="AG3854" s="45"/>
      <c r="AH3854" s="45"/>
      <c r="AI3854" s="45"/>
      <c r="AJ3854" s="45"/>
      <c r="AK3854" s="45"/>
      <c r="AL3854" s="45"/>
      <c r="AM3854" s="45"/>
      <c r="AN3854" s="45"/>
      <c r="AO3854" s="45"/>
      <c r="AP3854" s="45"/>
      <c r="AQ3854" s="45"/>
      <c r="AR3854" s="45"/>
      <c r="AS3854" s="45"/>
    </row>
    <row r="3855" spans="10:45" x14ac:dyDescent="0.2"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  <c r="AA3855" s="45"/>
      <c r="AB3855" s="45"/>
      <c r="AC3855" s="45"/>
      <c r="AD3855" s="45"/>
      <c r="AE3855" s="45"/>
      <c r="AF3855" s="45"/>
      <c r="AG3855" s="45"/>
      <c r="AH3855" s="45"/>
      <c r="AI3855" s="45"/>
      <c r="AJ3855" s="45"/>
      <c r="AK3855" s="45"/>
      <c r="AL3855" s="45"/>
      <c r="AM3855" s="45"/>
      <c r="AN3855" s="45"/>
      <c r="AO3855" s="45"/>
      <c r="AP3855" s="45"/>
      <c r="AQ3855" s="45"/>
      <c r="AR3855" s="45"/>
      <c r="AS3855" s="45"/>
    </row>
    <row r="3856" spans="10:45" x14ac:dyDescent="0.2"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  <c r="AA3856" s="45"/>
      <c r="AB3856" s="45"/>
      <c r="AC3856" s="45"/>
      <c r="AD3856" s="45"/>
      <c r="AE3856" s="45"/>
      <c r="AF3856" s="45"/>
      <c r="AG3856" s="45"/>
      <c r="AH3856" s="45"/>
      <c r="AI3856" s="45"/>
      <c r="AJ3856" s="45"/>
      <c r="AK3856" s="45"/>
      <c r="AL3856" s="45"/>
      <c r="AM3856" s="45"/>
      <c r="AN3856" s="45"/>
      <c r="AO3856" s="45"/>
      <c r="AP3856" s="45"/>
      <c r="AQ3856" s="45"/>
      <c r="AR3856" s="45"/>
      <c r="AS3856" s="45"/>
    </row>
    <row r="3857" spans="10:45" x14ac:dyDescent="0.2"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  <c r="AA3857" s="45"/>
      <c r="AB3857" s="45"/>
      <c r="AC3857" s="45"/>
      <c r="AD3857" s="45"/>
      <c r="AE3857" s="45"/>
      <c r="AF3857" s="45"/>
      <c r="AG3857" s="45"/>
      <c r="AH3857" s="45"/>
      <c r="AI3857" s="45"/>
      <c r="AJ3857" s="45"/>
      <c r="AK3857" s="45"/>
      <c r="AL3857" s="45"/>
      <c r="AM3857" s="45"/>
      <c r="AN3857" s="45"/>
      <c r="AO3857" s="45"/>
      <c r="AP3857" s="45"/>
      <c r="AQ3857" s="45"/>
      <c r="AR3857" s="45"/>
      <c r="AS3857" s="45"/>
    </row>
    <row r="3858" spans="10:45" x14ac:dyDescent="0.2"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  <c r="AA3858" s="45"/>
      <c r="AB3858" s="45"/>
      <c r="AC3858" s="45"/>
      <c r="AD3858" s="45"/>
      <c r="AE3858" s="45"/>
      <c r="AF3858" s="45"/>
      <c r="AG3858" s="45"/>
      <c r="AH3858" s="45"/>
      <c r="AI3858" s="45"/>
      <c r="AJ3858" s="45"/>
      <c r="AK3858" s="45"/>
      <c r="AL3858" s="45"/>
      <c r="AM3858" s="45"/>
      <c r="AN3858" s="45"/>
      <c r="AO3858" s="45"/>
      <c r="AP3858" s="45"/>
      <c r="AQ3858" s="45"/>
      <c r="AR3858" s="45"/>
      <c r="AS3858" s="45"/>
    </row>
    <row r="3859" spans="10:45" x14ac:dyDescent="0.2"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  <c r="AA3859" s="45"/>
      <c r="AB3859" s="45"/>
      <c r="AC3859" s="45"/>
      <c r="AD3859" s="45"/>
      <c r="AE3859" s="45"/>
      <c r="AF3859" s="45"/>
      <c r="AG3859" s="45"/>
      <c r="AH3859" s="45"/>
      <c r="AI3859" s="45"/>
      <c r="AJ3859" s="45"/>
      <c r="AK3859" s="45"/>
      <c r="AL3859" s="45"/>
      <c r="AM3859" s="45"/>
      <c r="AN3859" s="45"/>
      <c r="AO3859" s="45"/>
      <c r="AP3859" s="45"/>
      <c r="AQ3859" s="45"/>
      <c r="AR3859" s="45"/>
      <c r="AS3859" s="45"/>
    </row>
    <row r="3860" spans="10:45" x14ac:dyDescent="0.2"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  <c r="AA3860" s="45"/>
      <c r="AB3860" s="45"/>
      <c r="AC3860" s="45"/>
      <c r="AD3860" s="45"/>
      <c r="AE3860" s="45"/>
      <c r="AF3860" s="45"/>
      <c r="AG3860" s="45"/>
      <c r="AH3860" s="45"/>
      <c r="AI3860" s="45"/>
      <c r="AJ3860" s="45"/>
      <c r="AK3860" s="45"/>
      <c r="AL3860" s="45"/>
      <c r="AM3860" s="45"/>
      <c r="AN3860" s="45"/>
      <c r="AO3860" s="45"/>
      <c r="AP3860" s="45"/>
      <c r="AQ3860" s="45"/>
      <c r="AR3860" s="45"/>
      <c r="AS3860" s="45"/>
    </row>
    <row r="3861" spans="10:45" x14ac:dyDescent="0.2"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  <c r="AA3861" s="45"/>
      <c r="AB3861" s="45"/>
      <c r="AC3861" s="45"/>
      <c r="AD3861" s="45"/>
      <c r="AE3861" s="45"/>
      <c r="AF3861" s="45"/>
      <c r="AG3861" s="45"/>
      <c r="AH3861" s="45"/>
      <c r="AI3861" s="45"/>
      <c r="AJ3861" s="45"/>
      <c r="AK3861" s="45"/>
      <c r="AL3861" s="45"/>
      <c r="AM3861" s="45"/>
      <c r="AN3861" s="45"/>
      <c r="AO3861" s="45"/>
      <c r="AP3861" s="45"/>
      <c r="AQ3861" s="45"/>
      <c r="AR3861" s="45"/>
      <c r="AS3861" s="45"/>
    </row>
    <row r="3862" spans="10:45" x14ac:dyDescent="0.2"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  <c r="AA3862" s="45"/>
      <c r="AB3862" s="45"/>
      <c r="AC3862" s="45"/>
      <c r="AD3862" s="45"/>
      <c r="AE3862" s="45"/>
      <c r="AF3862" s="45"/>
      <c r="AG3862" s="45"/>
      <c r="AH3862" s="45"/>
      <c r="AI3862" s="45"/>
      <c r="AJ3862" s="45"/>
      <c r="AK3862" s="45"/>
      <c r="AL3862" s="45"/>
      <c r="AM3862" s="45"/>
      <c r="AN3862" s="45"/>
      <c r="AO3862" s="45"/>
      <c r="AP3862" s="45"/>
      <c r="AQ3862" s="45"/>
      <c r="AR3862" s="45"/>
      <c r="AS3862" s="45"/>
    </row>
    <row r="3863" spans="10:45" x14ac:dyDescent="0.2"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  <c r="AA3863" s="45"/>
      <c r="AB3863" s="45"/>
      <c r="AC3863" s="45"/>
      <c r="AD3863" s="45"/>
      <c r="AE3863" s="45"/>
      <c r="AF3863" s="45"/>
      <c r="AG3863" s="45"/>
      <c r="AH3863" s="45"/>
      <c r="AI3863" s="45"/>
      <c r="AJ3863" s="45"/>
      <c r="AK3863" s="45"/>
      <c r="AL3863" s="45"/>
      <c r="AM3863" s="45"/>
      <c r="AN3863" s="45"/>
      <c r="AO3863" s="45"/>
      <c r="AP3863" s="45"/>
      <c r="AQ3863" s="45"/>
      <c r="AR3863" s="45"/>
      <c r="AS3863" s="45"/>
    </row>
    <row r="3864" spans="10:45" x14ac:dyDescent="0.2"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  <c r="AA3864" s="45"/>
      <c r="AB3864" s="45"/>
      <c r="AC3864" s="45"/>
      <c r="AD3864" s="45"/>
      <c r="AE3864" s="45"/>
      <c r="AF3864" s="45"/>
      <c r="AG3864" s="45"/>
      <c r="AH3864" s="45"/>
      <c r="AI3864" s="45"/>
      <c r="AJ3864" s="45"/>
      <c r="AK3864" s="45"/>
      <c r="AL3864" s="45"/>
      <c r="AM3864" s="45"/>
      <c r="AN3864" s="45"/>
      <c r="AO3864" s="45"/>
      <c r="AP3864" s="45"/>
      <c r="AQ3864" s="45"/>
      <c r="AR3864" s="45"/>
      <c r="AS3864" s="45"/>
    </row>
    <row r="3865" spans="10:45" x14ac:dyDescent="0.2"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  <c r="AA3865" s="45"/>
      <c r="AB3865" s="45"/>
      <c r="AC3865" s="45"/>
      <c r="AD3865" s="45"/>
      <c r="AE3865" s="45"/>
      <c r="AF3865" s="45"/>
      <c r="AG3865" s="45"/>
      <c r="AH3865" s="45"/>
      <c r="AI3865" s="45"/>
      <c r="AJ3865" s="45"/>
      <c r="AK3865" s="45"/>
      <c r="AL3865" s="45"/>
      <c r="AM3865" s="45"/>
      <c r="AN3865" s="45"/>
      <c r="AO3865" s="45"/>
      <c r="AP3865" s="45"/>
      <c r="AQ3865" s="45"/>
      <c r="AR3865" s="45"/>
      <c r="AS3865" s="45"/>
    </row>
    <row r="3866" spans="10:45" x14ac:dyDescent="0.2"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  <c r="AA3866" s="45"/>
      <c r="AB3866" s="45"/>
      <c r="AC3866" s="45"/>
      <c r="AD3866" s="45"/>
      <c r="AE3866" s="45"/>
      <c r="AF3866" s="45"/>
      <c r="AG3866" s="45"/>
      <c r="AH3866" s="45"/>
      <c r="AI3866" s="45"/>
      <c r="AJ3866" s="45"/>
      <c r="AK3866" s="45"/>
      <c r="AL3866" s="45"/>
      <c r="AM3866" s="45"/>
      <c r="AN3866" s="45"/>
      <c r="AO3866" s="45"/>
      <c r="AP3866" s="45"/>
      <c r="AQ3866" s="45"/>
      <c r="AR3866" s="45"/>
      <c r="AS3866" s="45"/>
    </row>
    <row r="3867" spans="10:45" x14ac:dyDescent="0.2"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  <c r="AA3867" s="45"/>
      <c r="AB3867" s="45"/>
      <c r="AC3867" s="45"/>
      <c r="AD3867" s="45"/>
      <c r="AE3867" s="45"/>
      <c r="AF3867" s="45"/>
      <c r="AG3867" s="45"/>
      <c r="AH3867" s="45"/>
      <c r="AI3867" s="45"/>
      <c r="AJ3867" s="45"/>
      <c r="AK3867" s="45"/>
      <c r="AL3867" s="45"/>
      <c r="AM3867" s="45"/>
      <c r="AN3867" s="45"/>
      <c r="AO3867" s="45"/>
      <c r="AP3867" s="45"/>
      <c r="AQ3867" s="45"/>
      <c r="AR3867" s="45"/>
      <c r="AS3867" s="45"/>
    </row>
    <row r="3868" spans="10:45" x14ac:dyDescent="0.2"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  <c r="AA3868" s="45"/>
      <c r="AB3868" s="45"/>
      <c r="AC3868" s="45"/>
      <c r="AD3868" s="45"/>
      <c r="AE3868" s="45"/>
      <c r="AF3868" s="45"/>
      <c r="AG3868" s="45"/>
      <c r="AH3868" s="45"/>
      <c r="AI3868" s="45"/>
      <c r="AJ3868" s="45"/>
      <c r="AK3868" s="45"/>
      <c r="AL3868" s="45"/>
      <c r="AM3868" s="45"/>
      <c r="AN3868" s="45"/>
      <c r="AO3868" s="45"/>
      <c r="AP3868" s="45"/>
      <c r="AQ3868" s="45"/>
      <c r="AR3868" s="45"/>
      <c r="AS3868" s="45"/>
    </row>
    <row r="3869" spans="10:45" x14ac:dyDescent="0.2"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  <c r="AA3869" s="45"/>
      <c r="AB3869" s="45"/>
      <c r="AC3869" s="45"/>
      <c r="AD3869" s="45"/>
      <c r="AE3869" s="45"/>
      <c r="AF3869" s="45"/>
      <c r="AG3869" s="45"/>
      <c r="AH3869" s="45"/>
      <c r="AI3869" s="45"/>
      <c r="AJ3869" s="45"/>
      <c r="AK3869" s="45"/>
      <c r="AL3869" s="45"/>
      <c r="AM3869" s="45"/>
      <c r="AN3869" s="45"/>
      <c r="AO3869" s="45"/>
      <c r="AP3869" s="45"/>
      <c r="AQ3869" s="45"/>
      <c r="AR3869" s="45"/>
      <c r="AS3869" s="45"/>
    </row>
    <row r="3870" spans="10:45" x14ac:dyDescent="0.2"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  <c r="AA3870" s="45"/>
      <c r="AB3870" s="45"/>
      <c r="AC3870" s="45"/>
      <c r="AD3870" s="45"/>
      <c r="AE3870" s="45"/>
      <c r="AF3870" s="45"/>
      <c r="AG3870" s="45"/>
      <c r="AH3870" s="45"/>
      <c r="AI3870" s="45"/>
      <c r="AJ3870" s="45"/>
      <c r="AK3870" s="45"/>
      <c r="AL3870" s="45"/>
      <c r="AM3870" s="45"/>
      <c r="AN3870" s="45"/>
      <c r="AO3870" s="45"/>
      <c r="AP3870" s="45"/>
      <c r="AQ3870" s="45"/>
      <c r="AR3870" s="45"/>
      <c r="AS3870" s="45"/>
    </row>
    <row r="3871" spans="10:45" x14ac:dyDescent="0.2"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  <c r="AA3871" s="45"/>
      <c r="AB3871" s="45"/>
      <c r="AC3871" s="45"/>
      <c r="AD3871" s="45"/>
      <c r="AE3871" s="45"/>
      <c r="AF3871" s="45"/>
      <c r="AG3871" s="45"/>
      <c r="AH3871" s="45"/>
      <c r="AI3871" s="45"/>
      <c r="AJ3871" s="45"/>
      <c r="AK3871" s="45"/>
      <c r="AL3871" s="45"/>
      <c r="AM3871" s="45"/>
      <c r="AN3871" s="45"/>
      <c r="AO3871" s="45"/>
      <c r="AP3871" s="45"/>
      <c r="AQ3871" s="45"/>
      <c r="AR3871" s="45"/>
      <c r="AS3871" s="45"/>
    </row>
    <row r="3872" spans="10:45" x14ac:dyDescent="0.2"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  <c r="AA3872" s="45"/>
      <c r="AB3872" s="45"/>
      <c r="AC3872" s="45"/>
      <c r="AD3872" s="45"/>
      <c r="AE3872" s="45"/>
      <c r="AF3872" s="45"/>
      <c r="AG3872" s="45"/>
      <c r="AH3872" s="45"/>
      <c r="AI3872" s="45"/>
      <c r="AJ3872" s="45"/>
      <c r="AK3872" s="45"/>
      <c r="AL3872" s="45"/>
      <c r="AM3872" s="45"/>
      <c r="AN3872" s="45"/>
      <c r="AO3872" s="45"/>
      <c r="AP3872" s="45"/>
      <c r="AQ3872" s="45"/>
      <c r="AR3872" s="45"/>
      <c r="AS3872" s="45"/>
    </row>
    <row r="3873" spans="10:45" x14ac:dyDescent="0.2"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  <c r="AA3873" s="45"/>
      <c r="AB3873" s="45"/>
      <c r="AC3873" s="45"/>
      <c r="AD3873" s="45"/>
      <c r="AE3873" s="45"/>
      <c r="AF3873" s="45"/>
      <c r="AG3873" s="45"/>
      <c r="AH3873" s="45"/>
      <c r="AI3873" s="45"/>
      <c r="AJ3873" s="45"/>
      <c r="AK3873" s="45"/>
      <c r="AL3873" s="45"/>
      <c r="AM3873" s="45"/>
      <c r="AN3873" s="45"/>
      <c r="AO3873" s="45"/>
      <c r="AP3873" s="45"/>
      <c r="AQ3873" s="45"/>
      <c r="AR3873" s="45"/>
      <c r="AS3873" s="45"/>
    </row>
    <row r="3874" spans="10:45" x14ac:dyDescent="0.2"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  <c r="AA3874" s="45"/>
      <c r="AB3874" s="45"/>
      <c r="AC3874" s="45"/>
      <c r="AD3874" s="45"/>
      <c r="AE3874" s="45"/>
      <c r="AF3874" s="45"/>
      <c r="AG3874" s="45"/>
      <c r="AH3874" s="45"/>
      <c r="AI3874" s="45"/>
      <c r="AJ3874" s="45"/>
      <c r="AK3874" s="45"/>
      <c r="AL3874" s="45"/>
      <c r="AM3874" s="45"/>
      <c r="AN3874" s="45"/>
      <c r="AO3874" s="45"/>
      <c r="AP3874" s="45"/>
      <c r="AQ3874" s="45"/>
      <c r="AR3874" s="45"/>
      <c r="AS3874" s="45"/>
    </row>
    <row r="3875" spans="10:45" x14ac:dyDescent="0.2"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  <c r="AA3875" s="45"/>
      <c r="AB3875" s="45"/>
      <c r="AC3875" s="45"/>
      <c r="AD3875" s="45"/>
      <c r="AE3875" s="45"/>
      <c r="AF3875" s="45"/>
      <c r="AG3875" s="45"/>
      <c r="AH3875" s="45"/>
      <c r="AI3875" s="45"/>
      <c r="AJ3875" s="45"/>
      <c r="AK3875" s="45"/>
      <c r="AL3875" s="45"/>
      <c r="AM3875" s="45"/>
      <c r="AN3875" s="45"/>
      <c r="AO3875" s="45"/>
      <c r="AP3875" s="45"/>
      <c r="AQ3875" s="45"/>
      <c r="AR3875" s="45"/>
      <c r="AS3875" s="45"/>
    </row>
    <row r="3876" spans="10:45" x14ac:dyDescent="0.2"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  <c r="AA3876" s="45"/>
      <c r="AB3876" s="45"/>
      <c r="AC3876" s="45"/>
      <c r="AD3876" s="45"/>
      <c r="AE3876" s="45"/>
      <c r="AF3876" s="45"/>
      <c r="AG3876" s="45"/>
      <c r="AH3876" s="45"/>
      <c r="AI3876" s="45"/>
      <c r="AJ3876" s="45"/>
      <c r="AK3876" s="45"/>
      <c r="AL3876" s="45"/>
      <c r="AM3876" s="45"/>
      <c r="AN3876" s="45"/>
      <c r="AO3876" s="45"/>
      <c r="AP3876" s="45"/>
      <c r="AQ3876" s="45"/>
      <c r="AR3876" s="45"/>
      <c r="AS3876" s="45"/>
    </row>
    <row r="3877" spans="10:45" x14ac:dyDescent="0.2"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  <c r="AA3877" s="45"/>
      <c r="AB3877" s="45"/>
      <c r="AC3877" s="45"/>
      <c r="AD3877" s="45"/>
      <c r="AE3877" s="45"/>
      <c r="AF3877" s="45"/>
      <c r="AG3877" s="45"/>
      <c r="AH3877" s="45"/>
      <c r="AI3877" s="45"/>
      <c r="AJ3877" s="45"/>
      <c r="AK3877" s="45"/>
      <c r="AL3877" s="45"/>
      <c r="AM3877" s="45"/>
      <c r="AN3877" s="45"/>
      <c r="AO3877" s="45"/>
      <c r="AP3877" s="45"/>
      <c r="AQ3877" s="45"/>
      <c r="AR3877" s="45"/>
      <c r="AS3877" s="45"/>
    </row>
    <row r="3878" spans="10:45" x14ac:dyDescent="0.2"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  <c r="AA3878" s="45"/>
      <c r="AB3878" s="45"/>
      <c r="AC3878" s="45"/>
      <c r="AD3878" s="45"/>
      <c r="AE3878" s="45"/>
      <c r="AF3878" s="45"/>
      <c r="AG3878" s="45"/>
      <c r="AH3878" s="45"/>
      <c r="AI3878" s="45"/>
      <c r="AJ3878" s="45"/>
      <c r="AK3878" s="45"/>
      <c r="AL3878" s="45"/>
      <c r="AM3878" s="45"/>
      <c r="AN3878" s="45"/>
      <c r="AO3878" s="45"/>
      <c r="AP3878" s="45"/>
      <c r="AQ3878" s="45"/>
      <c r="AR3878" s="45"/>
      <c r="AS3878" s="45"/>
    </row>
    <row r="3879" spans="10:45" x14ac:dyDescent="0.2"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  <c r="AA3879" s="45"/>
      <c r="AB3879" s="45"/>
      <c r="AC3879" s="45"/>
      <c r="AD3879" s="45"/>
      <c r="AE3879" s="45"/>
      <c r="AF3879" s="45"/>
      <c r="AG3879" s="45"/>
      <c r="AH3879" s="45"/>
      <c r="AI3879" s="45"/>
      <c r="AJ3879" s="45"/>
      <c r="AK3879" s="45"/>
      <c r="AL3879" s="45"/>
      <c r="AM3879" s="45"/>
      <c r="AN3879" s="45"/>
      <c r="AO3879" s="45"/>
      <c r="AP3879" s="45"/>
      <c r="AQ3879" s="45"/>
      <c r="AR3879" s="45"/>
      <c r="AS3879" s="45"/>
    </row>
    <row r="3880" spans="10:45" x14ac:dyDescent="0.2"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  <c r="AA3880" s="45"/>
      <c r="AB3880" s="45"/>
      <c r="AC3880" s="45"/>
      <c r="AD3880" s="45"/>
      <c r="AE3880" s="45"/>
      <c r="AF3880" s="45"/>
      <c r="AG3880" s="45"/>
      <c r="AH3880" s="45"/>
      <c r="AI3880" s="45"/>
      <c r="AJ3880" s="45"/>
      <c r="AK3880" s="45"/>
      <c r="AL3880" s="45"/>
      <c r="AM3880" s="45"/>
      <c r="AN3880" s="45"/>
      <c r="AO3880" s="45"/>
      <c r="AP3880" s="45"/>
      <c r="AQ3880" s="45"/>
      <c r="AR3880" s="45"/>
      <c r="AS3880" s="45"/>
    </row>
    <row r="3881" spans="10:45" x14ac:dyDescent="0.2"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  <c r="AA3881" s="45"/>
      <c r="AB3881" s="45"/>
      <c r="AC3881" s="45"/>
      <c r="AD3881" s="45"/>
      <c r="AE3881" s="45"/>
      <c r="AF3881" s="45"/>
      <c r="AG3881" s="45"/>
      <c r="AH3881" s="45"/>
      <c r="AI3881" s="45"/>
      <c r="AJ3881" s="45"/>
      <c r="AK3881" s="45"/>
      <c r="AL3881" s="45"/>
      <c r="AM3881" s="45"/>
      <c r="AN3881" s="45"/>
      <c r="AO3881" s="45"/>
      <c r="AP3881" s="45"/>
      <c r="AQ3881" s="45"/>
      <c r="AR3881" s="45"/>
      <c r="AS3881" s="45"/>
    </row>
    <row r="3882" spans="10:45" x14ac:dyDescent="0.2"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  <c r="AA3882" s="45"/>
      <c r="AB3882" s="45"/>
      <c r="AC3882" s="45"/>
      <c r="AD3882" s="45"/>
      <c r="AE3882" s="45"/>
      <c r="AF3882" s="45"/>
      <c r="AG3882" s="45"/>
      <c r="AH3882" s="45"/>
      <c r="AI3882" s="45"/>
      <c r="AJ3882" s="45"/>
      <c r="AK3882" s="45"/>
      <c r="AL3882" s="45"/>
      <c r="AM3882" s="45"/>
      <c r="AN3882" s="45"/>
      <c r="AO3882" s="45"/>
      <c r="AP3882" s="45"/>
      <c r="AQ3882" s="45"/>
      <c r="AR3882" s="45"/>
      <c r="AS3882" s="45"/>
    </row>
    <row r="3883" spans="10:45" x14ac:dyDescent="0.2"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  <c r="AA3883" s="45"/>
      <c r="AB3883" s="45"/>
      <c r="AC3883" s="45"/>
      <c r="AD3883" s="45"/>
      <c r="AE3883" s="45"/>
      <c r="AF3883" s="45"/>
      <c r="AG3883" s="45"/>
      <c r="AH3883" s="45"/>
      <c r="AI3883" s="45"/>
      <c r="AJ3883" s="45"/>
      <c r="AK3883" s="45"/>
      <c r="AL3883" s="45"/>
      <c r="AM3883" s="45"/>
      <c r="AN3883" s="45"/>
      <c r="AO3883" s="45"/>
      <c r="AP3883" s="45"/>
      <c r="AQ3883" s="45"/>
      <c r="AR3883" s="45"/>
      <c r="AS3883" s="45"/>
    </row>
    <row r="3884" spans="10:45" x14ac:dyDescent="0.2"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  <c r="AA3884" s="45"/>
      <c r="AB3884" s="45"/>
      <c r="AC3884" s="45"/>
      <c r="AD3884" s="45"/>
      <c r="AE3884" s="45"/>
      <c r="AF3884" s="45"/>
      <c r="AG3884" s="45"/>
      <c r="AH3884" s="45"/>
      <c r="AI3884" s="45"/>
      <c r="AJ3884" s="45"/>
      <c r="AK3884" s="45"/>
      <c r="AL3884" s="45"/>
      <c r="AM3884" s="45"/>
      <c r="AN3884" s="45"/>
      <c r="AO3884" s="45"/>
      <c r="AP3884" s="45"/>
      <c r="AQ3884" s="45"/>
      <c r="AR3884" s="45"/>
      <c r="AS3884" s="45"/>
    </row>
    <row r="3885" spans="10:45" x14ac:dyDescent="0.2"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  <c r="AA3885" s="45"/>
      <c r="AB3885" s="45"/>
      <c r="AC3885" s="45"/>
      <c r="AD3885" s="45"/>
      <c r="AE3885" s="45"/>
      <c r="AF3885" s="45"/>
      <c r="AG3885" s="45"/>
      <c r="AH3885" s="45"/>
      <c r="AI3885" s="45"/>
      <c r="AJ3885" s="45"/>
      <c r="AK3885" s="45"/>
      <c r="AL3885" s="45"/>
      <c r="AM3885" s="45"/>
      <c r="AN3885" s="45"/>
      <c r="AO3885" s="45"/>
      <c r="AP3885" s="45"/>
      <c r="AQ3885" s="45"/>
      <c r="AR3885" s="45"/>
      <c r="AS3885" s="45"/>
    </row>
    <row r="3886" spans="10:45" x14ac:dyDescent="0.2"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  <c r="AA3886" s="45"/>
      <c r="AB3886" s="45"/>
      <c r="AC3886" s="45"/>
      <c r="AD3886" s="45"/>
      <c r="AE3886" s="45"/>
      <c r="AF3886" s="45"/>
      <c r="AG3886" s="45"/>
      <c r="AH3886" s="45"/>
      <c r="AI3886" s="45"/>
      <c r="AJ3886" s="45"/>
      <c r="AK3886" s="45"/>
      <c r="AL3886" s="45"/>
      <c r="AM3886" s="45"/>
      <c r="AN3886" s="45"/>
      <c r="AO3886" s="45"/>
      <c r="AP3886" s="45"/>
      <c r="AQ3886" s="45"/>
      <c r="AR3886" s="45"/>
      <c r="AS3886" s="45"/>
    </row>
    <row r="3887" spans="10:45" x14ac:dyDescent="0.2"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  <c r="AA3887" s="45"/>
      <c r="AB3887" s="45"/>
      <c r="AC3887" s="45"/>
      <c r="AD3887" s="45"/>
      <c r="AE3887" s="45"/>
      <c r="AF3887" s="45"/>
      <c r="AG3887" s="45"/>
      <c r="AH3887" s="45"/>
      <c r="AI3887" s="45"/>
      <c r="AJ3887" s="45"/>
      <c r="AK3887" s="45"/>
      <c r="AL3887" s="45"/>
      <c r="AM3887" s="45"/>
      <c r="AN3887" s="45"/>
      <c r="AO3887" s="45"/>
      <c r="AP3887" s="45"/>
      <c r="AQ3887" s="45"/>
      <c r="AR3887" s="45"/>
      <c r="AS3887" s="45"/>
    </row>
    <row r="3888" spans="10:45" x14ac:dyDescent="0.2"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  <c r="AA3888" s="45"/>
      <c r="AB3888" s="45"/>
      <c r="AC3888" s="45"/>
      <c r="AD3888" s="45"/>
      <c r="AE3888" s="45"/>
      <c r="AF3888" s="45"/>
      <c r="AG3888" s="45"/>
      <c r="AH3888" s="45"/>
      <c r="AI3888" s="45"/>
      <c r="AJ3888" s="45"/>
      <c r="AK3888" s="45"/>
      <c r="AL3888" s="45"/>
      <c r="AM3888" s="45"/>
      <c r="AN3888" s="45"/>
      <c r="AO3888" s="45"/>
      <c r="AP3888" s="45"/>
      <c r="AQ3888" s="45"/>
      <c r="AR3888" s="45"/>
      <c r="AS3888" s="45"/>
    </row>
    <row r="3889" spans="10:45" x14ac:dyDescent="0.2"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  <c r="AA3889" s="45"/>
      <c r="AB3889" s="45"/>
      <c r="AC3889" s="45"/>
      <c r="AD3889" s="45"/>
      <c r="AE3889" s="45"/>
      <c r="AF3889" s="45"/>
      <c r="AG3889" s="45"/>
      <c r="AH3889" s="45"/>
      <c r="AI3889" s="45"/>
      <c r="AJ3889" s="45"/>
      <c r="AK3889" s="45"/>
      <c r="AL3889" s="45"/>
      <c r="AM3889" s="45"/>
      <c r="AN3889" s="45"/>
      <c r="AO3889" s="45"/>
      <c r="AP3889" s="45"/>
      <c r="AQ3889" s="45"/>
      <c r="AR3889" s="45"/>
      <c r="AS3889" s="45"/>
    </row>
    <row r="3890" spans="10:45" x14ac:dyDescent="0.2"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  <c r="AA3890" s="45"/>
      <c r="AB3890" s="45"/>
      <c r="AC3890" s="45"/>
      <c r="AD3890" s="45"/>
      <c r="AE3890" s="45"/>
      <c r="AF3890" s="45"/>
      <c r="AG3890" s="45"/>
      <c r="AH3890" s="45"/>
      <c r="AI3890" s="45"/>
      <c r="AJ3890" s="45"/>
      <c r="AK3890" s="45"/>
      <c r="AL3890" s="45"/>
      <c r="AM3890" s="45"/>
      <c r="AN3890" s="45"/>
      <c r="AO3890" s="45"/>
      <c r="AP3890" s="45"/>
      <c r="AQ3890" s="45"/>
      <c r="AR3890" s="45"/>
      <c r="AS3890" s="45"/>
    </row>
    <row r="3891" spans="10:45" x14ac:dyDescent="0.2"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  <c r="AA3891" s="45"/>
      <c r="AB3891" s="45"/>
      <c r="AC3891" s="45"/>
      <c r="AD3891" s="45"/>
      <c r="AE3891" s="45"/>
      <c r="AF3891" s="45"/>
      <c r="AG3891" s="45"/>
      <c r="AH3891" s="45"/>
      <c r="AI3891" s="45"/>
      <c r="AJ3891" s="45"/>
      <c r="AK3891" s="45"/>
      <c r="AL3891" s="45"/>
      <c r="AM3891" s="45"/>
      <c r="AN3891" s="45"/>
      <c r="AO3891" s="45"/>
      <c r="AP3891" s="45"/>
      <c r="AQ3891" s="45"/>
      <c r="AR3891" s="45"/>
      <c r="AS3891" s="45"/>
    </row>
    <row r="3892" spans="10:45" x14ac:dyDescent="0.2"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  <c r="AA3892" s="45"/>
      <c r="AB3892" s="45"/>
      <c r="AC3892" s="45"/>
      <c r="AD3892" s="45"/>
      <c r="AE3892" s="45"/>
      <c r="AF3892" s="45"/>
      <c r="AG3892" s="45"/>
      <c r="AH3892" s="45"/>
      <c r="AI3892" s="45"/>
      <c r="AJ3892" s="45"/>
      <c r="AK3892" s="45"/>
      <c r="AL3892" s="45"/>
      <c r="AM3892" s="45"/>
      <c r="AN3892" s="45"/>
      <c r="AO3892" s="45"/>
      <c r="AP3892" s="45"/>
      <c r="AQ3892" s="45"/>
      <c r="AR3892" s="45"/>
      <c r="AS3892" s="45"/>
    </row>
    <row r="3893" spans="10:45" x14ac:dyDescent="0.2"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  <c r="AA3893" s="45"/>
      <c r="AB3893" s="45"/>
      <c r="AC3893" s="45"/>
      <c r="AD3893" s="45"/>
      <c r="AE3893" s="45"/>
      <c r="AF3893" s="45"/>
      <c r="AG3893" s="45"/>
      <c r="AH3893" s="45"/>
      <c r="AI3893" s="45"/>
      <c r="AJ3893" s="45"/>
      <c r="AK3893" s="45"/>
      <c r="AL3893" s="45"/>
      <c r="AM3893" s="45"/>
      <c r="AN3893" s="45"/>
      <c r="AO3893" s="45"/>
      <c r="AP3893" s="45"/>
      <c r="AQ3893" s="45"/>
      <c r="AR3893" s="45"/>
      <c r="AS3893" s="45"/>
    </row>
    <row r="3894" spans="10:45" x14ac:dyDescent="0.2"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  <c r="AA3894" s="45"/>
      <c r="AB3894" s="45"/>
      <c r="AC3894" s="45"/>
      <c r="AD3894" s="45"/>
      <c r="AE3894" s="45"/>
      <c r="AF3894" s="45"/>
      <c r="AG3894" s="45"/>
      <c r="AH3894" s="45"/>
      <c r="AI3894" s="45"/>
      <c r="AJ3894" s="45"/>
      <c r="AK3894" s="45"/>
      <c r="AL3894" s="45"/>
      <c r="AM3894" s="45"/>
      <c r="AN3894" s="45"/>
      <c r="AO3894" s="45"/>
      <c r="AP3894" s="45"/>
      <c r="AQ3894" s="45"/>
      <c r="AR3894" s="45"/>
      <c r="AS3894" s="45"/>
    </row>
    <row r="3895" spans="10:45" x14ac:dyDescent="0.2"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  <c r="AA3895" s="45"/>
      <c r="AB3895" s="45"/>
      <c r="AC3895" s="45"/>
      <c r="AD3895" s="45"/>
      <c r="AE3895" s="45"/>
      <c r="AF3895" s="45"/>
      <c r="AG3895" s="45"/>
      <c r="AH3895" s="45"/>
      <c r="AI3895" s="45"/>
      <c r="AJ3895" s="45"/>
      <c r="AK3895" s="45"/>
      <c r="AL3895" s="45"/>
      <c r="AM3895" s="45"/>
      <c r="AN3895" s="45"/>
      <c r="AO3895" s="45"/>
      <c r="AP3895" s="45"/>
      <c r="AQ3895" s="45"/>
      <c r="AR3895" s="45"/>
      <c r="AS3895" s="45"/>
    </row>
    <row r="3896" spans="10:45" x14ac:dyDescent="0.2"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  <c r="AA3896" s="45"/>
      <c r="AB3896" s="45"/>
      <c r="AC3896" s="45"/>
      <c r="AD3896" s="45"/>
      <c r="AE3896" s="45"/>
      <c r="AF3896" s="45"/>
      <c r="AG3896" s="45"/>
      <c r="AH3896" s="45"/>
      <c r="AI3896" s="45"/>
      <c r="AJ3896" s="45"/>
      <c r="AK3896" s="45"/>
      <c r="AL3896" s="45"/>
      <c r="AM3896" s="45"/>
      <c r="AN3896" s="45"/>
      <c r="AO3896" s="45"/>
      <c r="AP3896" s="45"/>
      <c r="AQ3896" s="45"/>
      <c r="AR3896" s="45"/>
      <c r="AS3896" s="45"/>
    </row>
    <row r="3897" spans="10:45" x14ac:dyDescent="0.2"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  <c r="AA3897" s="45"/>
      <c r="AB3897" s="45"/>
      <c r="AC3897" s="45"/>
      <c r="AD3897" s="45"/>
      <c r="AE3897" s="45"/>
      <c r="AF3897" s="45"/>
      <c r="AG3897" s="45"/>
      <c r="AH3897" s="45"/>
      <c r="AI3897" s="45"/>
      <c r="AJ3897" s="45"/>
      <c r="AK3897" s="45"/>
      <c r="AL3897" s="45"/>
      <c r="AM3897" s="45"/>
      <c r="AN3897" s="45"/>
      <c r="AO3897" s="45"/>
      <c r="AP3897" s="45"/>
      <c r="AQ3897" s="45"/>
      <c r="AR3897" s="45"/>
      <c r="AS3897" s="45"/>
    </row>
    <row r="3898" spans="10:45" x14ac:dyDescent="0.2"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  <c r="AA3898" s="45"/>
      <c r="AB3898" s="45"/>
      <c r="AC3898" s="45"/>
      <c r="AD3898" s="45"/>
      <c r="AE3898" s="45"/>
      <c r="AF3898" s="45"/>
      <c r="AG3898" s="45"/>
      <c r="AH3898" s="45"/>
      <c r="AI3898" s="45"/>
      <c r="AJ3898" s="45"/>
      <c r="AK3898" s="45"/>
      <c r="AL3898" s="45"/>
      <c r="AM3898" s="45"/>
      <c r="AN3898" s="45"/>
      <c r="AO3898" s="45"/>
      <c r="AP3898" s="45"/>
      <c r="AQ3898" s="45"/>
      <c r="AR3898" s="45"/>
      <c r="AS3898" s="45"/>
    </row>
    <row r="3899" spans="10:45" x14ac:dyDescent="0.2"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  <c r="AA3899" s="45"/>
      <c r="AB3899" s="45"/>
      <c r="AC3899" s="45"/>
      <c r="AD3899" s="45"/>
      <c r="AE3899" s="45"/>
      <c r="AF3899" s="45"/>
      <c r="AG3899" s="45"/>
      <c r="AH3899" s="45"/>
      <c r="AI3899" s="45"/>
      <c r="AJ3899" s="45"/>
      <c r="AK3899" s="45"/>
      <c r="AL3899" s="45"/>
      <c r="AM3899" s="45"/>
      <c r="AN3899" s="45"/>
      <c r="AO3899" s="45"/>
      <c r="AP3899" s="45"/>
      <c r="AQ3899" s="45"/>
      <c r="AR3899" s="45"/>
      <c r="AS3899" s="45"/>
    </row>
    <row r="3900" spans="10:45" x14ac:dyDescent="0.2"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  <c r="AA3900" s="45"/>
      <c r="AB3900" s="45"/>
      <c r="AC3900" s="45"/>
      <c r="AD3900" s="45"/>
      <c r="AE3900" s="45"/>
      <c r="AF3900" s="45"/>
      <c r="AG3900" s="45"/>
      <c r="AH3900" s="45"/>
      <c r="AI3900" s="45"/>
      <c r="AJ3900" s="45"/>
      <c r="AK3900" s="45"/>
      <c r="AL3900" s="45"/>
      <c r="AM3900" s="45"/>
      <c r="AN3900" s="45"/>
      <c r="AO3900" s="45"/>
      <c r="AP3900" s="45"/>
      <c r="AQ3900" s="45"/>
      <c r="AR3900" s="45"/>
      <c r="AS3900" s="45"/>
    </row>
    <row r="3901" spans="10:45" x14ac:dyDescent="0.2"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  <c r="AA3901" s="45"/>
      <c r="AB3901" s="45"/>
      <c r="AC3901" s="45"/>
      <c r="AD3901" s="45"/>
      <c r="AE3901" s="45"/>
      <c r="AF3901" s="45"/>
      <c r="AG3901" s="45"/>
      <c r="AH3901" s="45"/>
      <c r="AI3901" s="45"/>
      <c r="AJ3901" s="45"/>
      <c r="AK3901" s="45"/>
      <c r="AL3901" s="45"/>
      <c r="AM3901" s="45"/>
      <c r="AN3901" s="45"/>
      <c r="AO3901" s="45"/>
      <c r="AP3901" s="45"/>
      <c r="AQ3901" s="45"/>
      <c r="AR3901" s="45"/>
      <c r="AS3901" s="45"/>
    </row>
    <row r="3902" spans="10:45" x14ac:dyDescent="0.2"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  <c r="AA3902" s="45"/>
      <c r="AB3902" s="45"/>
      <c r="AC3902" s="45"/>
      <c r="AD3902" s="45"/>
      <c r="AE3902" s="45"/>
      <c r="AF3902" s="45"/>
      <c r="AG3902" s="45"/>
      <c r="AH3902" s="45"/>
      <c r="AI3902" s="45"/>
      <c r="AJ3902" s="45"/>
      <c r="AK3902" s="45"/>
      <c r="AL3902" s="45"/>
      <c r="AM3902" s="45"/>
      <c r="AN3902" s="45"/>
      <c r="AO3902" s="45"/>
      <c r="AP3902" s="45"/>
      <c r="AQ3902" s="45"/>
      <c r="AR3902" s="45"/>
      <c r="AS3902" s="45"/>
    </row>
    <row r="3903" spans="10:45" x14ac:dyDescent="0.2"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  <c r="AA3903" s="45"/>
      <c r="AB3903" s="45"/>
      <c r="AC3903" s="45"/>
      <c r="AD3903" s="45"/>
      <c r="AE3903" s="45"/>
      <c r="AF3903" s="45"/>
      <c r="AG3903" s="45"/>
      <c r="AH3903" s="45"/>
      <c r="AI3903" s="45"/>
      <c r="AJ3903" s="45"/>
      <c r="AK3903" s="45"/>
      <c r="AL3903" s="45"/>
      <c r="AM3903" s="45"/>
      <c r="AN3903" s="45"/>
      <c r="AO3903" s="45"/>
      <c r="AP3903" s="45"/>
      <c r="AQ3903" s="45"/>
      <c r="AR3903" s="45"/>
      <c r="AS3903" s="45"/>
    </row>
    <row r="3904" spans="10:45" x14ac:dyDescent="0.2"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  <c r="AA3904" s="45"/>
      <c r="AB3904" s="45"/>
      <c r="AC3904" s="45"/>
      <c r="AD3904" s="45"/>
      <c r="AE3904" s="45"/>
      <c r="AF3904" s="45"/>
      <c r="AG3904" s="45"/>
      <c r="AH3904" s="45"/>
      <c r="AI3904" s="45"/>
      <c r="AJ3904" s="45"/>
      <c r="AK3904" s="45"/>
      <c r="AL3904" s="45"/>
      <c r="AM3904" s="45"/>
      <c r="AN3904" s="45"/>
      <c r="AO3904" s="45"/>
      <c r="AP3904" s="45"/>
      <c r="AQ3904" s="45"/>
      <c r="AR3904" s="45"/>
      <c r="AS3904" s="45"/>
    </row>
    <row r="3905" spans="10:45" x14ac:dyDescent="0.2"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  <c r="AA3905" s="45"/>
      <c r="AB3905" s="45"/>
      <c r="AC3905" s="45"/>
      <c r="AD3905" s="45"/>
      <c r="AE3905" s="45"/>
      <c r="AF3905" s="45"/>
      <c r="AG3905" s="45"/>
      <c r="AH3905" s="45"/>
      <c r="AI3905" s="45"/>
      <c r="AJ3905" s="45"/>
      <c r="AK3905" s="45"/>
      <c r="AL3905" s="45"/>
      <c r="AM3905" s="45"/>
      <c r="AN3905" s="45"/>
      <c r="AO3905" s="45"/>
      <c r="AP3905" s="45"/>
      <c r="AQ3905" s="45"/>
      <c r="AR3905" s="45"/>
      <c r="AS3905" s="45"/>
    </row>
    <row r="3906" spans="10:45" x14ac:dyDescent="0.2"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  <c r="AA3906" s="45"/>
      <c r="AB3906" s="45"/>
      <c r="AC3906" s="45"/>
      <c r="AD3906" s="45"/>
      <c r="AE3906" s="45"/>
      <c r="AF3906" s="45"/>
      <c r="AG3906" s="45"/>
      <c r="AH3906" s="45"/>
      <c r="AI3906" s="45"/>
      <c r="AJ3906" s="45"/>
      <c r="AK3906" s="45"/>
      <c r="AL3906" s="45"/>
      <c r="AM3906" s="45"/>
      <c r="AN3906" s="45"/>
      <c r="AO3906" s="45"/>
      <c r="AP3906" s="45"/>
      <c r="AQ3906" s="45"/>
      <c r="AR3906" s="45"/>
      <c r="AS3906" s="45"/>
    </row>
    <row r="3907" spans="10:45" x14ac:dyDescent="0.2"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  <c r="AA3907" s="45"/>
      <c r="AB3907" s="45"/>
      <c r="AC3907" s="45"/>
      <c r="AD3907" s="45"/>
      <c r="AE3907" s="45"/>
      <c r="AF3907" s="45"/>
      <c r="AG3907" s="45"/>
      <c r="AH3907" s="45"/>
      <c r="AI3907" s="45"/>
      <c r="AJ3907" s="45"/>
      <c r="AK3907" s="45"/>
      <c r="AL3907" s="45"/>
      <c r="AM3907" s="45"/>
      <c r="AN3907" s="45"/>
      <c r="AO3907" s="45"/>
      <c r="AP3907" s="45"/>
      <c r="AQ3907" s="45"/>
      <c r="AR3907" s="45"/>
      <c r="AS3907" s="45"/>
    </row>
    <row r="3908" spans="10:45" x14ac:dyDescent="0.2"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  <c r="AA3908" s="45"/>
      <c r="AB3908" s="45"/>
      <c r="AC3908" s="45"/>
      <c r="AD3908" s="45"/>
      <c r="AE3908" s="45"/>
      <c r="AF3908" s="45"/>
      <c r="AG3908" s="45"/>
      <c r="AH3908" s="45"/>
      <c r="AI3908" s="45"/>
      <c r="AJ3908" s="45"/>
      <c r="AK3908" s="45"/>
      <c r="AL3908" s="45"/>
      <c r="AM3908" s="45"/>
      <c r="AN3908" s="45"/>
      <c r="AO3908" s="45"/>
      <c r="AP3908" s="45"/>
      <c r="AQ3908" s="45"/>
      <c r="AR3908" s="45"/>
      <c r="AS3908" s="45"/>
    </row>
    <row r="3909" spans="10:45" x14ac:dyDescent="0.2"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  <c r="AA3909" s="45"/>
      <c r="AB3909" s="45"/>
      <c r="AC3909" s="45"/>
      <c r="AD3909" s="45"/>
      <c r="AE3909" s="45"/>
      <c r="AF3909" s="45"/>
      <c r="AG3909" s="45"/>
      <c r="AH3909" s="45"/>
      <c r="AI3909" s="45"/>
      <c r="AJ3909" s="45"/>
      <c r="AK3909" s="45"/>
      <c r="AL3909" s="45"/>
      <c r="AM3909" s="45"/>
      <c r="AN3909" s="45"/>
      <c r="AO3909" s="45"/>
      <c r="AP3909" s="45"/>
      <c r="AQ3909" s="45"/>
      <c r="AR3909" s="45"/>
      <c r="AS3909" s="45"/>
    </row>
    <row r="3910" spans="10:45" x14ac:dyDescent="0.2"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  <c r="AA3910" s="45"/>
      <c r="AB3910" s="45"/>
      <c r="AC3910" s="45"/>
      <c r="AD3910" s="45"/>
      <c r="AE3910" s="45"/>
      <c r="AF3910" s="45"/>
      <c r="AG3910" s="45"/>
      <c r="AH3910" s="45"/>
      <c r="AI3910" s="45"/>
      <c r="AJ3910" s="45"/>
      <c r="AK3910" s="45"/>
      <c r="AL3910" s="45"/>
      <c r="AM3910" s="45"/>
      <c r="AN3910" s="45"/>
      <c r="AO3910" s="45"/>
      <c r="AP3910" s="45"/>
      <c r="AQ3910" s="45"/>
      <c r="AR3910" s="45"/>
      <c r="AS3910" s="45"/>
    </row>
    <row r="3911" spans="10:45" x14ac:dyDescent="0.2"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  <c r="AA3911" s="45"/>
      <c r="AB3911" s="45"/>
      <c r="AC3911" s="45"/>
      <c r="AD3911" s="45"/>
      <c r="AE3911" s="45"/>
      <c r="AF3911" s="45"/>
      <c r="AG3911" s="45"/>
      <c r="AH3911" s="45"/>
      <c r="AI3911" s="45"/>
      <c r="AJ3911" s="45"/>
      <c r="AK3911" s="45"/>
      <c r="AL3911" s="45"/>
      <c r="AM3911" s="45"/>
      <c r="AN3911" s="45"/>
      <c r="AO3911" s="45"/>
      <c r="AP3911" s="45"/>
      <c r="AQ3911" s="45"/>
      <c r="AR3911" s="45"/>
      <c r="AS3911" s="45"/>
    </row>
    <row r="3912" spans="10:45" x14ac:dyDescent="0.2"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  <c r="AA3912" s="45"/>
      <c r="AB3912" s="45"/>
      <c r="AC3912" s="45"/>
      <c r="AD3912" s="45"/>
      <c r="AE3912" s="45"/>
      <c r="AF3912" s="45"/>
      <c r="AG3912" s="45"/>
      <c r="AH3912" s="45"/>
      <c r="AI3912" s="45"/>
      <c r="AJ3912" s="45"/>
      <c r="AK3912" s="45"/>
      <c r="AL3912" s="45"/>
      <c r="AM3912" s="45"/>
      <c r="AN3912" s="45"/>
      <c r="AO3912" s="45"/>
      <c r="AP3912" s="45"/>
      <c r="AQ3912" s="45"/>
      <c r="AR3912" s="45"/>
      <c r="AS3912" s="45"/>
    </row>
    <row r="3913" spans="10:45" x14ac:dyDescent="0.2"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  <c r="AA3913" s="45"/>
      <c r="AB3913" s="45"/>
      <c r="AC3913" s="45"/>
      <c r="AD3913" s="45"/>
      <c r="AE3913" s="45"/>
      <c r="AF3913" s="45"/>
      <c r="AG3913" s="45"/>
      <c r="AH3913" s="45"/>
      <c r="AI3913" s="45"/>
      <c r="AJ3913" s="45"/>
      <c r="AK3913" s="45"/>
      <c r="AL3913" s="45"/>
      <c r="AM3913" s="45"/>
      <c r="AN3913" s="45"/>
      <c r="AO3913" s="45"/>
      <c r="AP3913" s="45"/>
      <c r="AQ3913" s="45"/>
      <c r="AR3913" s="45"/>
      <c r="AS3913" s="45"/>
    </row>
    <row r="3914" spans="10:45" x14ac:dyDescent="0.2"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  <c r="AA3914" s="45"/>
      <c r="AB3914" s="45"/>
      <c r="AC3914" s="45"/>
      <c r="AD3914" s="45"/>
      <c r="AE3914" s="45"/>
      <c r="AF3914" s="45"/>
      <c r="AG3914" s="45"/>
      <c r="AH3914" s="45"/>
      <c r="AI3914" s="45"/>
      <c r="AJ3914" s="45"/>
      <c r="AK3914" s="45"/>
      <c r="AL3914" s="45"/>
      <c r="AM3914" s="45"/>
      <c r="AN3914" s="45"/>
      <c r="AO3914" s="45"/>
      <c r="AP3914" s="45"/>
      <c r="AQ3914" s="45"/>
      <c r="AR3914" s="45"/>
      <c r="AS3914" s="45"/>
    </row>
    <row r="3915" spans="10:45" x14ac:dyDescent="0.2"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  <c r="AA3915" s="45"/>
      <c r="AB3915" s="45"/>
      <c r="AC3915" s="45"/>
      <c r="AD3915" s="45"/>
      <c r="AE3915" s="45"/>
      <c r="AF3915" s="45"/>
      <c r="AG3915" s="45"/>
      <c r="AH3915" s="45"/>
      <c r="AI3915" s="45"/>
      <c r="AJ3915" s="45"/>
      <c r="AK3915" s="45"/>
      <c r="AL3915" s="45"/>
      <c r="AM3915" s="45"/>
      <c r="AN3915" s="45"/>
      <c r="AO3915" s="45"/>
      <c r="AP3915" s="45"/>
      <c r="AQ3915" s="45"/>
      <c r="AR3915" s="45"/>
      <c r="AS3915" s="45"/>
    </row>
    <row r="3916" spans="10:45" x14ac:dyDescent="0.2"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  <c r="AA3916" s="45"/>
      <c r="AB3916" s="45"/>
      <c r="AC3916" s="45"/>
      <c r="AD3916" s="45"/>
      <c r="AE3916" s="45"/>
      <c r="AF3916" s="45"/>
      <c r="AG3916" s="45"/>
      <c r="AH3916" s="45"/>
      <c r="AI3916" s="45"/>
      <c r="AJ3916" s="45"/>
      <c r="AK3916" s="45"/>
      <c r="AL3916" s="45"/>
      <c r="AM3916" s="45"/>
      <c r="AN3916" s="45"/>
      <c r="AO3916" s="45"/>
      <c r="AP3916" s="45"/>
      <c r="AQ3916" s="45"/>
      <c r="AR3916" s="45"/>
      <c r="AS3916" s="45"/>
    </row>
    <row r="3917" spans="10:45" x14ac:dyDescent="0.2"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  <c r="AA3917" s="45"/>
      <c r="AB3917" s="45"/>
      <c r="AC3917" s="45"/>
      <c r="AD3917" s="45"/>
      <c r="AE3917" s="45"/>
      <c r="AF3917" s="45"/>
      <c r="AG3917" s="45"/>
      <c r="AH3917" s="45"/>
      <c r="AI3917" s="45"/>
      <c r="AJ3917" s="45"/>
      <c r="AK3917" s="45"/>
      <c r="AL3917" s="45"/>
      <c r="AM3917" s="45"/>
      <c r="AN3917" s="45"/>
      <c r="AO3917" s="45"/>
      <c r="AP3917" s="45"/>
      <c r="AQ3917" s="45"/>
      <c r="AR3917" s="45"/>
      <c r="AS3917" s="45"/>
    </row>
    <row r="3918" spans="10:45" x14ac:dyDescent="0.2"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  <c r="AA3918" s="45"/>
      <c r="AB3918" s="45"/>
      <c r="AC3918" s="45"/>
      <c r="AD3918" s="45"/>
      <c r="AE3918" s="45"/>
      <c r="AF3918" s="45"/>
      <c r="AG3918" s="45"/>
      <c r="AH3918" s="45"/>
      <c r="AI3918" s="45"/>
      <c r="AJ3918" s="45"/>
      <c r="AK3918" s="45"/>
      <c r="AL3918" s="45"/>
      <c r="AM3918" s="45"/>
      <c r="AN3918" s="45"/>
      <c r="AO3918" s="45"/>
      <c r="AP3918" s="45"/>
      <c r="AQ3918" s="45"/>
      <c r="AR3918" s="45"/>
      <c r="AS3918" s="45"/>
    </row>
    <row r="3919" spans="10:45" x14ac:dyDescent="0.2"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  <c r="AA3919" s="45"/>
      <c r="AB3919" s="45"/>
      <c r="AC3919" s="45"/>
      <c r="AD3919" s="45"/>
      <c r="AE3919" s="45"/>
      <c r="AF3919" s="45"/>
      <c r="AG3919" s="45"/>
      <c r="AH3919" s="45"/>
      <c r="AI3919" s="45"/>
      <c r="AJ3919" s="45"/>
      <c r="AK3919" s="45"/>
      <c r="AL3919" s="45"/>
      <c r="AM3919" s="45"/>
      <c r="AN3919" s="45"/>
      <c r="AO3919" s="45"/>
      <c r="AP3919" s="45"/>
      <c r="AQ3919" s="45"/>
      <c r="AR3919" s="45"/>
      <c r="AS3919" s="45"/>
    </row>
    <row r="3920" spans="10:45" x14ac:dyDescent="0.2"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  <c r="AA3920" s="45"/>
      <c r="AB3920" s="45"/>
      <c r="AC3920" s="45"/>
      <c r="AD3920" s="45"/>
      <c r="AE3920" s="45"/>
      <c r="AF3920" s="45"/>
      <c r="AG3920" s="45"/>
      <c r="AH3920" s="45"/>
      <c r="AI3920" s="45"/>
      <c r="AJ3920" s="45"/>
      <c r="AK3920" s="45"/>
      <c r="AL3920" s="45"/>
      <c r="AM3920" s="45"/>
      <c r="AN3920" s="45"/>
      <c r="AO3920" s="45"/>
      <c r="AP3920" s="45"/>
      <c r="AQ3920" s="45"/>
      <c r="AR3920" s="45"/>
      <c r="AS3920" s="45"/>
    </row>
    <row r="3921" spans="10:45" x14ac:dyDescent="0.2"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  <c r="AA3921" s="45"/>
      <c r="AB3921" s="45"/>
      <c r="AC3921" s="45"/>
      <c r="AD3921" s="45"/>
      <c r="AE3921" s="45"/>
      <c r="AF3921" s="45"/>
      <c r="AG3921" s="45"/>
      <c r="AH3921" s="45"/>
      <c r="AI3921" s="45"/>
      <c r="AJ3921" s="45"/>
      <c r="AK3921" s="45"/>
      <c r="AL3921" s="45"/>
      <c r="AM3921" s="45"/>
      <c r="AN3921" s="45"/>
      <c r="AO3921" s="45"/>
      <c r="AP3921" s="45"/>
      <c r="AQ3921" s="45"/>
      <c r="AR3921" s="45"/>
      <c r="AS3921" s="45"/>
    </row>
    <row r="3922" spans="10:45" x14ac:dyDescent="0.2"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  <c r="AA3922" s="45"/>
      <c r="AB3922" s="45"/>
      <c r="AC3922" s="45"/>
      <c r="AD3922" s="45"/>
      <c r="AE3922" s="45"/>
      <c r="AF3922" s="45"/>
      <c r="AG3922" s="45"/>
      <c r="AH3922" s="45"/>
      <c r="AI3922" s="45"/>
      <c r="AJ3922" s="45"/>
      <c r="AK3922" s="45"/>
      <c r="AL3922" s="45"/>
      <c r="AM3922" s="45"/>
      <c r="AN3922" s="45"/>
      <c r="AO3922" s="45"/>
      <c r="AP3922" s="45"/>
      <c r="AQ3922" s="45"/>
      <c r="AR3922" s="45"/>
      <c r="AS3922" s="45"/>
    </row>
    <row r="3923" spans="10:45" x14ac:dyDescent="0.2"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  <c r="AA3923" s="45"/>
      <c r="AB3923" s="45"/>
      <c r="AC3923" s="45"/>
      <c r="AD3923" s="45"/>
      <c r="AE3923" s="45"/>
      <c r="AF3923" s="45"/>
      <c r="AG3923" s="45"/>
      <c r="AH3923" s="45"/>
      <c r="AI3923" s="45"/>
      <c r="AJ3923" s="45"/>
      <c r="AK3923" s="45"/>
      <c r="AL3923" s="45"/>
      <c r="AM3923" s="45"/>
      <c r="AN3923" s="45"/>
      <c r="AO3923" s="45"/>
      <c r="AP3923" s="45"/>
      <c r="AQ3923" s="45"/>
      <c r="AR3923" s="45"/>
      <c r="AS3923" s="45"/>
    </row>
    <row r="3924" spans="10:45" x14ac:dyDescent="0.2"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  <c r="AA3924" s="45"/>
      <c r="AB3924" s="45"/>
      <c r="AC3924" s="45"/>
      <c r="AD3924" s="45"/>
      <c r="AE3924" s="45"/>
      <c r="AF3924" s="45"/>
      <c r="AG3924" s="45"/>
      <c r="AH3924" s="45"/>
      <c r="AI3924" s="45"/>
      <c r="AJ3924" s="45"/>
      <c r="AK3924" s="45"/>
      <c r="AL3924" s="45"/>
      <c r="AM3924" s="45"/>
      <c r="AN3924" s="45"/>
      <c r="AO3924" s="45"/>
      <c r="AP3924" s="45"/>
      <c r="AQ3924" s="45"/>
      <c r="AR3924" s="45"/>
      <c r="AS3924" s="45"/>
    </row>
    <row r="3925" spans="10:45" x14ac:dyDescent="0.2"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  <c r="AA3925" s="45"/>
      <c r="AB3925" s="45"/>
      <c r="AC3925" s="45"/>
      <c r="AD3925" s="45"/>
      <c r="AE3925" s="45"/>
      <c r="AF3925" s="45"/>
      <c r="AG3925" s="45"/>
      <c r="AH3925" s="45"/>
      <c r="AI3925" s="45"/>
      <c r="AJ3925" s="45"/>
      <c r="AK3925" s="45"/>
      <c r="AL3925" s="45"/>
      <c r="AM3925" s="45"/>
      <c r="AN3925" s="45"/>
      <c r="AO3925" s="45"/>
      <c r="AP3925" s="45"/>
      <c r="AQ3925" s="45"/>
      <c r="AR3925" s="45"/>
      <c r="AS3925" s="45"/>
    </row>
    <row r="3926" spans="10:45" x14ac:dyDescent="0.2"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  <c r="AA3926" s="45"/>
      <c r="AB3926" s="45"/>
      <c r="AC3926" s="45"/>
      <c r="AD3926" s="45"/>
      <c r="AE3926" s="45"/>
      <c r="AF3926" s="45"/>
      <c r="AG3926" s="45"/>
      <c r="AH3926" s="45"/>
      <c r="AI3926" s="45"/>
      <c r="AJ3926" s="45"/>
      <c r="AK3926" s="45"/>
      <c r="AL3926" s="45"/>
      <c r="AM3926" s="45"/>
      <c r="AN3926" s="45"/>
      <c r="AO3926" s="45"/>
      <c r="AP3926" s="45"/>
      <c r="AQ3926" s="45"/>
      <c r="AR3926" s="45"/>
      <c r="AS3926" s="45"/>
    </row>
    <row r="3927" spans="10:45" x14ac:dyDescent="0.2"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  <c r="AA3927" s="45"/>
      <c r="AB3927" s="45"/>
      <c r="AC3927" s="45"/>
      <c r="AD3927" s="45"/>
      <c r="AE3927" s="45"/>
      <c r="AF3927" s="45"/>
      <c r="AG3927" s="45"/>
      <c r="AH3927" s="45"/>
      <c r="AI3927" s="45"/>
      <c r="AJ3927" s="45"/>
      <c r="AK3927" s="45"/>
      <c r="AL3927" s="45"/>
      <c r="AM3927" s="45"/>
      <c r="AN3927" s="45"/>
      <c r="AO3927" s="45"/>
      <c r="AP3927" s="45"/>
      <c r="AQ3927" s="45"/>
      <c r="AR3927" s="45"/>
      <c r="AS3927" s="45"/>
    </row>
    <row r="3928" spans="10:45" x14ac:dyDescent="0.2"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  <c r="AA3928" s="45"/>
      <c r="AB3928" s="45"/>
      <c r="AC3928" s="45"/>
      <c r="AD3928" s="45"/>
      <c r="AE3928" s="45"/>
      <c r="AF3928" s="45"/>
      <c r="AG3928" s="45"/>
      <c r="AH3928" s="45"/>
      <c r="AI3928" s="45"/>
      <c r="AJ3928" s="45"/>
      <c r="AK3928" s="45"/>
      <c r="AL3928" s="45"/>
      <c r="AM3928" s="45"/>
      <c r="AN3928" s="45"/>
      <c r="AO3928" s="45"/>
      <c r="AP3928" s="45"/>
      <c r="AQ3928" s="45"/>
      <c r="AR3928" s="45"/>
      <c r="AS3928" s="45"/>
    </row>
    <row r="3929" spans="10:45" x14ac:dyDescent="0.2"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  <c r="AA3929" s="45"/>
      <c r="AB3929" s="45"/>
      <c r="AC3929" s="45"/>
      <c r="AD3929" s="45"/>
      <c r="AE3929" s="45"/>
      <c r="AF3929" s="45"/>
      <c r="AG3929" s="45"/>
      <c r="AH3929" s="45"/>
      <c r="AI3929" s="45"/>
      <c r="AJ3929" s="45"/>
      <c r="AK3929" s="45"/>
      <c r="AL3929" s="45"/>
      <c r="AM3929" s="45"/>
      <c r="AN3929" s="45"/>
      <c r="AO3929" s="45"/>
      <c r="AP3929" s="45"/>
      <c r="AQ3929" s="45"/>
      <c r="AR3929" s="45"/>
      <c r="AS3929" s="45"/>
    </row>
    <row r="3930" spans="10:45" x14ac:dyDescent="0.2"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  <c r="AA3930" s="45"/>
      <c r="AB3930" s="45"/>
      <c r="AC3930" s="45"/>
      <c r="AD3930" s="45"/>
      <c r="AE3930" s="45"/>
      <c r="AF3930" s="45"/>
      <c r="AG3930" s="45"/>
      <c r="AH3930" s="45"/>
      <c r="AI3930" s="45"/>
      <c r="AJ3930" s="45"/>
      <c r="AK3930" s="45"/>
      <c r="AL3930" s="45"/>
      <c r="AM3930" s="45"/>
      <c r="AN3930" s="45"/>
      <c r="AO3930" s="45"/>
      <c r="AP3930" s="45"/>
      <c r="AQ3930" s="45"/>
      <c r="AR3930" s="45"/>
      <c r="AS3930" s="45"/>
    </row>
    <row r="3931" spans="10:45" x14ac:dyDescent="0.2"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  <c r="AA3931" s="45"/>
      <c r="AB3931" s="45"/>
      <c r="AC3931" s="45"/>
      <c r="AD3931" s="45"/>
      <c r="AE3931" s="45"/>
      <c r="AF3931" s="45"/>
      <c r="AG3931" s="45"/>
      <c r="AH3931" s="45"/>
      <c r="AI3931" s="45"/>
      <c r="AJ3931" s="45"/>
      <c r="AK3931" s="45"/>
      <c r="AL3931" s="45"/>
      <c r="AM3931" s="45"/>
      <c r="AN3931" s="45"/>
      <c r="AO3931" s="45"/>
      <c r="AP3931" s="45"/>
      <c r="AQ3931" s="45"/>
      <c r="AR3931" s="45"/>
      <c r="AS3931" s="45"/>
    </row>
    <row r="3932" spans="10:45" x14ac:dyDescent="0.2"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  <c r="AA3932" s="45"/>
      <c r="AB3932" s="45"/>
      <c r="AC3932" s="45"/>
      <c r="AD3932" s="45"/>
      <c r="AE3932" s="45"/>
      <c r="AF3932" s="45"/>
      <c r="AG3932" s="45"/>
      <c r="AH3932" s="45"/>
      <c r="AI3932" s="45"/>
      <c r="AJ3932" s="45"/>
      <c r="AK3932" s="45"/>
      <c r="AL3932" s="45"/>
      <c r="AM3932" s="45"/>
      <c r="AN3932" s="45"/>
      <c r="AO3932" s="45"/>
      <c r="AP3932" s="45"/>
      <c r="AQ3932" s="45"/>
      <c r="AR3932" s="45"/>
      <c r="AS3932" s="45"/>
    </row>
    <row r="3933" spans="10:45" x14ac:dyDescent="0.2"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  <c r="AA3933" s="45"/>
      <c r="AB3933" s="45"/>
      <c r="AC3933" s="45"/>
      <c r="AD3933" s="45"/>
      <c r="AE3933" s="45"/>
      <c r="AF3933" s="45"/>
      <c r="AG3933" s="45"/>
      <c r="AH3933" s="45"/>
      <c r="AI3933" s="45"/>
      <c r="AJ3933" s="45"/>
      <c r="AK3933" s="45"/>
      <c r="AL3933" s="45"/>
      <c r="AM3933" s="45"/>
      <c r="AN3933" s="45"/>
      <c r="AO3933" s="45"/>
      <c r="AP3933" s="45"/>
      <c r="AQ3933" s="45"/>
      <c r="AR3933" s="45"/>
      <c r="AS3933" s="45"/>
    </row>
    <row r="3934" spans="10:45" x14ac:dyDescent="0.2"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  <c r="AA3934" s="45"/>
      <c r="AB3934" s="45"/>
      <c r="AC3934" s="45"/>
      <c r="AD3934" s="45"/>
      <c r="AE3934" s="45"/>
      <c r="AF3934" s="45"/>
      <c r="AG3934" s="45"/>
      <c r="AH3934" s="45"/>
      <c r="AI3934" s="45"/>
      <c r="AJ3934" s="45"/>
      <c r="AK3934" s="45"/>
      <c r="AL3934" s="45"/>
      <c r="AM3934" s="45"/>
      <c r="AN3934" s="45"/>
      <c r="AO3934" s="45"/>
      <c r="AP3934" s="45"/>
      <c r="AQ3934" s="45"/>
      <c r="AR3934" s="45"/>
      <c r="AS3934" s="45"/>
    </row>
    <row r="3935" spans="10:45" x14ac:dyDescent="0.2"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  <c r="AA3935" s="45"/>
      <c r="AB3935" s="45"/>
      <c r="AC3935" s="45"/>
      <c r="AD3935" s="45"/>
      <c r="AE3935" s="45"/>
      <c r="AF3935" s="45"/>
      <c r="AG3935" s="45"/>
      <c r="AH3935" s="45"/>
      <c r="AI3935" s="45"/>
      <c r="AJ3935" s="45"/>
      <c r="AK3935" s="45"/>
      <c r="AL3935" s="45"/>
      <c r="AM3935" s="45"/>
      <c r="AN3935" s="45"/>
      <c r="AO3935" s="45"/>
      <c r="AP3935" s="45"/>
      <c r="AQ3935" s="45"/>
      <c r="AR3935" s="45"/>
      <c r="AS3935" s="45"/>
    </row>
    <row r="3936" spans="10:45" x14ac:dyDescent="0.2"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  <c r="AA3936" s="45"/>
      <c r="AB3936" s="45"/>
      <c r="AC3936" s="45"/>
      <c r="AD3936" s="45"/>
      <c r="AE3936" s="45"/>
      <c r="AF3936" s="45"/>
      <c r="AG3936" s="45"/>
      <c r="AH3936" s="45"/>
      <c r="AI3936" s="45"/>
      <c r="AJ3936" s="45"/>
      <c r="AK3936" s="45"/>
      <c r="AL3936" s="45"/>
      <c r="AM3936" s="45"/>
      <c r="AN3936" s="45"/>
      <c r="AO3936" s="45"/>
      <c r="AP3936" s="45"/>
      <c r="AQ3936" s="45"/>
      <c r="AR3936" s="45"/>
      <c r="AS3936" s="45"/>
    </row>
    <row r="3937" spans="10:45" x14ac:dyDescent="0.2"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  <c r="AA3937" s="45"/>
      <c r="AB3937" s="45"/>
      <c r="AC3937" s="45"/>
      <c r="AD3937" s="45"/>
      <c r="AE3937" s="45"/>
      <c r="AF3937" s="45"/>
      <c r="AG3937" s="45"/>
      <c r="AH3937" s="45"/>
      <c r="AI3937" s="45"/>
      <c r="AJ3937" s="45"/>
      <c r="AK3937" s="45"/>
      <c r="AL3937" s="45"/>
      <c r="AM3937" s="45"/>
      <c r="AN3937" s="45"/>
      <c r="AO3937" s="45"/>
      <c r="AP3937" s="45"/>
      <c r="AQ3937" s="45"/>
      <c r="AR3937" s="45"/>
      <c r="AS3937" s="45"/>
    </row>
    <row r="3938" spans="10:45" x14ac:dyDescent="0.2"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  <c r="AA3938" s="45"/>
      <c r="AB3938" s="45"/>
      <c r="AC3938" s="45"/>
      <c r="AD3938" s="45"/>
      <c r="AE3938" s="45"/>
      <c r="AF3938" s="45"/>
      <c r="AG3938" s="45"/>
      <c r="AH3938" s="45"/>
      <c r="AI3938" s="45"/>
      <c r="AJ3938" s="45"/>
      <c r="AK3938" s="45"/>
      <c r="AL3938" s="45"/>
      <c r="AM3938" s="45"/>
      <c r="AN3938" s="45"/>
      <c r="AO3938" s="45"/>
      <c r="AP3938" s="45"/>
      <c r="AQ3938" s="45"/>
      <c r="AR3938" s="45"/>
      <c r="AS3938" s="45"/>
    </row>
    <row r="3939" spans="10:45" x14ac:dyDescent="0.2"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  <c r="AA3939" s="45"/>
      <c r="AB3939" s="45"/>
      <c r="AC3939" s="45"/>
      <c r="AD3939" s="45"/>
      <c r="AE3939" s="45"/>
      <c r="AF3939" s="45"/>
      <c r="AG3939" s="45"/>
      <c r="AH3939" s="45"/>
      <c r="AI3939" s="45"/>
      <c r="AJ3939" s="45"/>
      <c r="AK3939" s="45"/>
      <c r="AL3939" s="45"/>
      <c r="AM3939" s="45"/>
      <c r="AN3939" s="45"/>
      <c r="AO3939" s="45"/>
      <c r="AP3939" s="45"/>
      <c r="AQ3939" s="45"/>
      <c r="AR3939" s="45"/>
      <c r="AS3939" s="45"/>
    </row>
    <row r="3940" spans="10:45" x14ac:dyDescent="0.2"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  <c r="AA3940" s="45"/>
      <c r="AB3940" s="45"/>
      <c r="AC3940" s="45"/>
      <c r="AD3940" s="45"/>
      <c r="AE3940" s="45"/>
      <c r="AF3940" s="45"/>
      <c r="AG3940" s="45"/>
      <c r="AH3940" s="45"/>
      <c r="AI3940" s="45"/>
      <c r="AJ3940" s="45"/>
      <c r="AK3940" s="45"/>
      <c r="AL3940" s="45"/>
      <c r="AM3940" s="45"/>
      <c r="AN3940" s="45"/>
      <c r="AO3940" s="45"/>
      <c r="AP3940" s="45"/>
      <c r="AQ3940" s="45"/>
      <c r="AR3940" s="45"/>
      <c r="AS3940" s="45"/>
    </row>
    <row r="3941" spans="10:45" x14ac:dyDescent="0.2"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  <c r="AA3941" s="45"/>
      <c r="AB3941" s="45"/>
      <c r="AC3941" s="45"/>
      <c r="AD3941" s="45"/>
      <c r="AE3941" s="45"/>
      <c r="AF3941" s="45"/>
      <c r="AG3941" s="45"/>
      <c r="AH3941" s="45"/>
      <c r="AI3941" s="45"/>
      <c r="AJ3941" s="45"/>
      <c r="AK3941" s="45"/>
      <c r="AL3941" s="45"/>
      <c r="AM3941" s="45"/>
      <c r="AN3941" s="45"/>
      <c r="AO3941" s="45"/>
      <c r="AP3941" s="45"/>
      <c r="AQ3941" s="45"/>
      <c r="AR3941" s="45"/>
      <c r="AS3941" s="45"/>
    </row>
    <row r="3942" spans="10:45" x14ac:dyDescent="0.2"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  <c r="AA3942" s="45"/>
      <c r="AB3942" s="45"/>
      <c r="AC3942" s="45"/>
      <c r="AD3942" s="45"/>
      <c r="AE3942" s="45"/>
      <c r="AF3942" s="45"/>
      <c r="AG3942" s="45"/>
      <c r="AH3942" s="45"/>
      <c r="AI3942" s="45"/>
      <c r="AJ3942" s="45"/>
      <c r="AK3942" s="45"/>
      <c r="AL3942" s="45"/>
      <c r="AM3942" s="45"/>
      <c r="AN3942" s="45"/>
      <c r="AO3942" s="45"/>
      <c r="AP3942" s="45"/>
      <c r="AQ3942" s="45"/>
      <c r="AR3942" s="45"/>
      <c r="AS3942" s="45"/>
    </row>
    <row r="3943" spans="10:45" x14ac:dyDescent="0.2"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  <c r="AA3943" s="45"/>
      <c r="AB3943" s="45"/>
      <c r="AC3943" s="45"/>
      <c r="AD3943" s="45"/>
      <c r="AE3943" s="45"/>
      <c r="AF3943" s="45"/>
      <c r="AG3943" s="45"/>
      <c r="AH3943" s="45"/>
      <c r="AI3943" s="45"/>
      <c r="AJ3943" s="45"/>
      <c r="AK3943" s="45"/>
      <c r="AL3943" s="45"/>
      <c r="AM3943" s="45"/>
      <c r="AN3943" s="45"/>
      <c r="AO3943" s="45"/>
      <c r="AP3943" s="45"/>
      <c r="AQ3943" s="45"/>
      <c r="AR3943" s="45"/>
      <c r="AS3943" s="45"/>
    </row>
    <row r="3944" spans="10:45" x14ac:dyDescent="0.2"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  <c r="AA3944" s="45"/>
      <c r="AB3944" s="45"/>
      <c r="AC3944" s="45"/>
      <c r="AD3944" s="45"/>
      <c r="AE3944" s="45"/>
      <c r="AF3944" s="45"/>
      <c r="AG3944" s="45"/>
      <c r="AH3944" s="45"/>
      <c r="AI3944" s="45"/>
      <c r="AJ3944" s="45"/>
      <c r="AK3944" s="45"/>
      <c r="AL3944" s="45"/>
      <c r="AM3944" s="45"/>
      <c r="AN3944" s="45"/>
      <c r="AO3944" s="45"/>
      <c r="AP3944" s="45"/>
      <c r="AQ3944" s="45"/>
      <c r="AR3944" s="45"/>
      <c r="AS3944" s="45"/>
    </row>
    <row r="3945" spans="10:45" x14ac:dyDescent="0.2"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  <c r="AA3945" s="45"/>
      <c r="AB3945" s="45"/>
      <c r="AC3945" s="45"/>
      <c r="AD3945" s="45"/>
      <c r="AE3945" s="45"/>
      <c r="AF3945" s="45"/>
      <c r="AG3945" s="45"/>
      <c r="AH3945" s="45"/>
      <c r="AI3945" s="45"/>
      <c r="AJ3945" s="45"/>
      <c r="AK3945" s="45"/>
      <c r="AL3945" s="45"/>
      <c r="AM3945" s="45"/>
      <c r="AN3945" s="45"/>
      <c r="AO3945" s="45"/>
      <c r="AP3945" s="45"/>
      <c r="AQ3945" s="45"/>
      <c r="AR3945" s="45"/>
      <c r="AS3945" s="45"/>
    </row>
    <row r="3946" spans="10:45" x14ac:dyDescent="0.2"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  <c r="AA3946" s="45"/>
      <c r="AB3946" s="45"/>
      <c r="AC3946" s="45"/>
      <c r="AD3946" s="45"/>
      <c r="AE3946" s="45"/>
      <c r="AF3946" s="45"/>
      <c r="AG3946" s="45"/>
      <c r="AH3946" s="45"/>
      <c r="AI3946" s="45"/>
      <c r="AJ3946" s="45"/>
      <c r="AK3946" s="45"/>
      <c r="AL3946" s="45"/>
      <c r="AM3946" s="45"/>
      <c r="AN3946" s="45"/>
      <c r="AO3946" s="45"/>
      <c r="AP3946" s="45"/>
      <c r="AQ3946" s="45"/>
      <c r="AR3946" s="45"/>
      <c r="AS3946" s="45"/>
    </row>
    <row r="3947" spans="10:45" x14ac:dyDescent="0.2"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  <c r="AA3947" s="45"/>
      <c r="AB3947" s="45"/>
      <c r="AC3947" s="45"/>
      <c r="AD3947" s="45"/>
      <c r="AE3947" s="45"/>
      <c r="AF3947" s="45"/>
      <c r="AG3947" s="45"/>
      <c r="AH3947" s="45"/>
      <c r="AI3947" s="45"/>
      <c r="AJ3947" s="45"/>
      <c r="AK3947" s="45"/>
      <c r="AL3947" s="45"/>
      <c r="AM3947" s="45"/>
      <c r="AN3947" s="45"/>
      <c r="AO3947" s="45"/>
      <c r="AP3947" s="45"/>
      <c r="AQ3947" s="45"/>
      <c r="AR3947" s="45"/>
      <c r="AS3947" s="45"/>
    </row>
    <row r="3948" spans="10:45" x14ac:dyDescent="0.2"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  <c r="AA3948" s="45"/>
      <c r="AB3948" s="45"/>
      <c r="AC3948" s="45"/>
      <c r="AD3948" s="45"/>
      <c r="AE3948" s="45"/>
      <c r="AF3948" s="45"/>
      <c r="AG3948" s="45"/>
      <c r="AH3948" s="45"/>
      <c r="AI3948" s="45"/>
      <c r="AJ3948" s="45"/>
      <c r="AK3948" s="45"/>
      <c r="AL3948" s="45"/>
      <c r="AM3948" s="45"/>
      <c r="AN3948" s="45"/>
      <c r="AO3948" s="45"/>
      <c r="AP3948" s="45"/>
      <c r="AQ3948" s="45"/>
      <c r="AR3948" s="45"/>
      <c r="AS3948" s="45"/>
    </row>
    <row r="3949" spans="10:45" x14ac:dyDescent="0.2"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  <c r="AA3949" s="45"/>
      <c r="AB3949" s="45"/>
      <c r="AC3949" s="45"/>
      <c r="AD3949" s="45"/>
      <c r="AE3949" s="45"/>
      <c r="AF3949" s="45"/>
      <c r="AG3949" s="45"/>
      <c r="AH3949" s="45"/>
      <c r="AI3949" s="45"/>
      <c r="AJ3949" s="45"/>
      <c r="AK3949" s="45"/>
      <c r="AL3949" s="45"/>
      <c r="AM3949" s="45"/>
      <c r="AN3949" s="45"/>
      <c r="AO3949" s="45"/>
      <c r="AP3949" s="45"/>
      <c r="AQ3949" s="45"/>
      <c r="AR3949" s="45"/>
      <c r="AS3949" s="45"/>
    </row>
    <row r="3950" spans="10:45" x14ac:dyDescent="0.2"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  <c r="AA3950" s="45"/>
      <c r="AB3950" s="45"/>
      <c r="AC3950" s="45"/>
      <c r="AD3950" s="45"/>
      <c r="AE3950" s="45"/>
      <c r="AF3950" s="45"/>
      <c r="AG3950" s="45"/>
      <c r="AH3950" s="45"/>
      <c r="AI3950" s="45"/>
      <c r="AJ3950" s="45"/>
      <c r="AK3950" s="45"/>
      <c r="AL3950" s="45"/>
      <c r="AM3950" s="45"/>
      <c r="AN3950" s="45"/>
      <c r="AO3950" s="45"/>
      <c r="AP3950" s="45"/>
      <c r="AQ3950" s="45"/>
      <c r="AR3950" s="45"/>
      <c r="AS3950" s="45"/>
    </row>
    <row r="3951" spans="10:45" x14ac:dyDescent="0.2"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  <c r="AA3951" s="45"/>
      <c r="AB3951" s="45"/>
      <c r="AC3951" s="45"/>
      <c r="AD3951" s="45"/>
      <c r="AE3951" s="45"/>
      <c r="AF3951" s="45"/>
      <c r="AG3951" s="45"/>
      <c r="AH3951" s="45"/>
      <c r="AI3951" s="45"/>
      <c r="AJ3951" s="45"/>
      <c r="AK3951" s="45"/>
      <c r="AL3951" s="45"/>
      <c r="AM3951" s="45"/>
      <c r="AN3951" s="45"/>
      <c r="AO3951" s="45"/>
      <c r="AP3951" s="45"/>
      <c r="AQ3951" s="45"/>
      <c r="AR3951" s="45"/>
      <c r="AS3951" s="45"/>
    </row>
    <row r="3952" spans="10:45" x14ac:dyDescent="0.2"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  <c r="AA3952" s="45"/>
      <c r="AB3952" s="45"/>
      <c r="AC3952" s="45"/>
      <c r="AD3952" s="45"/>
      <c r="AE3952" s="45"/>
      <c r="AF3952" s="45"/>
      <c r="AG3952" s="45"/>
      <c r="AH3952" s="45"/>
      <c r="AI3952" s="45"/>
      <c r="AJ3952" s="45"/>
      <c r="AK3952" s="45"/>
      <c r="AL3952" s="45"/>
      <c r="AM3952" s="45"/>
      <c r="AN3952" s="45"/>
      <c r="AO3952" s="45"/>
      <c r="AP3952" s="45"/>
      <c r="AQ3952" s="45"/>
      <c r="AR3952" s="45"/>
      <c r="AS3952" s="45"/>
    </row>
    <row r="3953" spans="10:45" x14ac:dyDescent="0.2"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  <c r="AA3953" s="45"/>
      <c r="AB3953" s="45"/>
      <c r="AC3953" s="45"/>
      <c r="AD3953" s="45"/>
      <c r="AE3953" s="45"/>
      <c r="AF3953" s="45"/>
      <c r="AG3953" s="45"/>
      <c r="AH3953" s="45"/>
      <c r="AI3953" s="45"/>
      <c r="AJ3953" s="45"/>
      <c r="AK3953" s="45"/>
      <c r="AL3953" s="45"/>
      <c r="AM3953" s="45"/>
      <c r="AN3953" s="45"/>
      <c r="AO3953" s="45"/>
      <c r="AP3953" s="45"/>
      <c r="AQ3953" s="45"/>
      <c r="AR3953" s="45"/>
      <c r="AS3953" s="45"/>
    </row>
    <row r="3954" spans="10:45" x14ac:dyDescent="0.2"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  <c r="AA3954" s="45"/>
      <c r="AB3954" s="45"/>
      <c r="AC3954" s="45"/>
      <c r="AD3954" s="45"/>
      <c r="AE3954" s="45"/>
      <c r="AF3954" s="45"/>
      <c r="AG3954" s="45"/>
      <c r="AH3954" s="45"/>
      <c r="AI3954" s="45"/>
      <c r="AJ3954" s="45"/>
      <c r="AK3954" s="45"/>
      <c r="AL3954" s="45"/>
      <c r="AM3954" s="45"/>
      <c r="AN3954" s="45"/>
      <c r="AO3954" s="45"/>
      <c r="AP3954" s="45"/>
      <c r="AQ3954" s="45"/>
      <c r="AR3954" s="45"/>
      <c r="AS3954" s="45"/>
    </row>
    <row r="3955" spans="10:45" x14ac:dyDescent="0.2"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  <c r="AA3955" s="45"/>
      <c r="AB3955" s="45"/>
      <c r="AC3955" s="45"/>
      <c r="AD3955" s="45"/>
      <c r="AE3955" s="45"/>
      <c r="AF3955" s="45"/>
      <c r="AG3955" s="45"/>
      <c r="AH3955" s="45"/>
      <c r="AI3955" s="45"/>
      <c r="AJ3955" s="45"/>
      <c r="AK3955" s="45"/>
      <c r="AL3955" s="45"/>
      <c r="AM3955" s="45"/>
      <c r="AN3955" s="45"/>
      <c r="AO3955" s="45"/>
      <c r="AP3955" s="45"/>
      <c r="AQ3955" s="45"/>
      <c r="AR3955" s="45"/>
      <c r="AS3955" s="45"/>
    </row>
    <row r="3956" spans="10:45" x14ac:dyDescent="0.2"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  <c r="AA3956" s="45"/>
      <c r="AB3956" s="45"/>
      <c r="AC3956" s="45"/>
      <c r="AD3956" s="45"/>
      <c r="AE3956" s="45"/>
      <c r="AF3956" s="45"/>
      <c r="AG3956" s="45"/>
      <c r="AH3956" s="45"/>
      <c r="AI3956" s="45"/>
      <c r="AJ3956" s="45"/>
      <c r="AK3956" s="45"/>
      <c r="AL3956" s="45"/>
      <c r="AM3956" s="45"/>
      <c r="AN3956" s="45"/>
      <c r="AO3956" s="45"/>
      <c r="AP3956" s="45"/>
      <c r="AQ3956" s="45"/>
      <c r="AR3956" s="45"/>
      <c r="AS3956" s="45"/>
    </row>
    <row r="3957" spans="10:45" x14ac:dyDescent="0.2"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  <c r="AA3957" s="45"/>
      <c r="AB3957" s="45"/>
      <c r="AC3957" s="45"/>
      <c r="AD3957" s="45"/>
      <c r="AE3957" s="45"/>
      <c r="AF3957" s="45"/>
      <c r="AG3957" s="45"/>
      <c r="AH3957" s="45"/>
      <c r="AI3957" s="45"/>
      <c r="AJ3957" s="45"/>
      <c r="AK3957" s="45"/>
      <c r="AL3957" s="45"/>
      <c r="AM3957" s="45"/>
      <c r="AN3957" s="45"/>
      <c r="AO3957" s="45"/>
      <c r="AP3957" s="45"/>
      <c r="AQ3957" s="45"/>
      <c r="AR3957" s="45"/>
      <c r="AS3957" s="45"/>
    </row>
    <row r="3958" spans="10:45" x14ac:dyDescent="0.2"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  <c r="AA3958" s="45"/>
      <c r="AB3958" s="45"/>
      <c r="AC3958" s="45"/>
      <c r="AD3958" s="45"/>
      <c r="AE3958" s="45"/>
      <c r="AF3958" s="45"/>
      <c r="AG3958" s="45"/>
      <c r="AH3958" s="45"/>
      <c r="AI3958" s="45"/>
      <c r="AJ3958" s="45"/>
      <c r="AK3958" s="45"/>
      <c r="AL3958" s="45"/>
      <c r="AM3958" s="45"/>
      <c r="AN3958" s="45"/>
      <c r="AO3958" s="45"/>
      <c r="AP3958" s="45"/>
      <c r="AQ3958" s="45"/>
      <c r="AR3958" s="45"/>
      <c r="AS3958" s="45"/>
    </row>
    <row r="3959" spans="10:45" x14ac:dyDescent="0.2"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  <c r="AA3959" s="45"/>
      <c r="AB3959" s="45"/>
      <c r="AC3959" s="45"/>
      <c r="AD3959" s="45"/>
      <c r="AE3959" s="45"/>
      <c r="AF3959" s="45"/>
      <c r="AG3959" s="45"/>
      <c r="AH3959" s="45"/>
      <c r="AI3959" s="45"/>
      <c r="AJ3959" s="45"/>
      <c r="AK3959" s="45"/>
      <c r="AL3959" s="45"/>
      <c r="AM3959" s="45"/>
      <c r="AN3959" s="45"/>
      <c r="AO3959" s="45"/>
      <c r="AP3959" s="45"/>
      <c r="AQ3959" s="45"/>
      <c r="AR3959" s="45"/>
      <c r="AS3959" s="45"/>
    </row>
    <row r="3960" spans="10:45" x14ac:dyDescent="0.2"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  <c r="AA3960" s="45"/>
      <c r="AB3960" s="45"/>
      <c r="AC3960" s="45"/>
      <c r="AD3960" s="45"/>
      <c r="AE3960" s="45"/>
      <c r="AF3960" s="45"/>
      <c r="AG3960" s="45"/>
      <c r="AH3960" s="45"/>
      <c r="AI3960" s="45"/>
      <c r="AJ3960" s="45"/>
      <c r="AK3960" s="45"/>
      <c r="AL3960" s="45"/>
      <c r="AM3960" s="45"/>
      <c r="AN3960" s="45"/>
      <c r="AO3960" s="45"/>
      <c r="AP3960" s="45"/>
      <c r="AQ3960" s="45"/>
      <c r="AR3960" s="45"/>
      <c r="AS3960" s="45"/>
    </row>
    <row r="3961" spans="10:45" x14ac:dyDescent="0.2"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  <c r="AA3961" s="45"/>
      <c r="AB3961" s="45"/>
      <c r="AC3961" s="45"/>
      <c r="AD3961" s="45"/>
      <c r="AE3961" s="45"/>
      <c r="AF3961" s="45"/>
      <c r="AG3961" s="45"/>
      <c r="AH3961" s="45"/>
      <c r="AI3961" s="45"/>
      <c r="AJ3961" s="45"/>
      <c r="AK3961" s="45"/>
      <c r="AL3961" s="45"/>
      <c r="AM3961" s="45"/>
      <c r="AN3961" s="45"/>
      <c r="AO3961" s="45"/>
      <c r="AP3961" s="45"/>
      <c r="AQ3961" s="45"/>
      <c r="AR3961" s="45"/>
      <c r="AS3961" s="45"/>
    </row>
    <row r="3962" spans="10:45" x14ac:dyDescent="0.2"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  <c r="AA3962" s="45"/>
      <c r="AB3962" s="45"/>
      <c r="AC3962" s="45"/>
      <c r="AD3962" s="45"/>
      <c r="AE3962" s="45"/>
      <c r="AF3962" s="45"/>
      <c r="AG3962" s="45"/>
      <c r="AH3962" s="45"/>
      <c r="AI3962" s="45"/>
      <c r="AJ3962" s="45"/>
      <c r="AK3962" s="45"/>
      <c r="AL3962" s="45"/>
      <c r="AM3962" s="45"/>
      <c r="AN3962" s="45"/>
      <c r="AO3962" s="45"/>
      <c r="AP3962" s="45"/>
      <c r="AQ3962" s="45"/>
      <c r="AR3962" s="45"/>
      <c r="AS3962" s="45"/>
    </row>
    <row r="3963" spans="10:45" x14ac:dyDescent="0.2"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  <c r="AA3963" s="45"/>
      <c r="AB3963" s="45"/>
      <c r="AC3963" s="45"/>
      <c r="AD3963" s="45"/>
      <c r="AE3963" s="45"/>
      <c r="AF3963" s="45"/>
      <c r="AG3963" s="45"/>
      <c r="AH3963" s="45"/>
      <c r="AI3963" s="45"/>
      <c r="AJ3963" s="45"/>
      <c r="AK3963" s="45"/>
      <c r="AL3963" s="45"/>
      <c r="AM3963" s="45"/>
      <c r="AN3963" s="45"/>
      <c r="AO3963" s="45"/>
      <c r="AP3963" s="45"/>
      <c r="AQ3963" s="45"/>
      <c r="AR3963" s="45"/>
      <c r="AS3963" s="45"/>
    </row>
    <row r="3964" spans="10:45" x14ac:dyDescent="0.2"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  <c r="AA3964" s="45"/>
      <c r="AB3964" s="45"/>
      <c r="AC3964" s="45"/>
      <c r="AD3964" s="45"/>
      <c r="AE3964" s="45"/>
      <c r="AF3964" s="45"/>
      <c r="AG3964" s="45"/>
      <c r="AH3964" s="45"/>
      <c r="AI3964" s="45"/>
      <c r="AJ3964" s="45"/>
      <c r="AK3964" s="45"/>
      <c r="AL3964" s="45"/>
      <c r="AM3964" s="45"/>
      <c r="AN3964" s="45"/>
      <c r="AO3964" s="45"/>
      <c r="AP3964" s="45"/>
      <c r="AQ3964" s="45"/>
      <c r="AR3964" s="45"/>
      <c r="AS3964" s="45"/>
    </row>
    <row r="3965" spans="10:45" x14ac:dyDescent="0.2"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  <c r="AA3965" s="45"/>
      <c r="AB3965" s="45"/>
      <c r="AC3965" s="45"/>
      <c r="AD3965" s="45"/>
      <c r="AE3965" s="45"/>
      <c r="AF3965" s="45"/>
      <c r="AG3965" s="45"/>
      <c r="AH3965" s="45"/>
      <c r="AI3965" s="45"/>
      <c r="AJ3965" s="45"/>
      <c r="AK3965" s="45"/>
      <c r="AL3965" s="45"/>
      <c r="AM3965" s="45"/>
      <c r="AN3965" s="45"/>
      <c r="AO3965" s="45"/>
      <c r="AP3965" s="45"/>
      <c r="AQ3965" s="45"/>
      <c r="AR3965" s="45"/>
      <c r="AS3965" s="45"/>
    </row>
    <row r="3966" spans="10:45" x14ac:dyDescent="0.2"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  <c r="AA3966" s="45"/>
      <c r="AB3966" s="45"/>
      <c r="AC3966" s="45"/>
      <c r="AD3966" s="45"/>
      <c r="AE3966" s="45"/>
      <c r="AF3966" s="45"/>
      <c r="AG3966" s="45"/>
      <c r="AH3966" s="45"/>
      <c r="AI3966" s="45"/>
      <c r="AJ3966" s="45"/>
      <c r="AK3966" s="45"/>
      <c r="AL3966" s="45"/>
      <c r="AM3966" s="45"/>
      <c r="AN3966" s="45"/>
      <c r="AO3966" s="45"/>
      <c r="AP3966" s="45"/>
      <c r="AQ3966" s="45"/>
      <c r="AR3966" s="45"/>
      <c r="AS3966" s="45"/>
    </row>
    <row r="3967" spans="10:45" x14ac:dyDescent="0.2"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  <c r="AA3967" s="45"/>
      <c r="AB3967" s="45"/>
      <c r="AC3967" s="45"/>
      <c r="AD3967" s="45"/>
      <c r="AE3967" s="45"/>
      <c r="AF3967" s="45"/>
      <c r="AG3967" s="45"/>
      <c r="AH3967" s="45"/>
      <c r="AI3967" s="45"/>
      <c r="AJ3967" s="45"/>
      <c r="AK3967" s="45"/>
      <c r="AL3967" s="45"/>
      <c r="AM3967" s="45"/>
      <c r="AN3967" s="45"/>
      <c r="AO3967" s="45"/>
      <c r="AP3967" s="45"/>
      <c r="AQ3967" s="45"/>
      <c r="AR3967" s="45"/>
      <c r="AS3967" s="45"/>
    </row>
    <row r="3968" spans="10:45" x14ac:dyDescent="0.2"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  <c r="AA3968" s="45"/>
      <c r="AB3968" s="45"/>
      <c r="AC3968" s="45"/>
      <c r="AD3968" s="45"/>
      <c r="AE3968" s="45"/>
      <c r="AF3968" s="45"/>
      <c r="AG3968" s="45"/>
      <c r="AH3968" s="45"/>
      <c r="AI3968" s="45"/>
      <c r="AJ3968" s="45"/>
      <c r="AK3968" s="45"/>
      <c r="AL3968" s="45"/>
      <c r="AM3968" s="45"/>
      <c r="AN3968" s="45"/>
      <c r="AO3968" s="45"/>
      <c r="AP3968" s="45"/>
      <c r="AQ3968" s="45"/>
      <c r="AR3968" s="45"/>
      <c r="AS3968" s="45"/>
    </row>
    <row r="3969" spans="10:45" x14ac:dyDescent="0.2"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  <c r="AA3969" s="45"/>
      <c r="AB3969" s="45"/>
      <c r="AC3969" s="45"/>
      <c r="AD3969" s="45"/>
      <c r="AE3969" s="45"/>
      <c r="AF3969" s="45"/>
      <c r="AG3969" s="45"/>
      <c r="AH3969" s="45"/>
      <c r="AI3969" s="45"/>
      <c r="AJ3969" s="45"/>
      <c r="AK3969" s="45"/>
      <c r="AL3969" s="45"/>
      <c r="AM3969" s="45"/>
      <c r="AN3969" s="45"/>
      <c r="AO3969" s="45"/>
      <c r="AP3969" s="45"/>
      <c r="AQ3969" s="45"/>
      <c r="AR3969" s="45"/>
      <c r="AS3969" s="45"/>
    </row>
    <row r="3970" spans="10:45" x14ac:dyDescent="0.2"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  <c r="AA3970" s="45"/>
      <c r="AB3970" s="45"/>
      <c r="AC3970" s="45"/>
      <c r="AD3970" s="45"/>
      <c r="AE3970" s="45"/>
      <c r="AF3970" s="45"/>
      <c r="AG3970" s="45"/>
      <c r="AH3970" s="45"/>
      <c r="AI3970" s="45"/>
      <c r="AJ3970" s="45"/>
      <c r="AK3970" s="45"/>
      <c r="AL3970" s="45"/>
      <c r="AM3970" s="45"/>
      <c r="AN3970" s="45"/>
      <c r="AO3970" s="45"/>
      <c r="AP3970" s="45"/>
      <c r="AQ3970" s="45"/>
      <c r="AR3970" s="45"/>
      <c r="AS3970" s="45"/>
    </row>
    <row r="3971" spans="10:45" x14ac:dyDescent="0.2"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  <c r="AA3971" s="45"/>
      <c r="AB3971" s="45"/>
      <c r="AC3971" s="45"/>
      <c r="AD3971" s="45"/>
      <c r="AE3971" s="45"/>
      <c r="AF3971" s="45"/>
      <c r="AG3971" s="45"/>
      <c r="AH3971" s="45"/>
      <c r="AI3971" s="45"/>
      <c r="AJ3971" s="45"/>
      <c r="AK3971" s="45"/>
      <c r="AL3971" s="45"/>
      <c r="AM3971" s="45"/>
      <c r="AN3971" s="45"/>
      <c r="AO3971" s="45"/>
      <c r="AP3971" s="45"/>
      <c r="AQ3971" s="45"/>
      <c r="AR3971" s="45"/>
      <c r="AS3971" s="45"/>
    </row>
    <row r="3972" spans="10:45" x14ac:dyDescent="0.2"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  <c r="AA3972" s="45"/>
      <c r="AB3972" s="45"/>
      <c r="AC3972" s="45"/>
      <c r="AD3972" s="45"/>
      <c r="AE3972" s="45"/>
      <c r="AF3972" s="45"/>
      <c r="AG3972" s="45"/>
      <c r="AH3972" s="45"/>
      <c r="AI3972" s="45"/>
      <c r="AJ3972" s="45"/>
      <c r="AK3972" s="45"/>
      <c r="AL3972" s="45"/>
      <c r="AM3972" s="45"/>
      <c r="AN3972" s="45"/>
      <c r="AO3972" s="45"/>
      <c r="AP3972" s="45"/>
      <c r="AQ3972" s="45"/>
      <c r="AR3972" s="45"/>
      <c r="AS3972" s="45"/>
    </row>
    <row r="3973" spans="10:45" x14ac:dyDescent="0.2"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  <c r="AA3973" s="45"/>
      <c r="AB3973" s="45"/>
      <c r="AC3973" s="45"/>
      <c r="AD3973" s="45"/>
      <c r="AE3973" s="45"/>
      <c r="AF3973" s="45"/>
      <c r="AG3973" s="45"/>
      <c r="AH3973" s="45"/>
      <c r="AI3973" s="45"/>
      <c r="AJ3973" s="45"/>
      <c r="AK3973" s="45"/>
      <c r="AL3973" s="45"/>
      <c r="AM3973" s="45"/>
      <c r="AN3973" s="45"/>
      <c r="AO3973" s="45"/>
      <c r="AP3973" s="45"/>
      <c r="AQ3973" s="45"/>
      <c r="AR3973" s="45"/>
      <c r="AS3973" s="45"/>
    </row>
    <row r="3974" spans="10:45" x14ac:dyDescent="0.2"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  <c r="AA3974" s="45"/>
      <c r="AB3974" s="45"/>
      <c r="AC3974" s="45"/>
      <c r="AD3974" s="45"/>
      <c r="AE3974" s="45"/>
      <c r="AF3974" s="45"/>
      <c r="AG3974" s="45"/>
      <c r="AH3974" s="45"/>
      <c r="AI3974" s="45"/>
      <c r="AJ3974" s="45"/>
      <c r="AK3974" s="45"/>
      <c r="AL3974" s="45"/>
      <c r="AM3974" s="45"/>
      <c r="AN3974" s="45"/>
      <c r="AO3974" s="45"/>
      <c r="AP3974" s="45"/>
      <c r="AQ3974" s="45"/>
      <c r="AR3974" s="45"/>
      <c r="AS3974" s="45"/>
    </row>
    <row r="3975" spans="10:45" x14ac:dyDescent="0.2"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  <c r="AA3975" s="45"/>
      <c r="AB3975" s="45"/>
      <c r="AC3975" s="45"/>
      <c r="AD3975" s="45"/>
      <c r="AE3975" s="45"/>
      <c r="AF3975" s="45"/>
      <c r="AG3975" s="45"/>
      <c r="AH3975" s="45"/>
      <c r="AI3975" s="45"/>
      <c r="AJ3975" s="45"/>
      <c r="AK3975" s="45"/>
      <c r="AL3975" s="45"/>
      <c r="AM3975" s="45"/>
      <c r="AN3975" s="45"/>
      <c r="AO3975" s="45"/>
      <c r="AP3975" s="45"/>
      <c r="AQ3975" s="45"/>
      <c r="AR3975" s="45"/>
      <c r="AS3975" s="45"/>
    </row>
    <row r="3976" spans="10:45" x14ac:dyDescent="0.2"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  <c r="AA3976" s="45"/>
      <c r="AB3976" s="45"/>
      <c r="AC3976" s="45"/>
      <c r="AD3976" s="45"/>
      <c r="AE3976" s="45"/>
      <c r="AF3976" s="45"/>
      <c r="AG3976" s="45"/>
      <c r="AH3976" s="45"/>
      <c r="AI3976" s="45"/>
      <c r="AJ3976" s="45"/>
      <c r="AK3976" s="45"/>
      <c r="AL3976" s="45"/>
      <c r="AM3976" s="45"/>
      <c r="AN3976" s="45"/>
      <c r="AO3976" s="45"/>
      <c r="AP3976" s="45"/>
      <c r="AQ3976" s="45"/>
      <c r="AR3976" s="45"/>
      <c r="AS3976" s="45"/>
    </row>
    <row r="3977" spans="10:45" x14ac:dyDescent="0.2"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  <c r="AA3977" s="45"/>
      <c r="AB3977" s="45"/>
      <c r="AC3977" s="45"/>
      <c r="AD3977" s="45"/>
      <c r="AE3977" s="45"/>
      <c r="AF3977" s="45"/>
      <c r="AG3977" s="45"/>
      <c r="AH3977" s="45"/>
      <c r="AI3977" s="45"/>
      <c r="AJ3977" s="45"/>
      <c r="AK3977" s="45"/>
      <c r="AL3977" s="45"/>
      <c r="AM3977" s="45"/>
      <c r="AN3977" s="45"/>
      <c r="AO3977" s="45"/>
      <c r="AP3977" s="45"/>
      <c r="AQ3977" s="45"/>
      <c r="AR3977" s="45"/>
      <c r="AS3977" s="45"/>
    </row>
    <row r="3978" spans="10:45" x14ac:dyDescent="0.2"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  <c r="AA3978" s="45"/>
      <c r="AB3978" s="45"/>
      <c r="AC3978" s="45"/>
      <c r="AD3978" s="45"/>
      <c r="AE3978" s="45"/>
      <c r="AF3978" s="45"/>
      <c r="AG3978" s="45"/>
      <c r="AH3978" s="45"/>
      <c r="AI3978" s="45"/>
      <c r="AJ3978" s="45"/>
      <c r="AK3978" s="45"/>
      <c r="AL3978" s="45"/>
      <c r="AM3978" s="45"/>
      <c r="AN3978" s="45"/>
      <c r="AO3978" s="45"/>
      <c r="AP3978" s="45"/>
      <c r="AQ3978" s="45"/>
      <c r="AR3978" s="45"/>
      <c r="AS3978" s="45"/>
    </row>
    <row r="3979" spans="10:45" x14ac:dyDescent="0.2"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  <c r="AA3979" s="45"/>
      <c r="AB3979" s="45"/>
      <c r="AC3979" s="45"/>
      <c r="AD3979" s="45"/>
      <c r="AE3979" s="45"/>
      <c r="AF3979" s="45"/>
      <c r="AG3979" s="45"/>
      <c r="AH3979" s="45"/>
      <c r="AI3979" s="45"/>
      <c r="AJ3979" s="45"/>
      <c r="AK3979" s="45"/>
      <c r="AL3979" s="45"/>
      <c r="AM3979" s="45"/>
      <c r="AN3979" s="45"/>
      <c r="AO3979" s="45"/>
      <c r="AP3979" s="45"/>
      <c r="AQ3979" s="45"/>
      <c r="AR3979" s="45"/>
      <c r="AS3979" s="45"/>
    </row>
    <row r="3980" spans="10:45" x14ac:dyDescent="0.2"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  <c r="AA3980" s="45"/>
      <c r="AB3980" s="45"/>
      <c r="AC3980" s="45"/>
      <c r="AD3980" s="45"/>
      <c r="AE3980" s="45"/>
      <c r="AF3980" s="45"/>
      <c r="AG3980" s="45"/>
      <c r="AH3980" s="45"/>
      <c r="AI3980" s="45"/>
      <c r="AJ3980" s="45"/>
      <c r="AK3980" s="45"/>
      <c r="AL3980" s="45"/>
      <c r="AM3980" s="45"/>
      <c r="AN3980" s="45"/>
      <c r="AO3980" s="45"/>
      <c r="AP3980" s="45"/>
      <c r="AQ3980" s="45"/>
      <c r="AR3980" s="45"/>
      <c r="AS3980" s="45"/>
    </row>
    <row r="3981" spans="10:45" x14ac:dyDescent="0.2"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  <c r="AA3981" s="45"/>
      <c r="AB3981" s="45"/>
      <c r="AC3981" s="45"/>
      <c r="AD3981" s="45"/>
      <c r="AE3981" s="45"/>
      <c r="AF3981" s="45"/>
      <c r="AG3981" s="45"/>
      <c r="AH3981" s="45"/>
      <c r="AI3981" s="45"/>
      <c r="AJ3981" s="45"/>
      <c r="AK3981" s="45"/>
      <c r="AL3981" s="45"/>
      <c r="AM3981" s="45"/>
      <c r="AN3981" s="45"/>
      <c r="AO3981" s="45"/>
      <c r="AP3981" s="45"/>
      <c r="AQ3981" s="45"/>
      <c r="AR3981" s="45"/>
      <c r="AS3981" s="45"/>
    </row>
    <row r="3982" spans="10:45" x14ac:dyDescent="0.2"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  <c r="AA3982" s="45"/>
      <c r="AB3982" s="45"/>
      <c r="AC3982" s="45"/>
      <c r="AD3982" s="45"/>
      <c r="AE3982" s="45"/>
      <c r="AF3982" s="45"/>
      <c r="AG3982" s="45"/>
      <c r="AH3982" s="45"/>
      <c r="AI3982" s="45"/>
      <c r="AJ3982" s="45"/>
      <c r="AK3982" s="45"/>
      <c r="AL3982" s="45"/>
      <c r="AM3982" s="45"/>
      <c r="AN3982" s="45"/>
      <c r="AO3982" s="45"/>
      <c r="AP3982" s="45"/>
      <c r="AQ3982" s="45"/>
      <c r="AR3982" s="45"/>
      <c r="AS3982" s="45"/>
    </row>
    <row r="3983" spans="10:45" x14ac:dyDescent="0.2"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  <c r="AA3983" s="45"/>
      <c r="AB3983" s="45"/>
      <c r="AC3983" s="45"/>
      <c r="AD3983" s="45"/>
      <c r="AE3983" s="45"/>
      <c r="AF3983" s="45"/>
      <c r="AG3983" s="45"/>
      <c r="AH3983" s="45"/>
      <c r="AI3983" s="45"/>
      <c r="AJ3983" s="45"/>
      <c r="AK3983" s="45"/>
      <c r="AL3983" s="45"/>
      <c r="AM3983" s="45"/>
      <c r="AN3983" s="45"/>
      <c r="AO3983" s="45"/>
      <c r="AP3983" s="45"/>
      <c r="AQ3983" s="45"/>
      <c r="AR3983" s="45"/>
      <c r="AS3983" s="45"/>
    </row>
    <row r="3984" spans="10:45" x14ac:dyDescent="0.2"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  <c r="AA3984" s="45"/>
      <c r="AB3984" s="45"/>
      <c r="AC3984" s="45"/>
      <c r="AD3984" s="45"/>
      <c r="AE3984" s="45"/>
      <c r="AF3984" s="45"/>
      <c r="AG3984" s="45"/>
      <c r="AH3984" s="45"/>
      <c r="AI3984" s="45"/>
      <c r="AJ3984" s="45"/>
      <c r="AK3984" s="45"/>
      <c r="AL3984" s="45"/>
      <c r="AM3984" s="45"/>
      <c r="AN3984" s="45"/>
      <c r="AO3984" s="45"/>
      <c r="AP3984" s="45"/>
      <c r="AQ3984" s="45"/>
      <c r="AR3984" s="45"/>
      <c r="AS3984" s="45"/>
    </row>
    <row r="3985" spans="10:45" x14ac:dyDescent="0.2"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  <c r="AA3985" s="45"/>
      <c r="AB3985" s="45"/>
      <c r="AC3985" s="45"/>
      <c r="AD3985" s="45"/>
      <c r="AE3985" s="45"/>
      <c r="AF3985" s="45"/>
      <c r="AG3985" s="45"/>
      <c r="AH3985" s="45"/>
      <c r="AI3985" s="45"/>
      <c r="AJ3985" s="45"/>
      <c r="AK3985" s="45"/>
      <c r="AL3985" s="45"/>
      <c r="AM3985" s="45"/>
      <c r="AN3985" s="45"/>
      <c r="AO3985" s="45"/>
      <c r="AP3985" s="45"/>
      <c r="AQ3985" s="45"/>
      <c r="AR3985" s="45"/>
      <c r="AS3985" s="45"/>
    </row>
    <row r="3986" spans="10:45" x14ac:dyDescent="0.2"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  <c r="AA3986" s="45"/>
      <c r="AB3986" s="45"/>
      <c r="AC3986" s="45"/>
      <c r="AD3986" s="45"/>
      <c r="AE3986" s="45"/>
      <c r="AF3986" s="45"/>
      <c r="AG3986" s="45"/>
      <c r="AH3986" s="45"/>
      <c r="AI3986" s="45"/>
      <c r="AJ3986" s="45"/>
      <c r="AK3986" s="45"/>
      <c r="AL3986" s="45"/>
      <c r="AM3986" s="45"/>
      <c r="AN3986" s="45"/>
      <c r="AO3986" s="45"/>
      <c r="AP3986" s="45"/>
      <c r="AQ3986" s="45"/>
      <c r="AR3986" s="45"/>
      <c r="AS3986" s="45"/>
    </row>
    <row r="3987" spans="10:45" x14ac:dyDescent="0.2"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  <c r="AA3987" s="45"/>
      <c r="AB3987" s="45"/>
      <c r="AC3987" s="45"/>
      <c r="AD3987" s="45"/>
      <c r="AE3987" s="45"/>
      <c r="AF3987" s="45"/>
      <c r="AG3987" s="45"/>
      <c r="AH3987" s="45"/>
      <c r="AI3987" s="45"/>
      <c r="AJ3987" s="45"/>
      <c r="AK3987" s="45"/>
      <c r="AL3987" s="45"/>
      <c r="AM3987" s="45"/>
      <c r="AN3987" s="45"/>
      <c r="AO3987" s="45"/>
      <c r="AP3987" s="45"/>
      <c r="AQ3987" s="45"/>
      <c r="AR3987" s="45"/>
      <c r="AS3987" s="45"/>
    </row>
    <row r="3988" spans="10:45" x14ac:dyDescent="0.2"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  <c r="AA3988" s="45"/>
      <c r="AB3988" s="45"/>
      <c r="AC3988" s="45"/>
      <c r="AD3988" s="45"/>
      <c r="AE3988" s="45"/>
      <c r="AF3988" s="45"/>
      <c r="AG3988" s="45"/>
      <c r="AH3988" s="45"/>
      <c r="AI3988" s="45"/>
      <c r="AJ3988" s="45"/>
      <c r="AK3988" s="45"/>
      <c r="AL3988" s="45"/>
      <c r="AM3988" s="45"/>
      <c r="AN3988" s="45"/>
      <c r="AO3988" s="45"/>
      <c r="AP3988" s="45"/>
      <c r="AQ3988" s="45"/>
      <c r="AR3988" s="45"/>
      <c r="AS3988" s="45"/>
    </row>
    <row r="3989" spans="10:45" x14ac:dyDescent="0.2"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  <c r="AA3989" s="45"/>
      <c r="AB3989" s="45"/>
      <c r="AC3989" s="45"/>
      <c r="AD3989" s="45"/>
      <c r="AE3989" s="45"/>
      <c r="AF3989" s="45"/>
      <c r="AG3989" s="45"/>
      <c r="AH3989" s="45"/>
      <c r="AI3989" s="45"/>
      <c r="AJ3989" s="45"/>
      <c r="AK3989" s="45"/>
      <c r="AL3989" s="45"/>
      <c r="AM3989" s="45"/>
      <c r="AN3989" s="45"/>
      <c r="AO3989" s="45"/>
      <c r="AP3989" s="45"/>
      <c r="AQ3989" s="45"/>
      <c r="AR3989" s="45"/>
      <c r="AS3989" s="45"/>
    </row>
    <row r="3990" spans="10:45" x14ac:dyDescent="0.2"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  <c r="AA3990" s="45"/>
      <c r="AB3990" s="45"/>
      <c r="AC3990" s="45"/>
      <c r="AD3990" s="45"/>
      <c r="AE3990" s="45"/>
      <c r="AF3990" s="45"/>
      <c r="AG3990" s="45"/>
      <c r="AH3990" s="45"/>
      <c r="AI3990" s="45"/>
      <c r="AJ3990" s="45"/>
      <c r="AK3990" s="45"/>
      <c r="AL3990" s="45"/>
      <c r="AM3990" s="45"/>
      <c r="AN3990" s="45"/>
      <c r="AO3990" s="45"/>
      <c r="AP3990" s="45"/>
      <c r="AQ3990" s="45"/>
      <c r="AR3990" s="45"/>
      <c r="AS3990" s="45"/>
    </row>
    <row r="3991" spans="10:45" x14ac:dyDescent="0.2"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  <c r="AA3991" s="45"/>
      <c r="AB3991" s="45"/>
      <c r="AC3991" s="45"/>
      <c r="AD3991" s="45"/>
      <c r="AE3991" s="45"/>
      <c r="AF3991" s="45"/>
      <c r="AG3991" s="45"/>
      <c r="AH3991" s="45"/>
      <c r="AI3991" s="45"/>
      <c r="AJ3991" s="45"/>
      <c r="AK3991" s="45"/>
      <c r="AL3991" s="45"/>
      <c r="AM3991" s="45"/>
      <c r="AN3991" s="45"/>
      <c r="AO3991" s="45"/>
      <c r="AP3991" s="45"/>
      <c r="AQ3991" s="45"/>
      <c r="AR3991" s="45"/>
      <c r="AS3991" s="45"/>
    </row>
    <row r="3992" spans="10:45" x14ac:dyDescent="0.2"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  <c r="AA3992" s="45"/>
      <c r="AB3992" s="45"/>
      <c r="AC3992" s="45"/>
      <c r="AD3992" s="45"/>
      <c r="AE3992" s="45"/>
      <c r="AF3992" s="45"/>
      <c r="AG3992" s="45"/>
      <c r="AH3992" s="45"/>
      <c r="AI3992" s="45"/>
      <c r="AJ3992" s="45"/>
      <c r="AK3992" s="45"/>
      <c r="AL3992" s="45"/>
      <c r="AM3992" s="45"/>
      <c r="AN3992" s="45"/>
      <c r="AO3992" s="45"/>
      <c r="AP3992" s="45"/>
      <c r="AQ3992" s="45"/>
      <c r="AR3992" s="45"/>
      <c r="AS3992" s="45"/>
    </row>
    <row r="3993" spans="10:45" x14ac:dyDescent="0.2"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  <c r="AA3993" s="45"/>
      <c r="AB3993" s="45"/>
      <c r="AC3993" s="45"/>
      <c r="AD3993" s="45"/>
      <c r="AE3993" s="45"/>
      <c r="AF3993" s="45"/>
      <c r="AG3993" s="45"/>
      <c r="AH3993" s="45"/>
      <c r="AI3993" s="45"/>
      <c r="AJ3993" s="45"/>
      <c r="AK3993" s="45"/>
      <c r="AL3993" s="45"/>
      <c r="AM3993" s="45"/>
      <c r="AN3993" s="45"/>
      <c r="AO3993" s="45"/>
      <c r="AP3993" s="45"/>
      <c r="AQ3993" s="45"/>
      <c r="AR3993" s="45"/>
      <c r="AS3993" s="45"/>
    </row>
    <row r="3994" spans="10:45" x14ac:dyDescent="0.2"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  <c r="AA3994" s="45"/>
      <c r="AB3994" s="45"/>
      <c r="AC3994" s="45"/>
      <c r="AD3994" s="45"/>
      <c r="AE3994" s="45"/>
      <c r="AF3994" s="45"/>
      <c r="AG3994" s="45"/>
      <c r="AH3994" s="45"/>
      <c r="AI3994" s="45"/>
      <c r="AJ3994" s="45"/>
      <c r="AK3994" s="45"/>
      <c r="AL3994" s="45"/>
      <c r="AM3994" s="45"/>
      <c r="AN3994" s="45"/>
      <c r="AO3994" s="45"/>
      <c r="AP3994" s="45"/>
      <c r="AQ3994" s="45"/>
      <c r="AR3994" s="45"/>
      <c r="AS3994" s="45"/>
    </row>
    <row r="3995" spans="10:45" x14ac:dyDescent="0.2"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  <c r="AA3995" s="45"/>
      <c r="AB3995" s="45"/>
      <c r="AC3995" s="45"/>
      <c r="AD3995" s="45"/>
      <c r="AE3995" s="45"/>
      <c r="AF3995" s="45"/>
      <c r="AG3995" s="45"/>
      <c r="AH3995" s="45"/>
      <c r="AI3995" s="45"/>
      <c r="AJ3995" s="45"/>
      <c r="AK3995" s="45"/>
      <c r="AL3995" s="45"/>
      <c r="AM3995" s="45"/>
      <c r="AN3995" s="45"/>
      <c r="AO3995" s="45"/>
      <c r="AP3995" s="45"/>
      <c r="AQ3995" s="45"/>
      <c r="AR3995" s="45"/>
      <c r="AS3995" s="45"/>
    </row>
    <row r="3996" spans="10:45" x14ac:dyDescent="0.2"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  <c r="AA3996" s="45"/>
      <c r="AB3996" s="45"/>
      <c r="AC3996" s="45"/>
      <c r="AD3996" s="45"/>
      <c r="AE3996" s="45"/>
      <c r="AF3996" s="45"/>
      <c r="AG3996" s="45"/>
      <c r="AH3996" s="45"/>
      <c r="AI3996" s="45"/>
      <c r="AJ3996" s="45"/>
      <c r="AK3996" s="45"/>
      <c r="AL3996" s="45"/>
      <c r="AM3996" s="45"/>
      <c r="AN3996" s="45"/>
      <c r="AO3996" s="45"/>
      <c r="AP3996" s="45"/>
      <c r="AQ3996" s="45"/>
      <c r="AR3996" s="45"/>
      <c r="AS3996" s="45"/>
    </row>
    <row r="3997" spans="10:45" x14ac:dyDescent="0.2"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  <c r="AA3997" s="45"/>
      <c r="AB3997" s="45"/>
      <c r="AC3997" s="45"/>
      <c r="AD3997" s="45"/>
      <c r="AE3997" s="45"/>
      <c r="AF3997" s="45"/>
      <c r="AG3997" s="45"/>
      <c r="AH3997" s="45"/>
      <c r="AI3997" s="45"/>
      <c r="AJ3997" s="45"/>
      <c r="AK3997" s="45"/>
      <c r="AL3997" s="45"/>
      <c r="AM3997" s="45"/>
      <c r="AN3997" s="45"/>
      <c r="AO3997" s="45"/>
      <c r="AP3997" s="45"/>
      <c r="AQ3997" s="45"/>
      <c r="AR3997" s="45"/>
      <c r="AS3997" s="45"/>
    </row>
    <row r="3998" spans="10:45" x14ac:dyDescent="0.2"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  <c r="AA3998" s="45"/>
      <c r="AB3998" s="45"/>
      <c r="AC3998" s="45"/>
      <c r="AD3998" s="45"/>
      <c r="AE3998" s="45"/>
      <c r="AF3998" s="45"/>
      <c r="AG3998" s="45"/>
      <c r="AH3998" s="45"/>
      <c r="AI3998" s="45"/>
      <c r="AJ3998" s="45"/>
      <c r="AK3998" s="45"/>
      <c r="AL3998" s="45"/>
      <c r="AM3998" s="45"/>
      <c r="AN3998" s="45"/>
      <c r="AO3998" s="45"/>
      <c r="AP3998" s="45"/>
      <c r="AQ3998" s="45"/>
      <c r="AR3998" s="45"/>
      <c r="AS3998" s="45"/>
    </row>
    <row r="3999" spans="10:45" x14ac:dyDescent="0.2"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  <c r="AA3999" s="45"/>
      <c r="AB3999" s="45"/>
      <c r="AC3999" s="45"/>
      <c r="AD3999" s="45"/>
      <c r="AE3999" s="45"/>
      <c r="AF3999" s="45"/>
      <c r="AG3999" s="45"/>
      <c r="AH3999" s="45"/>
      <c r="AI3999" s="45"/>
      <c r="AJ3999" s="45"/>
      <c r="AK3999" s="45"/>
      <c r="AL3999" s="45"/>
      <c r="AM3999" s="45"/>
      <c r="AN3999" s="45"/>
      <c r="AO3999" s="45"/>
      <c r="AP3999" s="45"/>
      <c r="AQ3999" s="45"/>
      <c r="AR3999" s="45"/>
      <c r="AS3999" s="45"/>
    </row>
    <row r="4000" spans="10:45" x14ac:dyDescent="0.2"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  <c r="AA4000" s="45"/>
      <c r="AB4000" s="45"/>
      <c r="AC4000" s="45"/>
      <c r="AD4000" s="45"/>
      <c r="AE4000" s="45"/>
      <c r="AF4000" s="45"/>
      <c r="AG4000" s="45"/>
      <c r="AH4000" s="45"/>
      <c r="AI4000" s="45"/>
      <c r="AJ4000" s="45"/>
      <c r="AK4000" s="45"/>
      <c r="AL4000" s="45"/>
      <c r="AM4000" s="45"/>
      <c r="AN4000" s="45"/>
      <c r="AO4000" s="45"/>
      <c r="AP4000" s="45"/>
      <c r="AQ4000" s="45"/>
      <c r="AR4000" s="45"/>
      <c r="AS4000" s="45"/>
    </row>
    <row r="4001" spans="10:45" x14ac:dyDescent="0.2"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  <c r="AA4001" s="45"/>
      <c r="AB4001" s="45"/>
      <c r="AC4001" s="45"/>
      <c r="AD4001" s="45"/>
      <c r="AE4001" s="45"/>
      <c r="AF4001" s="45"/>
      <c r="AG4001" s="45"/>
      <c r="AH4001" s="45"/>
      <c r="AI4001" s="45"/>
      <c r="AJ4001" s="45"/>
      <c r="AK4001" s="45"/>
      <c r="AL4001" s="45"/>
      <c r="AM4001" s="45"/>
      <c r="AN4001" s="45"/>
      <c r="AO4001" s="45"/>
      <c r="AP4001" s="45"/>
      <c r="AQ4001" s="45"/>
      <c r="AR4001" s="45"/>
      <c r="AS4001" s="45"/>
    </row>
    <row r="4002" spans="10:45" x14ac:dyDescent="0.2"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  <c r="AA4002" s="45"/>
      <c r="AB4002" s="45"/>
      <c r="AC4002" s="45"/>
      <c r="AD4002" s="45"/>
      <c r="AE4002" s="45"/>
      <c r="AF4002" s="45"/>
      <c r="AG4002" s="45"/>
      <c r="AH4002" s="45"/>
      <c r="AI4002" s="45"/>
      <c r="AJ4002" s="45"/>
      <c r="AK4002" s="45"/>
      <c r="AL4002" s="45"/>
      <c r="AM4002" s="45"/>
      <c r="AN4002" s="45"/>
      <c r="AO4002" s="45"/>
      <c r="AP4002" s="45"/>
      <c r="AQ4002" s="45"/>
      <c r="AR4002" s="45"/>
      <c r="AS4002" s="45"/>
    </row>
    <row r="4003" spans="10:45" x14ac:dyDescent="0.2"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  <c r="AA4003" s="45"/>
      <c r="AB4003" s="45"/>
      <c r="AC4003" s="45"/>
      <c r="AD4003" s="45"/>
      <c r="AE4003" s="45"/>
      <c r="AF4003" s="45"/>
      <c r="AG4003" s="45"/>
      <c r="AH4003" s="45"/>
      <c r="AI4003" s="45"/>
      <c r="AJ4003" s="45"/>
      <c r="AK4003" s="45"/>
      <c r="AL4003" s="45"/>
      <c r="AM4003" s="45"/>
      <c r="AN4003" s="45"/>
      <c r="AO4003" s="45"/>
      <c r="AP4003" s="45"/>
      <c r="AQ4003" s="45"/>
      <c r="AR4003" s="45"/>
      <c r="AS4003" s="45"/>
    </row>
    <row r="4004" spans="10:45" x14ac:dyDescent="0.2"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  <c r="AA4004" s="45"/>
      <c r="AB4004" s="45"/>
      <c r="AC4004" s="45"/>
      <c r="AD4004" s="45"/>
      <c r="AE4004" s="45"/>
      <c r="AF4004" s="45"/>
      <c r="AG4004" s="45"/>
      <c r="AH4004" s="45"/>
      <c r="AI4004" s="45"/>
      <c r="AJ4004" s="45"/>
      <c r="AK4004" s="45"/>
      <c r="AL4004" s="45"/>
      <c r="AM4004" s="45"/>
      <c r="AN4004" s="45"/>
      <c r="AO4004" s="45"/>
      <c r="AP4004" s="45"/>
      <c r="AQ4004" s="45"/>
      <c r="AR4004" s="45"/>
      <c r="AS4004" s="45"/>
    </row>
    <row r="4005" spans="10:45" x14ac:dyDescent="0.2"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  <c r="AA4005" s="45"/>
      <c r="AB4005" s="45"/>
      <c r="AC4005" s="45"/>
      <c r="AD4005" s="45"/>
      <c r="AE4005" s="45"/>
      <c r="AF4005" s="45"/>
      <c r="AG4005" s="45"/>
      <c r="AH4005" s="45"/>
      <c r="AI4005" s="45"/>
      <c r="AJ4005" s="45"/>
      <c r="AK4005" s="45"/>
      <c r="AL4005" s="45"/>
      <c r="AM4005" s="45"/>
      <c r="AN4005" s="45"/>
      <c r="AO4005" s="45"/>
      <c r="AP4005" s="45"/>
      <c r="AQ4005" s="45"/>
      <c r="AR4005" s="45"/>
      <c r="AS4005" s="45"/>
    </row>
    <row r="4006" spans="10:45" x14ac:dyDescent="0.2"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  <c r="AA4006" s="45"/>
      <c r="AB4006" s="45"/>
      <c r="AC4006" s="45"/>
      <c r="AD4006" s="45"/>
      <c r="AE4006" s="45"/>
      <c r="AF4006" s="45"/>
      <c r="AG4006" s="45"/>
      <c r="AH4006" s="45"/>
      <c r="AI4006" s="45"/>
      <c r="AJ4006" s="45"/>
      <c r="AK4006" s="45"/>
      <c r="AL4006" s="45"/>
      <c r="AM4006" s="45"/>
      <c r="AN4006" s="45"/>
      <c r="AO4006" s="45"/>
      <c r="AP4006" s="45"/>
      <c r="AQ4006" s="45"/>
      <c r="AR4006" s="45"/>
      <c r="AS4006" s="45"/>
    </row>
    <row r="4007" spans="10:45" x14ac:dyDescent="0.2"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  <c r="AA4007" s="45"/>
      <c r="AB4007" s="45"/>
      <c r="AC4007" s="45"/>
      <c r="AD4007" s="45"/>
      <c r="AE4007" s="45"/>
      <c r="AF4007" s="45"/>
      <c r="AG4007" s="45"/>
      <c r="AH4007" s="45"/>
      <c r="AI4007" s="45"/>
      <c r="AJ4007" s="45"/>
      <c r="AK4007" s="45"/>
      <c r="AL4007" s="45"/>
      <c r="AM4007" s="45"/>
      <c r="AN4007" s="45"/>
      <c r="AO4007" s="45"/>
      <c r="AP4007" s="45"/>
      <c r="AQ4007" s="45"/>
      <c r="AR4007" s="45"/>
      <c r="AS4007" s="45"/>
    </row>
    <row r="4008" spans="10:45" x14ac:dyDescent="0.2"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  <c r="AA4008" s="45"/>
      <c r="AB4008" s="45"/>
      <c r="AC4008" s="45"/>
      <c r="AD4008" s="45"/>
      <c r="AE4008" s="45"/>
      <c r="AF4008" s="45"/>
      <c r="AG4008" s="45"/>
      <c r="AH4008" s="45"/>
      <c r="AI4008" s="45"/>
      <c r="AJ4008" s="45"/>
      <c r="AK4008" s="45"/>
      <c r="AL4008" s="45"/>
      <c r="AM4008" s="45"/>
      <c r="AN4008" s="45"/>
      <c r="AO4008" s="45"/>
      <c r="AP4008" s="45"/>
      <c r="AQ4008" s="45"/>
      <c r="AR4008" s="45"/>
      <c r="AS4008" s="45"/>
    </row>
    <row r="4009" spans="10:45" x14ac:dyDescent="0.2"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  <c r="AA4009" s="45"/>
      <c r="AB4009" s="45"/>
      <c r="AC4009" s="45"/>
      <c r="AD4009" s="45"/>
      <c r="AE4009" s="45"/>
      <c r="AF4009" s="45"/>
      <c r="AG4009" s="45"/>
      <c r="AH4009" s="45"/>
      <c r="AI4009" s="45"/>
      <c r="AJ4009" s="45"/>
      <c r="AK4009" s="45"/>
      <c r="AL4009" s="45"/>
      <c r="AM4009" s="45"/>
      <c r="AN4009" s="45"/>
      <c r="AO4009" s="45"/>
      <c r="AP4009" s="45"/>
      <c r="AQ4009" s="45"/>
      <c r="AR4009" s="45"/>
      <c r="AS4009" s="45"/>
    </row>
    <row r="4010" spans="10:45" x14ac:dyDescent="0.2"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  <c r="AA4010" s="45"/>
      <c r="AB4010" s="45"/>
      <c r="AC4010" s="45"/>
      <c r="AD4010" s="45"/>
      <c r="AE4010" s="45"/>
      <c r="AF4010" s="45"/>
      <c r="AG4010" s="45"/>
      <c r="AH4010" s="45"/>
      <c r="AI4010" s="45"/>
      <c r="AJ4010" s="45"/>
      <c r="AK4010" s="45"/>
      <c r="AL4010" s="45"/>
      <c r="AM4010" s="45"/>
      <c r="AN4010" s="45"/>
      <c r="AO4010" s="45"/>
      <c r="AP4010" s="45"/>
      <c r="AQ4010" s="45"/>
      <c r="AR4010" s="45"/>
      <c r="AS4010" s="45"/>
    </row>
    <row r="4011" spans="10:45" x14ac:dyDescent="0.2"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  <c r="AA4011" s="45"/>
      <c r="AB4011" s="45"/>
      <c r="AC4011" s="45"/>
      <c r="AD4011" s="45"/>
      <c r="AE4011" s="45"/>
      <c r="AF4011" s="45"/>
      <c r="AG4011" s="45"/>
      <c r="AH4011" s="45"/>
      <c r="AI4011" s="45"/>
      <c r="AJ4011" s="45"/>
      <c r="AK4011" s="45"/>
      <c r="AL4011" s="45"/>
      <c r="AM4011" s="45"/>
      <c r="AN4011" s="45"/>
      <c r="AO4011" s="45"/>
      <c r="AP4011" s="45"/>
      <c r="AQ4011" s="45"/>
      <c r="AR4011" s="45"/>
      <c r="AS4011" s="45"/>
    </row>
    <row r="4012" spans="10:45" x14ac:dyDescent="0.2"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  <c r="AA4012" s="45"/>
      <c r="AB4012" s="45"/>
      <c r="AC4012" s="45"/>
      <c r="AD4012" s="45"/>
      <c r="AE4012" s="45"/>
      <c r="AF4012" s="45"/>
      <c r="AG4012" s="45"/>
      <c r="AH4012" s="45"/>
      <c r="AI4012" s="45"/>
      <c r="AJ4012" s="45"/>
      <c r="AK4012" s="45"/>
      <c r="AL4012" s="45"/>
      <c r="AM4012" s="45"/>
      <c r="AN4012" s="45"/>
      <c r="AO4012" s="45"/>
      <c r="AP4012" s="45"/>
      <c r="AQ4012" s="45"/>
      <c r="AR4012" s="45"/>
      <c r="AS4012" s="45"/>
    </row>
    <row r="4013" spans="10:45" x14ac:dyDescent="0.2"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  <c r="AA4013" s="45"/>
      <c r="AB4013" s="45"/>
      <c r="AC4013" s="45"/>
      <c r="AD4013" s="45"/>
      <c r="AE4013" s="45"/>
      <c r="AF4013" s="45"/>
      <c r="AG4013" s="45"/>
      <c r="AH4013" s="45"/>
      <c r="AI4013" s="45"/>
      <c r="AJ4013" s="45"/>
      <c r="AK4013" s="45"/>
      <c r="AL4013" s="45"/>
      <c r="AM4013" s="45"/>
      <c r="AN4013" s="45"/>
      <c r="AO4013" s="45"/>
      <c r="AP4013" s="45"/>
      <c r="AQ4013" s="45"/>
      <c r="AR4013" s="45"/>
      <c r="AS4013" s="45"/>
    </row>
    <row r="4014" spans="10:45" x14ac:dyDescent="0.2"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  <c r="AA4014" s="45"/>
      <c r="AB4014" s="45"/>
      <c r="AC4014" s="45"/>
      <c r="AD4014" s="45"/>
      <c r="AE4014" s="45"/>
      <c r="AF4014" s="45"/>
      <c r="AG4014" s="45"/>
      <c r="AH4014" s="45"/>
      <c r="AI4014" s="45"/>
      <c r="AJ4014" s="45"/>
      <c r="AK4014" s="45"/>
      <c r="AL4014" s="45"/>
      <c r="AM4014" s="45"/>
      <c r="AN4014" s="45"/>
      <c r="AO4014" s="45"/>
      <c r="AP4014" s="45"/>
      <c r="AQ4014" s="45"/>
      <c r="AR4014" s="45"/>
      <c r="AS4014" s="45"/>
    </row>
    <row r="4015" spans="10:45" x14ac:dyDescent="0.2"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  <c r="AA4015" s="45"/>
      <c r="AB4015" s="45"/>
      <c r="AC4015" s="45"/>
      <c r="AD4015" s="45"/>
      <c r="AE4015" s="45"/>
      <c r="AF4015" s="45"/>
      <c r="AG4015" s="45"/>
      <c r="AH4015" s="45"/>
      <c r="AI4015" s="45"/>
      <c r="AJ4015" s="45"/>
      <c r="AK4015" s="45"/>
      <c r="AL4015" s="45"/>
      <c r="AM4015" s="45"/>
      <c r="AN4015" s="45"/>
      <c r="AO4015" s="45"/>
      <c r="AP4015" s="45"/>
      <c r="AQ4015" s="45"/>
      <c r="AR4015" s="45"/>
      <c r="AS4015" s="45"/>
    </row>
    <row r="4016" spans="10:45" x14ac:dyDescent="0.2"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  <c r="AA4016" s="45"/>
      <c r="AB4016" s="45"/>
      <c r="AC4016" s="45"/>
      <c r="AD4016" s="45"/>
      <c r="AE4016" s="45"/>
      <c r="AF4016" s="45"/>
      <c r="AG4016" s="45"/>
      <c r="AH4016" s="45"/>
      <c r="AI4016" s="45"/>
      <c r="AJ4016" s="45"/>
      <c r="AK4016" s="45"/>
      <c r="AL4016" s="45"/>
      <c r="AM4016" s="45"/>
      <c r="AN4016" s="45"/>
      <c r="AO4016" s="45"/>
      <c r="AP4016" s="45"/>
      <c r="AQ4016" s="45"/>
      <c r="AR4016" s="45"/>
      <c r="AS4016" s="45"/>
    </row>
    <row r="4017" spans="10:45" x14ac:dyDescent="0.2"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  <c r="AA4017" s="45"/>
      <c r="AB4017" s="45"/>
      <c r="AC4017" s="45"/>
      <c r="AD4017" s="45"/>
      <c r="AE4017" s="45"/>
      <c r="AF4017" s="45"/>
      <c r="AG4017" s="45"/>
      <c r="AH4017" s="45"/>
      <c r="AI4017" s="45"/>
      <c r="AJ4017" s="45"/>
      <c r="AK4017" s="45"/>
      <c r="AL4017" s="45"/>
      <c r="AM4017" s="45"/>
      <c r="AN4017" s="45"/>
      <c r="AO4017" s="45"/>
      <c r="AP4017" s="45"/>
      <c r="AQ4017" s="45"/>
      <c r="AR4017" s="45"/>
      <c r="AS4017" s="45"/>
    </row>
    <row r="4018" spans="10:45" x14ac:dyDescent="0.2"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  <c r="AA4018" s="45"/>
      <c r="AB4018" s="45"/>
      <c r="AC4018" s="45"/>
      <c r="AD4018" s="45"/>
      <c r="AE4018" s="45"/>
      <c r="AF4018" s="45"/>
      <c r="AG4018" s="45"/>
      <c r="AH4018" s="45"/>
      <c r="AI4018" s="45"/>
      <c r="AJ4018" s="45"/>
      <c r="AK4018" s="45"/>
      <c r="AL4018" s="45"/>
      <c r="AM4018" s="45"/>
      <c r="AN4018" s="45"/>
      <c r="AO4018" s="45"/>
      <c r="AP4018" s="45"/>
      <c r="AQ4018" s="45"/>
      <c r="AR4018" s="45"/>
      <c r="AS4018" s="45"/>
    </row>
    <row r="4019" spans="10:45" x14ac:dyDescent="0.2"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  <c r="AA4019" s="45"/>
      <c r="AB4019" s="45"/>
      <c r="AC4019" s="45"/>
      <c r="AD4019" s="45"/>
      <c r="AE4019" s="45"/>
      <c r="AF4019" s="45"/>
      <c r="AG4019" s="45"/>
      <c r="AH4019" s="45"/>
      <c r="AI4019" s="45"/>
      <c r="AJ4019" s="45"/>
      <c r="AK4019" s="45"/>
      <c r="AL4019" s="45"/>
      <c r="AM4019" s="45"/>
      <c r="AN4019" s="45"/>
      <c r="AO4019" s="45"/>
      <c r="AP4019" s="45"/>
      <c r="AQ4019" s="45"/>
      <c r="AR4019" s="45"/>
      <c r="AS4019" s="45"/>
    </row>
    <row r="4020" spans="10:45" x14ac:dyDescent="0.2"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  <c r="AA4020" s="45"/>
      <c r="AB4020" s="45"/>
      <c r="AC4020" s="45"/>
      <c r="AD4020" s="45"/>
      <c r="AE4020" s="45"/>
      <c r="AF4020" s="45"/>
      <c r="AG4020" s="45"/>
      <c r="AH4020" s="45"/>
      <c r="AI4020" s="45"/>
      <c r="AJ4020" s="45"/>
      <c r="AK4020" s="45"/>
      <c r="AL4020" s="45"/>
      <c r="AM4020" s="45"/>
      <c r="AN4020" s="45"/>
      <c r="AO4020" s="45"/>
      <c r="AP4020" s="45"/>
      <c r="AQ4020" s="45"/>
      <c r="AR4020" s="45"/>
      <c r="AS4020" s="45"/>
    </row>
    <row r="4021" spans="10:45" x14ac:dyDescent="0.2"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  <c r="AA4021" s="45"/>
      <c r="AB4021" s="45"/>
      <c r="AC4021" s="45"/>
      <c r="AD4021" s="45"/>
      <c r="AE4021" s="45"/>
      <c r="AF4021" s="45"/>
      <c r="AG4021" s="45"/>
      <c r="AH4021" s="45"/>
      <c r="AI4021" s="45"/>
      <c r="AJ4021" s="45"/>
      <c r="AK4021" s="45"/>
      <c r="AL4021" s="45"/>
      <c r="AM4021" s="45"/>
      <c r="AN4021" s="45"/>
      <c r="AO4021" s="45"/>
      <c r="AP4021" s="45"/>
      <c r="AQ4021" s="45"/>
      <c r="AR4021" s="45"/>
      <c r="AS4021" s="45"/>
    </row>
    <row r="4022" spans="10:45" x14ac:dyDescent="0.2"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  <c r="AA4022" s="45"/>
      <c r="AB4022" s="45"/>
      <c r="AC4022" s="45"/>
      <c r="AD4022" s="45"/>
      <c r="AE4022" s="45"/>
      <c r="AF4022" s="45"/>
      <c r="AG4022" s="45"/>
      <c r="AH4022" s="45"/>
      <c r="AI4022" s="45"/>
      <c r="AJ4022" s="45"/>
      <c r="AK4022" s="45"/>
      <c r="AL4022" s="45"/>
      <c r="AM4022" s="45"/>
      <c r="AN4022" s="45"/>
      <c r="AO4022" s="45"/>
      <c r="AP4022" s="45"/>
      <c r="AQ4022" s="45"/>
      <c r="AR4022" s="45"/>
      <c r="AS4022" s="45"/>
    </row>
    <row r="4023" spans="10:45" x14ac:dyDescent="0.2"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  <c r="AA4023" s="45"/>
      <c r="AB4023" s="45"/>
      <c r="AC4023" s="45"/>
      <c r="AD4023" s="45"/>
      <c r="AE4023" s="45"/>
      <c r="AF4023" s="45"/>
      <c r="AG4023" s="45"/>
      <c r="AH4023" s="45"/>
      <c r="AI4023" s="45"/>
      <c r="AJ4023" s="45"/>
      <c r="AK4023" s="45"/>
      <c r="AL4023" s="45"/>
      <c r="AM4023" s="45"/>
      <c r="AN4023" s="45"/>
      <c r="AO4023" s="45"/>
      <c r="AP4023" s="45"/>
      <c r="AQ4023" s="45"/>
      <c r="AR4023" s="45"/>
      <c r="AS4023" s="45"/>
    </row>
    <row r="4024" spans="10:45" x14ac:dyDescent="0.2"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  <c r="AA4024" s="45"/>
      <c r="AB4024" s="45"/>
      <c r="AC4024" s="45"/>
      <c r="AD4024" s="45"/>
      <c r="AE4024" s="45"/>
      <c r="AF4024" s="45"/>
      <c r="AG4024" s="45"/>
      <c r="AH4024" s="45"/>
      <c r="AI4024" s="45"/>
      <c r="AJ4024" s="45"/>
      <c r="AK4024" s="45"/>
      <c r="AL4024" s="45"/>
      <c r="AM4024" s="45"/>
      <c r="AN4024" s="45"/>
      <c r="AO4024" s="45"/>
      <c r="AP4024" s="45"/>
      <c r="AQ4024" s="45"/>
      <c r="AR4024" s="45"/>
      <c r="AS4024" s="45"/>
    </row>
    <row r="4025" spans="10:45" x14ac:dyDescent="0.2"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  <c r="AA4025" s="45"/>
      <c r="AB4025" s="45"/>
      <c r="AC4025" s="45"/>
      <c r="AD4025" s="45"/>
      <c r="AE4025" s="45"/>
      <c r="AF4025" s="45"/>
      <c r="AG4025" s="45"/>
      <c r="AH4025" s="45"/>
      <c r="AI4025" s="45"/>
      <c r="AJ4025" s="45"/>
      <c r="AK4025" s="45"/>
      <c r="AL4025" s="45"/>
      <c r="AM4025" s="45"/>
      <c r="AN4025" s="45"/>
      <c r="AO4025" s="45"/>
      <c r="AP4025" s="45"/>
      <c r="AQ4025" s="45"/>
      <c r="AR4025" s="45"/>
      <c r="AS4025" s="45"/>
    </row>
    <row r="4026" spans="10:45" x14ac:dyDescent="0.2"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  <c r="AA4026" s="45"/>
      <c r="AB4026" s="45"/>
      <c r="AC4026" s="45"/>
      <c r="AD4026" s="45"/>
      <c r="AE4026" s="45"/>
      <c r="AF4026" s="45"/>
      <c r="AG4026" s="45"/>
      <c r="AH4026" s="45"/>
      <c r="AI4026" s="45"/>
      <c r="AJ4026" s="45"/>
      <c r="AK4026" s="45"/>
      <c r="AL4026" s="45"/>
      <c r="AM4026" s="45"/>
      <c r="AN4026" s="45"/>
      <c r="AO4026" s="45"/>
      <c r="AP4026" s="45"/>
      <c r="AQ4026" s="45"/>
      <c r="AR4026" s="45"/>
      <c r="AS4026" s="45"/>
    </row>
    <row r="4027" spans="10:45" x14ac:dyDescent="0.2"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  <c r="AA4027" s="45"/>
      <c r="AB4027" s="45"/>
      <c r="AC4027" s="45"/>
      <c r="AD4027" s="45"/>
      <c r="AE4027" s="45"/>
      <c r="AF4027" s="45"/>
      <c r="AG4027" s="45"/>
      <c r="AH4027" s="45"/>
      <c r="AI4027" s="45"/>
      <c r="AJ4027" s="45"/>
      <c r="AK4027" s="45"/>
      <c r="AL4027" s="45"/>
      <c r="AM4027" s="45"/>
      <c r="AN4027" s="45"/>
      <c r="AO4027" s="45"/>
      <c r="AP4027" s="45"/>
      <c r="AQ4027" s="45"/>
      <c r="AR4027" s="45"/>
      <c r="AS4027" s="45"/>
    </row>
    <row r="4028" spans="10:45" x14ac:dyDescent="0.2"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  <c r="AA4028" s="45"/>
      <c r="AB4028" s="45"/>
      <c r="AC4028" s="45"/>
      <c r="AD4028" s="45"/>
      <c r="AE4028" s="45"/>
      <c r="AF4028" s="45"/>
      <c r="AG4028" s="45"/>
      <c r="AH4028" s="45"/>
      <c r="AI4028" s="45"/>
      <c r="AJ4028" s="45"/>
      <c r="AK4028" s="45"/>
      <c r="AL4028" s="45"/>
      <c r="AM4028" s="45"/>
      <c r="AN4028" s="45"/>
      <c r="AO4028" s="45"/>
      <c r="AP4028" s="45"/>
      <c r="AQ4028" s="45"/>
      <c r="AR4028" s="45"/>
      <c r="AS4028" s="45"/>
    </row>
    <row r="4029" spans="10:45" x14ac:dyDescent="0.2"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  <c r="AA4029" s="45"/>
      <c r="AB4029" s="45"/>
      <c r="AC4029" s="45"/>
      <c r="AD4029" s="45"/>
      <c r="AE4029" s="45"/>
      <c r="AF4029" s="45"/>
      <c r="AG4029" s="45"/>
      <c r="AH4029" s="45"/>
      <c r="AI4029" s="45"/>
      <c r="AJ4029" s="45"/>
      <c r="AK4029" s="45"/>
      <c r="AL4029" s="45"/>
      <c r="AM4029" s="45"/>
      <c r="AN4029" s="45"/>
      <c r="AO4029" s="45"/>
      <c r="AP4029" s="45"/>
      <c r="AQ4029" s="45"/>
      <c r="AR4029" s="45"/>
      <c r="AS4029" s="45"/>
    </row>
    <row r="4030" spans="10:45" x14ac:dyDescent="0.2"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  <c r="AA4030" s="45"/>
      <c r="AB4030" s="45"/>
      <c r="AC4030" s="45"/>
      <c r="AD4030" s="45"/>
      <c r="AE4030" s="45"/>
      <c r="AF4030" s="45"/>
      <c r="AG4030" s="45"/>
      <c r="AH4030" s="45"/>
      <c r="AI4030" s="45"/>
      <c r="AJ4030" s="45"/>
      <c r="AK4030" s="45"/>
      <c r="AL4030" s="45"/>
      <c r="AM4030" s="45"/>
      <c r="AN4030" s="45"/>
      <c r="AO4030" s="45"/>
      <c r="AP4030" s="45"/>
      <c r="AQ4030" s="45"/>
      <c r="AR4030" s="45"/>
      <c r="AS4030" s="45"/>
    </row>
    <row r="4031" spans="10:45" x14ac:dyDescent="0.2"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  <c r="AA4031" s="45"/>
      <c r="AB4031" s="45"/>
      <c r="AC4031" s="45"/>
      <c r="AD4031" s="45"/>
      <c r="AE4031" s="45"/>
      <c r="AF4031" s="45"/>
      <c r="AG4031" s="45"/>
      <c r="AH4031" s="45"/>
      <c r="AI4031" s="45"/>
      <c r="AJ4031" s="45"/>
      <c r="AK4031" s="45"/>
      <c r="AL4031" s="45"/>
      <c r="AM4031" s="45"/>
      <c r="AN4031" s="45"/>
      <c r="AO4031" s="45"/>
      <c r="AP4031" s="45"/>
      <c r="AQ4031" s="45"/>
      <c r="AR4031" s="45"/>
      <c r="AS4031" s="45"/>
    </row>
    <row r="4032" spans="10:45" x14ac:dyDescent="0.2"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  <c r="AA4032" s="45"/>
      <c r="AB4032" s="45"/>
      <c r="AC4032" s="45"/>
      <c r="AD4032" s="45"/>
      <c r="AE4032" s="45"/>
      <c r="AF4032" s="45"/>
      <c r="AG4032" s="45"/>
      <c r="AH4032" s="45"/>
      <c r="AI4032" s="45"/>
      <c r="AJ4032" s="45"/>
      <c r="AK4032" s="45"/>
      <c r="AL4032" s="45"/>
      <c r="AM4032" s="45"/>
      <c r="AN4032" s="45"/>
      <c r="AO4032" s="45"/>
      <c r="AP4032" s="45"/>
      <c r="AQ4032" s="45"/>
      <c r="AR4032" s="45"/>
      <c r="AS4032" s="45"/>
    </row>
    <row r="4033" spans="10:45" x14ac:dyDescent="0.2"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  <c r="AA4033" s="45"/>
      <c r="AB4033" s="45"/>
      <c r="AC4033" s="45"/>
      <c r="AD4033" s="45"/>
      <c r="AE4033" s="45"/>
      <c r="AF4033" s="45"/>
      <c r="AG4033" s="45"/>
      <c r="AH4033" s="45"/>
      <c r="AI4033" s="45"/>
      <c r="AJ4033" s="45"/>
      <c r="AK4033" s="45"/>
      <c r="AL4033" s="45"/>
      <c r="AM4033" s="45"/>
      <c r="AN4033" s="45"/>
      <c r="AO4033" s="45"/>
      <c r="AP4033" s="45"/>
      <c r="AQ4033" s="45"/>
      <c r="AR4033" s="45"/>
      <c r="AS4033" s="45"/>
    </row>
    <row r="4034" spans="10:45" x14ac:dyDescent="0.2"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  <c r="AA4034" s="45"/>
      <c r="AB4034" s="45"/>
      <c r="AC4034" s="45"/>
      <c r="AD4034" s="45"/>
      <c r="AE4034" s="45"/>
      <c r="AF4034" s="45"/>
      <c r="AG4034" s="45"/>
      <c r="AH4034" s="45"/>
      <c r="AI4034" s="45"/>
      <c r="AJ4034" s="45"/>
      <c r="AK4034" s="45"/>
      <c r="AL4034" s="45"/>
      <c r="AM4034" s="45"/>
      <c r="AN4034" s="45"/>
      <c r="AO4034" s="45"/>
      <c r="AP4034" s="45"/>
      <c r="AQ4034" s="45"/>
      <c r="AR4034" s="45"/>
      <c r="AS4034" s="45"/>
    </row>
    <row r="4035" spans="10:45" x14ac:dyDescent="0.2"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  <c r="AA4035" s="45"/>
      <c r="AB4035" s="45"/>
      <c r="AC4035" s="45"/>
      <c r="AD4035" s="45"/>
      <c r="AE4035" s="45"/>
      <c r="AF4035" s="45"/>
      <c r="AG4035" s="45"/>
      <c r="AH4035" s="45"/>
      <c r="AI4035" s="45"/>
      <c r="AJ4035" s="45"/>
      <c r="AK4035" s="45"/>
      <c r="AL4035" s="45"/>
      <c r="AM4035" s="45"/>
      <c r="AN4035" s="45"/>
      <c r="AO4035" s="45"/>
      <c r="AP4035" s="45"/>
      <c r="AQ4035" s="45"/>
      <c r="AR4035" s="45"/>
      <c r="AS4035" s="45"/>
    </row>
    <row r="4036" spans="10:45" x14ac:dyDescent="0.2"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  <c r="AA4036" s="45"/>
      <c r="AB4036" s="45"/>
      <c r="AC4036" s="45"/>
      <c r="AD4036" s="45"/>
      <c r="AE4036" s="45"/>
      <c r="AF4036" s="45"/>
      <c r="AG4036" s="45"/>
      <c r="AH4036" s="45"/>
      <c r="AI4036" s="45"/>
      <c r="AJ4036" s="45"/>
      <c r="AK4036" s="45"/>
      <c r="AL4036" s="45"/>
      <c r="AM4036" s="45"/>
      <c r="AN4036" s="45"/>
      <c r="AO4036" s="45"/>
      <c r="AP4036" s="45"/>
      <c r="AQ4036" s="45"/>
      <c r="AR4036" s="45"/>
      <c r="AS4036" s="45"/>
    </row>
    <row r="4037" spans="10:45" x14ac:dyDescent="0.2"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  <c r="AA4037" s="45"/>
      <c r="AB4037" s="45"/>
      <c r="AC4037" s="45"/>
      <c r="AD4037" s="45"/>
      <c r="AE4037" s="45"/>
      <c r="AF4037" s="45"/>
      <c r="AG4037" s="45"/>
      <c r="AH4037" s="45"/>
      <c r="AI4037" s="45"/>
      <c r="AJ4037" s="45"/>
      <c r="AK4037" s="45"/>
      <c r="AL4037" s="45"/>
      <c r="AM4037" s="45"/>
      <c r="AN4037" s="45"/>
      <c r="AO4037" s="45"/>
      <c r="AP4037" s="45"/>
      <c r="AQ4037" s="45"/>
      <c r="AR4037" s="45"/>
      <c r="AS4037" s="45"/>
    </row>
    <row r="4038" spans="10:45" x14ac:dyDescent="0.2"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  <c r="AA4038" s="45"/>
      <c r="AB4038" s="45"/>
      <c r="AC4038" s="45"/>
      <c r="AD4038" s="45"/>
      <c r="AE4038" s="45"/>
      <c r="AF4038" s="45"/>
      <c r="AG4038" s="45"/>
      <c r="AH4038" s="45"/>
      <c r="AI4038" s="45"/>
      <c r="AJ4038" s="45"/>
      <c r="AK4038" s="45"/>
      <c r="AL4038" s="45"/>
      <c r="AM4038" s="45"/>
      <c r="AN4038" s="45"/>
      <c r="AO4038" s="45"/>
      <c r="AP4038" s="45"/>
      <c r="AQ4038" s="45"/>
      <c r="AR4038" s="45"/>
      <c r="AS4038" s="45"/>
    </row>
    <row r="4039" spans="10:45" x14ac:dyDescent="0.2"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  <c r="AA4039" s="45"/>
      <c r="AB4039" s="45"/>
      <c r="AC4039" s="45"/>
      <c r="AD4039" s="45"/>
      <c r="AE4039" s="45"/>
      <c r="AF4039" s="45"/>
      <c r="AG4039" s="45"/>
      <c r="AH4039" s="45"/>
      <c r="AI4039" s="45"/>
      <c r="AJ4039" s="45"/>
      <c r="AK4039" s="45"/>
      <c r="AL4039" s="45"/>
      <c r="AM4039" s="45"/>
      <c r="AN4039" s="45"/>
      <c r="AO4039" s="45"/>
      <c r="AP4039" s="45"/>
      <c r="AQ4039" s="45"/>
      <c r="AR4039" s="45"/>
      <c r="AS4039" s="45"/>
    </row>
    <row r="4040" spans="10:45" x14ac:dyDescent="0.2"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  <c r="AA4040" s="45"/>
      <c r="AB4040" s="45"/>
      <c r="AC4040" s="45"/>
      <c r="AD4040" s="45"/>
      <c r="AE4040" s="45"/>
      <c r="AF4040" s="45"/>
      <c r="AG4040" s="45"/>
      <c r="AH4040" s="45"/>
      <c r="AI4040" s="45"/>
      <c r="AJ4040" s="45"/>
      <c r="AK4040" s="45"/>
      <c r="AL4040" s="45"/>
      <c r="AM4040" s="45"/>
      <c r="AN4040" s="45"/>
      <c r="AO4040" s="45"/>
      <c r="AP4040" s="45"/>
      <c r="AQ4040" s="45"/>
      <c r="AR4040" s="45"/>
      <c r="AS4040" s="45"/>
    </row>
    <row r="4041" spans="10:45" x14ac:dyDescent="0.2"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  <c r="AA4041" s="45"/>
      <c r="AB4041" s="45"/>
      <c r="AC4041" s="45"/>
      <c r="AD4041" s="45"/>
      <c r="AE4041" s="45"/>
      <c r="AF4041" s="45"/>
      <c r="AG4041" s="45"/>
      <c r="AH4041" s="45"/>
      <c r="AI4041" s="45"/>
      <c r="AJ4041" s="45"/>
      <c r="AK4041" s="45"/>
      <c r="AL4041" s="45"/>
      <c r="AM4041" s="45"/>
      <c r="AN4041" s="45"/>
      <c r="AO4041" s="45"/>
      <c r="AP4041" s="45"/>
      <c r="AQ4041" s="45"/>
      <c r="AR4041" s="45"/>
      <c r="AS4041" s="45"/>
    </row>
    <row r="4042" spans="10:45" x14ac:dyDescent="0.2"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  <c r="AA4042" s="45"/>
      <c r="AB4042" s="45"/>
      <c r="AC4042" s="45"/>
      <c r="AD4042" s="45"/>
      <c r="AE4042" s="45"/>
      <c r="AF4042" s="45"/>
      <c r="AG4042" s="45"/>
      <c r="AH4042" s="45"/>
      <c r="AI4042" s="45"/>
      <c r="AJ4042" s="45"/>
      <c r="AK4042" s="45"/>
      <c r="AL4042" s="45"/>
      <c r="AM4042" s="45"/>
      <c r="AN4042" s="45"/>
      <c r="AO4042" s="45"/>
      <c r="AP4042" s="45"/>
      <c r="AQ4042" s="45"/>
      <c r="AR4042" s="45"/>
      <c r="AS4042" s="45"/>
    </row>
    <row r="4043" spans="10:45" x14ac:dyDescent="0.2"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  <c r="AA4043" s="45"/>
      <c r="AB4043" s="45"/>
      <c r="AC4043" s="45"/>
      <c r="AD4043" s="45"/>
      <c r="AE4043" s="45"/>
      <c r="AF4043" s="45"/>
      <c r="AG4043" s="45"/>
      <c r="AH4043" s="45"/>
      <c r="AI4043" s="45"/>
      <c r="AJ4043" s="45"/>
      <c r="AK4043" s="45"/>
      <c r="AL4043" s="45"/>
      <c r="AM4043" s="45"/>
      <c r="AN4043" s="45"/>
      <c r="AO4043" s="45"/>
      <c r="AP4043" s="45"/>
      <c r="AQ4043" s="45"/>
      <c r="AR4043" s="45"/>
      <c r="AS4043" s="45"/>
    </row>
    <row r="4044" spans="10:45" x14ac:dyDescent="0.2"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  <c r="AA4044" s="45"/>
      <c r="AB4044" s="45"/>
      <c r="AC4044" s="45"/>
      <c r="AD4044" s="45"/>
      <c r="AE4044" s="45"/>
      <c r="AF4044" s="45"/>
      <c r="AG4044" s="45"/>
      <c r="AH4044" s="45"/>
      <c r="AI4044" s="45"/>
      <c r="AJ4044" s="45"/>
      <c r="AK4044" s="45"/>
      <c r="AL4044" s="45"/>
      <c r="AM4044" s="45"/>
      <c r="AN4044" s="45"/>
      <c r="AO4044" s="45"/>
      <c r="AP4044" s="45"/>
      <c r="AQ4044" s="45"/>
      <c r="AR4044" s="45"/>
      <c r="AS4044" s="45"/>
    </row>
    <row r="4045" spans="10:45" x14ac:dyDescent="0.2"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  <c r="AA4045" s="45"/>
      <c r="AB4045" s="45"/>
      <c r="AC4045" s="45"/>
      <c r="AD4045" s="45"/>
      <c r="AE4045" s="45"/>
      <c r="AF4045" s="45"/>
      <c r="AG4045" s="45"/>
      <c r="AH4045" s="45"/>
      <c r="AI4045" s="45"/>
      <c r="AJ4045" s="45"/>
      <c r="AK4045" s="45"/>
      <c r="AL4045" s="45"/>
      <c r="AM4045" s="45"/>
      <c r="AN4045" s="45"/>
      <c r="AO4045" s="45"/>
      <c r="AP4045" s="45"/>
      <c r="AQ4045" s="45"/>
      <c r="AR4045" s="45"/>
      <c r="AS4045" s="45"/>
    </row>
    <row r="4046" spans="10:45" x14ac:dyDescent="0.2"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  <c r="AA4046" s="45"/>
      <c r="AB4046" s="45"/>
      <c r="AC4046" s="45"/>
      <c r="AD4046" s="45"/>
      <c r="AE4046" s="45"/>
      <c r="AF4046" s="45"/>
      <c r="AG4046" s="45"/>
      <c r="AH4046" s="45"/>
      <c r="AI4046" s="45"/>
      <c r="AJ4046" s="45"/>
      <c r="AK4046" s="45"/>
      <c r="AL4046" s="45"/>
      <c r="AM4046" s="45"/>
      <c r="AN4046" s="45"/>
      <c r="AO4046" s="45"/>
      <c r="AP4046" s="45"/>
      <c r="AQ4046" s="45"/>
      <c r="AR4046" s="45"/>
      <c r="AS4046" s="45"/>
    </row>
    <row r="4047" spans="10:45" x14ac:dyDescent="0.2"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  <c r="AA4047" s="45"/>
      <c r="AB4047" s="45"/>
      <c r="AC4047" s="45"/>
      <c r="AD4047" s="45"/>
      <c r="AE4047" s="45"/>
      <c r="AF4047" s="45"/>
      <c r="AG4047" s="45"/>
      <c r="AH4047" s="45"/>
      <c r="AI4047" s="45"/>
      <c r="AJ4047" s="45"/>
      <c r="AK4047" s="45"/>
      <c r="AL4047" s="45"/>
      <c r="AM4047" s="45"/>
      <c r="AN4047" s="45"/>
      <c r="AO4047" s="45"/>
      <c r="AP4047" s="45"/>
      <c r="AQ4047" s="45"/>
      <c r="AR4047" s="45"/>
      <c r="AS4047" s="45"/>
    </row>
    <row r="4048" spans="10:45" x14ac:dyDescent="0.2"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  <c r="AA4048" s="45"/>
      <c r="AB4048" s="45"/>
      <c r="AC4048" s="45"/>
      <c r="AD4048" s="45"/>
      <c r="AE4048" s="45"/>
      <c r="AF4048" s="45"/>
      <c r="AG4048" s="45"/>
      <c r="AH4048" s="45"/>
      <c r="AI4048" s="45"/>
      <c r="AJ4048" s="45"/>
      <c r="AK4048" s="45"/>
      <c r="AL4048" s="45"/>
      <c r="AM4048" s="45"/>
      <c r="AN4048" s="45"/>
      <c r="AO4048" s="45"/>
      <c r="AP4048" s="45"/>
      <c r="AQ4048" s="45"/>
      <c r="AR4048" s="45"/>
      <c r="AS4048" s="45"/>
    </row>
    <row r="4049" spans="10:45" x14ac:dyDescent="0.2"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  <c r="AA4049" s="45"/>
      <c r="AB4049" s="45"/>
      <c r="AC4049" s="45"/>
      <c r="AD4049" s="45"/>
      <c r="AE4049" s="45"/>
      <c r="AF4049" s="45"/>
      <c r="AG4049" s="45"/>
      <c r="AH4049" s="45"/>
      <c r="AI4049" s="45"/>
      <c r="AJ4049" s="45"/>
      <c r="AK4049" s="45"/>
      <c r="AL4049" s="45"/>
      <c r="AM4049" s="45"/>
      <c r="AN4049" s="45"/>
      <c r="AO4049" s="45"/>
      <c r="AP4049" s="45"/>
      <c r="AQ4049" s="45"/>
      <c r="AR4049" s="45"/>
      <c r="AS4049" s="45"/>
    </row>
    <row r="4050" spans="10:45" x14ac:dyDescent="0.2"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  <c r="AA4050" s="45"/>
      <c r="AB4050" s="45"/>
      <c r="AC4050" s="45"/>
      <c r="AD4050" s="45"/>
      <c r="AE4050" s="45"/>
      <c r="AF4050" s="45"/>
      <c r="AG4050" s="45"/>
      <c r="AH4050" s="45"/>
      <c r="AI4050" s="45"/>
      <c r="AJ4050" s="45"/>
      <c r="AK4050" s="45"/>
      <c r="AL4050" s="45"/>
      <c r="AM4050" s="45"/>
      <c r="AN4050" s="45"/>
      <c r="AO4050" s="45"/>
      <c r="AP4050" s="45"/>
      <c r="AQ4050" s="45"/>
      <c r="AR4050" s="45"/>
      <c r="AS4050" s="45"/>
    </row>
    <row r="4051" spans="10:45" x14ac:dyDescent="0.2"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  <c r="AA4051" s="45"/>
      <c r="AB4051" s="45"/>
      <c r="AC4051" s="45"/>
      <c r="AD4051" s="45"/>
      <c r="AE4051" s="45"/>
      <c r="AF4051" s="45"/>
      <c r="AG4051" s="45"/>
      <c r="AH4051" s="45"/>
      <c r="AI4051" s="45"/>
      <c r="AJ4051" s="45"/>
      <c r="AK4051" s="45"/>
      <c r="AL4051" s="45"/>
      <c r="AM4051" s="45"/>
      <c r="AN4051" s="45"/>
      <c r="AO4051" s="45"/>
      <c r="AP4051" s="45"/>
      <c r="AQ4051" s="45"/>
      <c r="AR4051" s="45"/>
      <c r="AS4051" s="45"/>
    </row>
    <row r="4052" spans="10:45" x14ac:dyDescent="0.2"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  <c r="AA4052" s="45"/>
      <c r="AB4052" s="45"/>
      <c r="AC4052" s="45"/>
      <c r="AD4052" s="45"/>
      <c r="AE4052" s="45"/>
      <c r="AF4052" s="45"/>
      <c r="AG4052" s="45"/>
      <c r="AH4052" s="45"/>
      <c r="AI4052" s="45"/>
      <c r="AJ4052" s="45"/>
      <c r="AK4052" s="45"/>
      <c r="AL4052" s="45"/>
      <c r="AM4052" s="45"/>
      <c r="AN4052" s="45"/>
      <c r="AO4052" s="45"/>
      <c r="AP4052" s="45"/>
      <c r="AQ4052" s="45"/>
      <c r="AR4052" s="45"/>
      <c r="AS4052" s="45"/>
    </row>
    <row r="4053" spans="10:45" x14ac:dyDescent="0.2"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  <c r="AA4053" s="45"/>
      <c r="AB4053" s="45"/>
      <c r="AC4053" s="45"/>
      <c r="AD4053" s="45"/>
      <c r="AE4053" s="45"/>
      <c r="AF4053" s="45"/>
      <c r="AG4053" s="45"/>
      <c r="AH4053" s="45"/>
      <c r="AI4053" s="45"/>
      <c r="AJ4053" s="45"/>
      <c r="AK4053" s="45"/>
      <c r="AL4053" s="45"/>
      <c r="AM4053" s="45"/>
      <c r="AN4053" s="45"/>
      <c r="AO4053" s="45"/>
      <c r="AP4053" s="45"/>
      <c r="AQ4053" s="45"/>
      <c r="AR4053" s="45"/>
      <c r="AS4053" s="45"/>
    </row>
    <row r="4054" spans="10:45" x14ac:dyDescent="0.2"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  <c r="AA4054" s="45"/>
      <c r="AB4054" s="45"/>
      <c r="AC4054" s="45"/>
      <c r="AD4054" s="45"/>
      <c r="AE4054" s="45"/>
      <c r="AF4054" s="45"/>
      <c r="AG4054" s="45"/>
      <c r="AH4054" s="45"/>
      <c r="AI4054" s="45"/>
      <c r="AJ4054" s="45"/>
      <c r="AK4054" s="45"/>
      <c r="AL4054" s="45"/>
      <c r="AM4054" s="45"/>
      <c r="AN4054" s="45"/>
      <c r="AO4054" s="45"/>
      <c r="AP4054" s="45"/>
      <c r="AQ4054" s="45"/>
      <c r="AR4054" s="45"/>
      <c r="AS4054" s="45"/>
    </row>
    <row r="4055" spans="10:45" x14ac:dyDescent="0.2"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  <c r="AA4055" s="45"/>
      <c r="AB4055" s="45"/>
      <c r="AC4055" s="45"/>
      <c r="AD4055" s="45"/>
      <c r="AE4055" s="45"/>
      <c r="AF4055" s="45"/>
      <c r="AG4055" s="45"/>
      <c r="AH4055" s="45"/>
      <c r="AI4055" s="45"/>
      <c r="AJ4055" s="45"/>
      <c r="AK4055" s="45"/>
      <c r="AL4055" s="45"/>
      <c r="AM4055" s="45"/>
      <c r="AN4055" s="45"/>
      <c r="AO4055" s="45"/>
      <c r="AP4055" s="45"/>
      <c r="AQ4055" s="45"/>
      <c r="AR4055" s="45"/>
      <c r="AS4055" s="45"/>
    </row>
    <row r="4056" spans="10:45" x14ac:dyDescent="0.2"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  <c r="AA4056" s="45"/>
      <c r="AB4056" s="45"/>
      <c r="AC4056" s="45"/>
      <c r="AD4056" s="45"/>
      <c r="AE4056" s="45"/>
      <c r="AF4056" s="45"/>
      <c r="AG4056" s="45"/>
      <c r="AH4056" s="45"/>
      <c r="AI4056" s="45"/>
      <c r="AJ4056" s="45"/>
      <c r="AK4056" s="45"/>
      <c r="AL4056" s="45"/>
      <c r="AM4056" s="45"/>
      <c r="AN4056" s="45"/>
      <c r="AO4056" s="45"/>
      <c r="AP4056" s="45"/>
      <c r="AQ4056" s="45"/>
      <c r="AR4056" s="45"/>
      <c r="AS4056" s="45"/>
    </row>
    <row r="4057" spans="10:45" x14ac:dyDescent="0.2"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  <c r="AA4057" s="45"/>
      <c r="AB4057" s="45"/>
      <c r="AC4057" s="45"/>
      <c r="AD4057" s="45"/>
      <c r="AE4057" s="45"/>
      <c r="AF4057" s="45"/>
      <c r="AG4057" s="45"/>
      <c r="AH4057" s="45"/>
      <c r="AI4057" s="45"/>
      <c r="AJ4057" s="45"/>
      <c r="AK4057" s="45"/>
      <c r="AL4057" s="45"/>
      <c r="AM4057" s="45"/>
      <c r="AN4057" s="45"/>
      <c r="AO4057" s="45"/>
      <c r="AP4057" s="45"/>
      <c r="AQ4057" s="45"/>
      <c r="AR4057" s="45"/>
      <c r="AS4057" s="45"/>
    </row>
    <row r="4058" spans="10:45" x14ac:dyDescent="0.2"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  <c r="AA4058" s="45"/>
      <c r="AB4058" s="45"/>
      <c r="AC4058" s="45"/>
      <c r="AD4058" s="45"/>
      <c r="AE4058" s="45"/>
      <c r="AF4058" s="45"/>
      <c r="AG4058" s="45"/>
      <c r="AH4058" s="45"/>
      <c r="AI4058" s="45"/>
      <c r="AJ4058" s="45"/>
      <c r="AK4058" s="45"/>
      <c r="AL4058" s="45"/>
      <c r="AM4058" s="45"/>
      <c r="AN4058" s="45"/>
      <c r="AO4058" s="45"/>
      <c r="AP4058" s="45"/>
      <c r="AQ4058" s="45"/>
      <c r="AR4058" s="45"/>
      <c r="AS4058" s="45"/>
    </row>
    <row r="4059" spans="10:45" x14ac:dyDescent="0.2"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  <c r="AA4059" s="45"/>
      <c r="AB4059" s="45"/>
      <c r="AC4059" s="45"/>
      <c r="AD4059" s="45"/>
      <c r="AE4059" s="45"/>
      <c r="AF4059" s="45"/>
      <c r="AG4059" s="45"/>
      <c r="AH4059" s="45"/>
      <c r="AI4059" s="45"/>
      <c r="AJ4059" s="45"/>
      <c r="AK4059" s="45"/>
      <c r="AL4059" s="45"/>
      <c r="AM4059" s="45"/>
      <c r="AN4059" s="45"/>
      <c r="AO4059" s="45"/>
      <c r="AP4059" s="45"/>
      <c r="AQ4059" s="45"/>
      <c r="AR4059" s="45"/>
      <c r="AS4059" s="45"/>
    </row>
    <row r="4060" spans="10:45" x14ac:dyDescent="0.2"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  <c r="AA4060" s="45"/>
      <c r="AB4060" s="45"/>
      <c r="AC4060" s="45"/>
      <c r="AD4060" s="45"/>
      <c r="AE4060" s="45"/>
      <c r="AF4060" s="45"/>
      <c r="AG4060" s="45"/>
      <c r="AH4060" s="45"/>
      <c r="AI4060" s="45"/>
      <c r="AJ4060" s="45"/>
      <c r="AK4060" s="45"/>
      <c r="AL4060" s="45"/>
      <c r="AM4060" s="45"/>
      <c r="AN4060" s="45"/>
      <c r="AO4060" s="45"/>
      <c r="AP4060" s="45"/>
      <c r="AQ4060" s="45"/>
      <c r="AR4060" s="45"/>
      <c r="AS4060" s="45"/>
    </row>
    <row r="4061" spans="10:45" x14ac:dyDescent="0.2"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  <c r="AA4061" s="45"/>
      <c r="AB4061" s="45"/>
      <c r="AC4061" s="45"/>
      <c r="AD4061" s="45"/>
      <c r="AE4061" s="45"/>
      <c r="AF4061" s="45"/>
      <c r="AG4061" s="45"/>
      <c r="AH4061" s="45"/>
      <c r="AI4061" s="45"/>
      <c r="AJ4061" s="45"/>
      <c r="AK4061" s="45"/>
      <c r="AL4061" s="45"/>
      <c r="AM4061" s="45"/>
      <c r="AN4061" s="45"/>
      <c r="AO4061" s="45"/>
      <c r="AP4061" s="45"/>
      <c r="AQ4061" s="45"/>
      <c r="AR4061" s="45"/>
      <c r="AS4061" s="45"/>
    </row>
    <row r="4062" spans="10:45" x14ac:dyDescent="0.2"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  <c r="AA4062" s="45"/>
      <c r="AB4062" s="45"/>
      <c r="AC4062" s="45"/>
      <c r="AD4062" s="45"/>
      <c r="AE4062" s="45"/>
      <c r="AF4062" s="45"/>
      <c r="AG4062" s="45"/>
      <c r="AH4062" s="45"/>
      <c r="AI4062" s="45"/>
      <c r="AJ4062" s="45"/>
      <c r="AK4062" s="45"/>
      <c r="AL4062" s="45"/>
      <c r="AM4062" s="45"/>
      <c r="AN4062" s="45"/>
      <c r="AO4062" s="45"/>
      <c r="AP4062" s="45"/>
      <c r="AQ4062" s="45"/>
      <c r="AR4062" s="45"/>
      <c r="AS4062" s="45"/>
    </row>
    <row r="4063" spans="10:45" x14ac:dyDescent="0.2"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  <c r="AA4063" s="45"/>
      <c r="AB4063" s="45"/>
      <c r="AC4063" s="45"/>
      <c r="AD4063" s="45"/>
      <c r="AE4063" s="45"/>
      <c r="AF4063" s="45"/>
      <c r="AG4063" s="45"/>
      <c r="AH4063" s="45"/>
      <c r="AI4063" s="45"/>
      <c r="AJ4063" s="45"/>
      <c r="AK4063" s="45"/>
      <c r="AL4063" s="45"/>
      <c r="AM4063" s="45"/>
      <c r="AN4063" s="45"/>
      <c r="AO4063" s="45"/>
      <c r="AP4063" s="45"/>
      <c r="AQ4063" s="45"/>
      <c r="AR4063" s="45"/>
      <c r="AS4063" s="45"/>
    </row>
    <row r="4064" spans="10:45" x14ac:dyDescent="0.2"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  <c r="AA4064" s="45"/>
      <c r="AB4064" s="45"/>
      <c r="AC4064" s="45"/>
      <c r="AD4064" s="45"/>
      <c r="AE4064" s="45"/>
      <c r="AF4064" s="45"/>
      <c r="AG4064" s="45"/>
      <c r="AH4064" s="45"/>
      <c r="AI4064" s="45"/>
      <c r="AJ4064" s="45"/>
      <c r="AK4064" s="45"/>
      <c r="AL4064" s="45"/>
      <c r="AM4064" s="45"/>
      <c r="AN4064" s="45"/>
      <c r="AO4064" s="45"/>
      <c r="AP4064" s="45"/>
      <c r="AQ4064" s="45"/>
      <c r="AR4064" s="45"/>
      <c r="AS4064" s="45"/>
    </row>
    <row r="4065" spans="10:45" x14ac:dyDescent="0.2"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  <c r="AA4065" s="45"/>
      <c r="AB4065" s="45"/>
      <c r="AC4065" s="45"/>
      <c r="AD4065" s="45"/>
      <c r="AE4065" s="45"/>
      <c r="AF4065" s="45"/>
      <c r="AG4065" s="45"/>
      <c r="AH4065" s="45"/>
      <c r="AI4065" s="45"/>
      <c r="AJ4065" s="45"/>
      <c r="AK4065" s="45"/>
      <c r="AL4065" s="45"/>
      <c r="AM4065" s="45"/>
      <c r="AN4065" s="45"/>
      <c r="AO4065" s="45"/>
      <c r="AP4065" s="45"/>
      <c r="AQ4065" s="45"/>
      <c r="AR4065" s="45"/>
      <c r="AS4065" s="45"/>
    </row>
    <row r="4066" spans="10:45" x14ac:dyDescent="0.2"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  <c r="AA4066" s="45"/>
      <c r="AB4066" s="45"/>
      <c r="AC4066" s="45"/>
      <c r="AD4066" s="45"/>
      <c r="AE4066" s="45"/>
      <c r="AF4066" s="45"/>
      <c r="AG4066" s="45"/>
      <c r="AH4066" s="45"/>
      <c r="AI4066" s="45"/>
      <c r="AJ4066" s="45"/>
      <c r="AK4066" s="45"/>
      <c r="AL4066" s="45"/>
      <c r="AM4066" s="45"/>
      <c r="AN4066" s="45"/>
      <c r="AO4066" s="45"/>
      <c r="AP4066" s="45"/>
      <c r="AQ4066" s="45"/>
      <c r="AR4066" s="45"/>
      <c r="AS4066" s="45"/>
    </row>
    <row r="4067" spans="10:45" x14ac:dyDescent="0.2"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  <c r="AA4067" s="45"/>
      <c r="AB4067" s="45"/>
      <c r="AC4067" s="45"/>
      <c r="AD4067" s="45"/>
      <c r="AE4067" s="45"/>
      <c r="AF4067" s="45"/>
      <c r="AG4067" s="45"/>
      <c r="AH4067" s="45"/>
      <c r="AI4067" s="45"/>
      <c r="AJ4067" s="45"/>
      <c r="AK4067" s="45"/>
      <c r="AL4067" s="45"/>
      <c r="AM4067" s="45"/>
      <c r="AN4067" s="45"/>
      <c r="AO4067" s="45"/>
      <c r="AP4067" s="45"/>
      <c r="AQ4067" s="45"/>
      <c r="AR4067" s="45"/>
      <c r="AS4067" s="45"/>
    </row>
    <row r="4068" spans="10:45" x14ac:dyDescent="0.2"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  <c r="AA4068" s="45"/>
      <c r="AB4068" s="45"/>
      <c r="AC4068" s="45"/>
      <c r="AD4068" s="45"/>
      <c r="AE4068" s="45"/>
      <c r="AF4068" s="45"/>
      <c r="AG4068" s="45"/>
      <c r="AH4068" s="45"/>
      <c r="AI4068" s="45"/>
      <c r="AJ4068" s="45"/>
      <c r="AK4068" s="45"/>
      <c r="AL4068" s="45"/>
      <c r="AM4068" s="45"/>
      <c r="AN4068" s="45"/>
      <c r="AO4068" s="45"/>
      <c r="AP4068" s="45"/>
      <c r="AQ4068" s="45"/>
      <c r="AR4068" s="45"/>
      <c r="AS4068" s="45"/>
    </row>
    <row r="4069" spans="10:45" x14ac:dyDescent="0.2"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  <c r="AA4069" s="45"/>
      <c r="AB4069" s="45"/>
      <c r="AC4069" s="45"/>
      <c r="AD4069" s="45"/>
      <c r="AE4069" s="45"/>
      <c r="AF4069" s="45"/>
      <c r="AG4069" s="45"/>
      <c r="AH4069" s="45"/>
      <c r="AI4069" s="45"/>
      <c r="AJ4069" s="45"/>
      <c r="AK4069" s="45"/>
      <c r="AL4069" s="45"/>
      <c r="AM4069" s="45"/>
      <c r="AN4069" s="45"/>
      <c r="AO4069" s="45"/>
      <c r="AP4069" s="45"/>
      <c r="AQ4069" s="45"/>
      <c r="AR4069" s="45"/>
      <c r="AS4069" s="45"/>
    </row>
    <row r="4070" spans="10:45" x14ac:dyDescent="0.2"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  <c r="AA4070" s="45"/>
      <c r="AB4070" s="45"/>
      <c r="AC4070" s="45"/>
      <c r="AD4070" s="45"/>
      <c r="AE4070" s="45"/>
      <c r="AF4070" s="45"/>
      <c r="AG4070" s="45"/>
      <c r="AH4070" s="45"/>
      <c r="AI4070" s="45"/>
      <c r="AJ4070" s="45"/>
      <c r="AK4070" s="45"/>
      <c r="AL4070" s="45"/>
      <c r="AM4070" s="45"/>
      <c r="AN4070" s="45"/>
      <c r="AO4070" s="45"/>
      <c r="AP4070" s="45"/>
      <c r="AQ4070" s="45"/>
      <c r="AR4070" s="45"/>
      <c r="AS4070" s="45"/>
    </row>
    <row r="4071" spans="10:45" x14ac:dyDescent="0.2"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  <c r="AA4071" s="45"/>
      <c r="AB4071" s="45"/>
      <c r="AC4071" s="45"/>
      <c r="AD4071" s="45"/>
      <c r="AE4071" s="45"/>
      <c r="AF4071" s="45"/>
      <c r="AG4071" s="45"/>
      <c r="AH4071" s="45"/>
      <c r="AI4071" s="45"/>
      <c r="AJ4071" s="45"/>
      <c r="AK4071" s="45"/>
      <c r="AL4071" s="45"/>
      <c r="AM4071" s="45"/>
      <c r="AN4071" s="45"/>
      <c r="AO4071" s="45"/>
      <c r="AP4071" s="45"/>
      <c r="AQ4071" s="45"/>
      <c r="AR4071" s="45"/>
      <c r="AS4071" s="45"/>
    </row>
    <row r="4072" spans="10:45" x14ac:dyDescent="0.2"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  <c r="AA4072" s="45"/>
      <c r="AB4072" s="45"/>
      <c r="AC4072" s="45"/>
      <c r="AD4072" s="45"/>
      <c r="AE4072" s="45"/>
      <c r="AF4072" s="45"/>
      <c r="AG4072" s="45"/>
      <c r="AH4072" s="45"/>
      <c r="AI4072" s="45"/>
      <c r="AJ4072" s="45"/>
      <c r="AK4072" s="45"/>
      <c r="AL4072" s="45"/>
      <c r="AM4072" s="45"/>
      <c r="AN4072" s="45"/>
      <c r="AO4072" s="45"/>
      <c r="AP4072" s="45"/>
      <c r="AQ4072" s="45"/>
      <c r="AR4072" s="45"/>
      <c r="AS4072" s="45"/>
    </row>
    <row r="4073" spans="10:45" x14ac:dyDescent="0.2"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  <c r="AA4073" s="45"/>
      <c r="AB4073" s="45"/>
      <c r="AC4073" s="45"/>
      <c r="AD4073" s="45"/>
      <c r="AE4073" s="45"/>
      <c r="AF4073" s="45"/>
      <c r="AG4073" s="45"/>
      <c r="AH4073" s="45"/>
      <c r="AI4073" s="45"/>
      <c r="AJ4073" s="45"/>
      <c r="AK4073" s="45"/>
      <c r="AL4073" s="45"/>
      <c r="AM4073" s="45"/>
      <c r="AN4073" s="45"/>
      <c r="AO4073" s="45"/>
      <c r="AP4073" s="45"/>
      <c r="AQ4073" s="45"/>
      <c r="AR4073" s="45"/>
      <c r="AS4073" s="45"/>
    </row>
    <row r="4074" spans="10:45" x14ac:dyDescent="0.2"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  <c r="AA4074" s="45"/>
      <c r="AB4074" s="45"/>
      <c r="AC4074" s="45"/>
      <c r="AD4074" s="45"/>
      <c r="AE4074" s="45"/>
      <c r="AF4074" s="45"/>
      <c r="AG4074" s="45"/>
      <c r="AH4074" s="45"/>
      <c r="AI4074" s="45"/>
      <c r="AJ4074" s="45"/>
      <c r="AK4074" s="45"/>
      <c r="AL4074" s="45"/>
      <c r="AM4074" s="45"/>
      <c r="AN4074" s="45"/>
      <c r="AO4074" s="45"/>
      <c r="AP4074" s="45"/>
      <c r="AQ4074" s="45"/>
      <c r="AR4074" s="45"/>
      <c r="AS4074" s="45"/>
    </row>
    <row r="4075" spans="10:45" x14ac:dyDescent="0.2"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  <c r="AA4075" s="45"/>
      <c r="AB4075" s="45"/>
      <c r="AC4075" s="45"/>
      <c r="AD4075" s="45"/>
      <c r="AE4075" s="45"/>
      <c r="AF4075" s="45"/>
      <c r="AG4075" s="45"/>
      <c r="AH4075" s="45"/>
      <c r="AI4075" s="45"/>
      <c r="AJ4075" s="45"/>
      <c r="AK4075" s="45"/>
      <c r="AL4075" s="45"/>
      <c r="AM4075" s="45"/>
      <c r="AN4075" s="45"/>
      <c r="AO4075" s="45"/>
      <c r="AP4075" s="45"/>
      <c r="AQ4075" s="45"/>
      <c r="AR4075" s="45"/>
      <c r="AS4075" s="45"/>
    </row>
    <row r="4076" spans="10:45" x14ac:dyDescent="0.2"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  <c r="AA4076" s="45"/>
      <c r="AB4076" s="45"/>
      <c r="AC4076" s="45"/>
      <c r="AD4076" s="45"/>
      <c r="AE4076" s="45"/>
      <c r="AF4076" s="45"/>
      <c r="AG4076" s="45"/>
      <c r="AH4076" s="45"/>
      <c r="AI4076" s="45"/>
      <c r="AJ4076" s="45"/>
      <c r="AK4076" s="45"/>
      <c r="AL4076" s="45"/>
      <c r="AM4076" s="45"/>
      <c r="AN4076" s="45"/>
      <c r="AO4076" s="45"/>
      <c r="AP4076" s="45"/>
      <c r="AQ4076" s="45"/>
      <c r="AR4076" s="45"/>
      <c r="AS4076" s="45"/>
    </row>
    <row r="4077" spans="10:45" x14ac:dyDescent="0.2"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  <c r="AA4077" s="45"/>
      <c r="AB4077" s="45"/>
      <c r="AC4077" s="45"/>
      <c r="AD4077" s="45"/>
      <c r="AE4077" s="45"/>
      <c r="AF4077" s="45"/>
      <c r="AG4077" s="45"/>
      <c r="AH4077" s="45"/>
      <c r="AI4077" s="45"/>
      <c r="AJ4077" s="45"/>
      <c r="AK4077" s="45"/>
      <c r="AL4077" s="45"/>
      <c r="AM4077" s="45"/>
      <c r="AN4077" s="45"/>
      <c r="AO4077" s="45"/>
      <c r="AP4077" s="45"/>
      <c r="AQ4077" s="45"/>
      <c r="AR4077" s="45"/>
      <c r="AS4077" s="45"/>
    </row>
    <row r="4078" spans="10:45" x14ac:dyDescent="0.2"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  <c r="AA4078" s="45"/>
      <c r="AB4078" s="45"/>
      <c r="AC4078" s="45"/>
      <c r="AD4078" s="45"/>
      <c r="AE4078" s="45"/>
      <c r="AF4078" s="45"/>
      <c r="AG4078" s="45"/>
      <c r="AH4078" s="45"/>
      <c r="AI4078" s="45"/>
      <c r="AJ4078" s="45"/>
      <c r="AK4078" s="45"/>
      <c r="AL4078" s="45"/>
      <c r="AM4078" s="45"/>
      <c r="AN4078" s="45"/>
      <c r="AO4078" s="45"/>
      <c r="AP4078" s="45"/>
      <c r="AQ4078" s="45"/>
      <c r="AR4078" s="45"/>
      <c r="AS4078" s="45"/>
    </row>
    <row r="4079" spans="10:45" x14ac:dyDescent="0.2"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  <c r="AA4079" s="45"/>
      <c r="AB4079" s="45"/>
      <c r="AC4079" s="45"/>
      <c r="AD4079" s="45"/>
      <c r="AE4079" s="45"/>
      <c r="AF4079" s="45"/>
      <c r="AG4079" s="45"/>
      <c r="AH4079" s="45"/>
      <c r="AI4079" s="45"/>
      <c r="AJ4079" s="45"/>
      <c r="AK4079" s="45"/>
      <c r="AL4079" s="45"/>
      <c r="AM4079" s="45"/>
      <c r="AN4079" s="45"/>
      <c r="AO4079" s="45"/>
      <c r="AP4079" s="45"/>
      <c r="AQ4079" s="45"/>
      <c r="AR4079" s="45"/>
      <c r="AS4079" s="45"/>
    </row>
    <row r="4080" spans="10:45" x14ac:dyDescent="0.2"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  <c r="AA4080" s="45"/>
      <c r="AB4080" s="45"/>
      <c r="AC4080" s="45"/>
      <c r="AD4080" s="45"/>
      <c r="AE4080" s="45"/>
      <c r="AF4080" s="45"/>
      <c r="AG4080" s="45"/>
      <c r="AH4080" s="45"/>
      <c r="AI4080" s="45"/>
      <c r="AJ4080" s="45"/>
      <c r="AK4080" s="45"/>
      <c r="AL4080" s="45"/>
      <c r="AM4080" s="45"/>
      <c r="AN4080" s="45"/>
      <c r="AO4080" s="45"/>
      <c r="AP4080" s="45"/>
      <c r="AQ4080" s="45"/>
      <c r="AR4080" s="45"/>
      <c r="AS4080" s="45"/>
    </row>
    <row r="4081" spans="10:45" x14ac:dyDescent="0.2"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  <c r="AA4081" s="45"/>
      <c r="AB4081" s="45"/>
      <c r="AC4081" s="45"/>
      <c r="AD4081" s="45"/>
      <c r="AE4081" s="45"/>
      <c r="AF4081" s="45"/>
      <c r="AG4081" s="45"/>
      <c r="AH4081" s="45"/>
      <c r="AI4081" s="45"/>
      <c r="AJ4081" s="45"/>
      <c r="AK4081" s="45"/>
      <c r="AL4081" s="45"/>
      <c r="AM4081" s="45"/>
      <c r="AN4081" s="45"/>
      <c r="AO4081" s="45"/>
      <c r="AP4081" s="45"/>
      <c r="AQ4081" s="45"/>
      <c r="AR4081" s="45"/>
      <c r="AS4081" s="45"/>
    </row>
    <row r="4082" spans="10:45" x14ac:dyDescent="0.2"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  <c r="AA4082" s="45"/>
      <c r="AB4082" s="45"/>
      <c r="AC4082" s="45"/>
      <c r="AD4082" s="45"/>
      <c r="AE4082" s="45"/>
      <c r="AF4082" s="45"/>
      <c r="AG4082" s="45"/>
      <c r="AH4082" s="45"/>
      <c r="AI4082" s="45"/>
      <c r="AJ4082" s="45"/>
      <c r="AK4082" s="45"/>
      <c r="AL4082" s="45"/>
      <c r="AM4082" s="45"/>
      <c r="AN4082" s="45"/>
      <c r="AO4082" s="45"/>
      <c r="AP4082" s="45"/>
      <c r="AQ4082" s="45"/>
      <c r="AR4082" s="45"/>
      <c r="AS4082" s="45"/>
    </row>
    <row r="4083" spans="10:45" x14ac:dyDescent="0.2"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  <c r="AA4083" s="45"/>
      <c r="AB4083" s="45"/>
      <c r="AC4083" s="45"/>
      <c r="AD4083" s="45"/>
      <c r="AE4083" s="45"/>
      <c r="AF4083" s="45"/>
      <c r="AG4083" s="45"/>
      <c r="AH4083" s="45"/>
      <c r="AI4083" s="45"/>
      <c r="AJ4083" s="45"/>
      <c r="AK4083" s="45"/>
      <c r="AL4083" s="45"/>
      <c r="AM4083" s="45"/>
      <c r="AN4083" s="45"/>
      <c r="AO4083" s="45"/>
      <c r="AP4083" s="45"/>
      <c r="AQ4083" s="45"/>
      <c r="AR4083" s="45"/>
      <c r="AS4083" s="45"/>
    </row>
    <row r="4084" spans="10:45" x14ac:dyDescent="0.2"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  <c r="AA4084" s="45"/>
      <c r="AB4084" s="45"/>
      <c r="AC4084" s="45"/>
      <c r="AD4084" s="45"/>
      <c r="AE4084" s="45"/>
      <c r="AF4084" s="45"/>
      <c r="AG4084" s="45"/>
      <c r="AH4084" s="45"/>
      <c r="AI4084" s="45"/>
      <c r="AJ4084" s="45"/>
      <c r="AK4084" s="45"/>
      <c r="AL4084" s="45"/>
      <c r="AM4084" s="45"/>
      <c r="AN4084" s="45"/>
      <c r="AO4084" s="45"/>
      <c r="AP4084" s="45"/>
      <c r="AQ4084" s="45"/>
      <c r="AR4084" s="45"/>
      <c r="AS4084" s="45"/>
    </row>
    <row r="4085" spans="10:45" x14ac:dyDescent="0.2"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  <c r="AA4085" s="45"/>
      <c r="AB4085" s="45"/>
      <c r="AC4085" s="45"/>
      <c r="AD4085" s="45"/>
      <c r="AE4085" s="45"/>
      <c r="AF4085" s="45"/>
      <c r="AG4085" s="45"/>
      <c r="AH4085" s="45"/>
      <c r="AI4085" s="45"/>
      <c r="AJ4085" s="45"/>
      <c r="AK4085" s="45"/>
      <c r="AL4085" s="45"/>
      <c r="AM4085" s="45"/>
      <c r="AN4085" s="45"/>
      <c r="AO4085" s="45"/>
      <c r="AP4085" s="45"/>
      <c r="AQ4085" s="45"/>
      <c r="AR4085" s="45"/>
      <c r="AS4085" s="45"/>
    </row>
    <row r="4086" spans="10:45" x14ac:dyDescent="0.2"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  <c r="AA4086" s="45"/>
      <c r="AB4086" s="45"/>
      <c r="AC4086" s="45"/>
      <c r="AD4086" s="45"/>
      <c r="AE4086" s="45"/>
      <c r="AF4086" s="45"/>
      <c r="AG4086" s="45"/>
      <c r="AH4086" s="45"/>
      <c r="AI4086" s="45"/>
      <c r="AJ4086" s="45"/>
      <c r="AK4086" s="45"/>
      <c r="AL4086" s="45"/>
      <c r="AM4086" s="45"/>
      <c r="AN4086" s="45"/>
      <c r="AO4086" s="45"/>
      <c r="AP4086" s="45"/>
      <c r="AQ4086" s="45"/>
      <c r="AR4086" s="45"/>
      <c r="AS4086" s="45"/>
    </row>
    <row r="4087" spans="10:45" x14ac:dyDescent="0.2"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  <c r="AA4087" s="45"/>
      <c r="AB4087" s="45"/>
      <c r="AC4087" s="45"/>
      <c r="AD4087" s="45"/>
      <c r="AE4087" s="45"/>
      <c r="AF4087" s="45"/>
      <c r="AG4087" s="45"/>
      <c r="AH4087" s="45"/>
      <c r="AI4087" s="45"/>
      <c r="AJ4087" s="45"/>
      <c r="AK4087" s="45"/>
      <c r="AL4087" s="45"/>
      <c r="AM4087" s="45"/>
      <c r="AN4087" s="45"/>
      <c r="AO4087" s="45"/>
      <c r="AP4087" s="45"/>
      <c r="AQ4087" s="45"/>
      <c r="AR4087" s="45"/>
      <c r="AS4087" s="45"/>
    </row>
    <row r="4088" spans="10:45" x14ac:dyDescent="0.2"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  <c r="AA4088" s="45"/>
      <c r="AB4088" s="45"/>
      <c r="AC4088" s="45"/>
      <c r="AD4088" s="45"/>
      <c r="AE4088" s="45"/>
      <c r="AF4088" s="45"/>
      <c r="AG4088" s="45"/>
      <c r="AH4088" s="45"/>
      <c r="AI4088" s="45"/>
      <c r="AJ4088" s="45"/>
      <c r="AK4088" s="45"/>
      <c r="AL4088" s="45"/>
      <c r="AM4088" s="45"/>
      <c r="AN4088" s="45"/>
      <c r="AO4088" s="45"/>
      <c r="AP4088" s="45"/>
      <c r="AQ4088" s="45"/>
      <c r="AR4088" s="45"/>
      <c r="AS4088" s="45"/>
    </row>
    <row r="4089" spans="10:45" x14ac:dyDescent="0.2"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  <c r="AA4089" s="45"/>
      <c r="AB4089" s="45"/>
      <c r="AC4089" s="45"/>
      <c r="AD4089" s="45"/>
      <c r="AE4089" s="45"/>
      <c r="AF4089" s="45"/>
      <c r="AG4089" s="45"/>
      <c r="AH4089" s="45"/>
      <c r="AI4089" s="45"/>
      <c r="AJ4089" s="45"/>
      <c r="AK4089" s="45"/>
      <c r="AL4089" s="45"/>
      <c r="AM4089" s="45"/>
      <c r="AN4089" s="45"/>
      <c r="AO4089" s="45"/>
      <c r="AP4089" s="45"/>
      <c r="AQ4089" s="45"/>
      <c r="AR4089" s="45"/>
      <c r="AS4089" s="45"/>
    </row>
    <row r="4090" spans="10:45" x14ac:dyDescent="0.2"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  <c r="AA4090" s="45"/>
      <c r="AB4090" s="45"/>
      <c r="AC4090" s="45"/>
      <c r="AD4090" s="45"/>
      <c r="AE4090" s="45"/>
      <c r="AF4090" s="45"/>
      <c r="AG4090" s="45"/>
      <c r="AH4090" s="45"/>
      <c r="AI4090" s="45"/>
      <c r="AJ4090" s="45"/>
      <c r="AK4090" s="45"/>
      <c r="AL4090" s="45"/>
      <c r="AM4090" s="45"/>
      <c r="AN4090" s="45"/>
      <c r="AO4090" s="45"/>
      <c r="AP4090" s="45"/>
      <c r="AQ4090" s="45"/>
      <c r="AR4090" s="45"/>
      <c r="AS4090" s="45"/>
    </row>
    <row r="4091" spans="10:45" x14ac:dyDescent="0.2"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  <c r="AA4091" s="45"/>
      <c r="AB4091" s="45"/>
      <c r="AC4091" s="45"/>
      <c r="AD4091" s="45"/>
      <c r="AE4091" s="45"/>
      <c r="AF4091" s="45"/>
      <c r="AG4091" s="45"/>
      <c r="AH4091" s="45"/>
      <c r="AI4091" s="45"/>
      <c r="AJ4091" s="45"/>
      <c r="AK4091" s="45"/>
      <c r="AL4091" s="45"/>
      <c r="AM4091" s="45"/>
      <c r="AN4091" s="45"/>
      <c r="AO4091" s="45"/>
      <c r="AP4091" s="45"/>
      <c r="AQ4091" s="45"/>
      <c r="AR4091" s="45"/>
      <c r="AS4091" s="45"/>
    </row>
    <row r="4092" spans="10:45" x14ac:dyDescent="0.2"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  <c r="AA4092" s="45"/>
      <c r="AB4092" s="45"/>
      <c r="AC4092" s="45"/>
      <c r="AD4092" s="45"/>
      <c r="AE4092" s="45"/>
      <c r="AF4092" s="45"/>
      <c r="AG4092" s="45"/>
      <c r="AH4092" s="45"/>
      <c r="AI4092" s="45"/>
      <c r="AJ4092" s="45"/>
      <c r="AK4092" s="45"/>
      <c r="AL4092" s="45"/>
      <c r="AM4092" s="45"/>
      <c r="AN4092" s="45"/>
      <c r="AO4092" s="45"/>
      <c r="AP4092" s="45"/>
      <c r="AQ4092" s="45"/>
      <c r="AR4092" s="45"/>
      <c r="AS4092" s="45"/>
    </row>
    <row r="4093" spans="10:45" x14ac:dyDescent="0.2"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  <c r="AA4093" s="45"/>
      <c r="AB4093" s="45"/>
      <c r="AC4093" s="45"/>
      <c r="AD4093" s="45"/>
      <c r="AE4093" s="45"/>
      <c r="AF4093" s="45"/>
      <c r="AG4093" s="45"/>
      <c r="AH4093" s="45"/>
      <c r="AI4093" s="45"/>
      <c r="AJ4093" s="45"/>
      <c r="AK4093" s="45"/>
      <c r="AL4093" s="45"/>
      <c r="AM4093" s="45"/>
      <c r="AN4093" s="45"/>
      <c r="AO4093" s="45"/>
      <c r="AP4093" s="45"/>
      <c r="AQ4093" s="45"/>
      <c r="AR4093" s="45"/>
      <c r="AS4093" s="45"/>
    </row>
    <row r="4094" spans="10:45" x14ac:dyDescent="0.2"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  <c r="AA4094" s="45"/>
      <c r="AB4094" s="45"/>
      <c r="AC4094" s="45"/>
      <c r="AD4094" s="45"/>
      <c r="AE4094" s="45"/>
      <c r="AF4094" s="45"/>
      <c r="AG4094" s="45"/>
      <c r="AH4094" s="45"/>
      <c r="AI4094" s="45"/>
      <c r="AJ4094" s="45"/>
      <c r="AK4094" s="45"/>
      <c r="AL4094" s="45"/>
      <c r="AM4094" s="45"/>
      <c r="AN4094" s="45"/>
      <c r="AO4094" s="45"/>
      <c r="AP4094" s="45"/>
      <c r="AQ4094" s="45"/>
      <c r="AR4094" s="45"/>
      <c r="AS4094" s="45"/>
    </row>
    <row r="4095" spans="10:45" x14ac:dyDescent="0.2"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  <c r="AA4095" s="45"/>
      <c r="AB4095" s="45"/>
      <c r="AC4095" s="45"/>
      <c r="AD4095" s="45"/>
      <c r="AE4095" s="45"/>
      <c r="AF4095" s="45"/>
      <c r="AG4095" s="45"/>
      <c r="AH4095" s="45"/>
      <c r="AI4095" s="45"/>
      <c r="AJ4095" s="45"/>
      <c r="AK4095" s="45"/>
      <c r="AL4095" s="45"/>
      <c r="AM4095" s="45"/>
      <c r="AN4095" s="45"/>
      <c r="AO4095" s="45"/>
      <c r="AP4095" s="45"/>
      <c r="AQ4095" s="45"/>
      <c r="AR4095" s="45"/>
      <c r="AS4095" s="45"/>
    </row>
    <row r="4096" spans="10:45" x14ac:dyDescent="0.2"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  <c r="AA4096" s="45"/>
      <c r="AB4096" s="45"/>
      <c r="AC4096" s="45"/>
      <c r="AD4096" s="45"/>
      <c r="AE4096" s="45"/>
      <c r="AF4096" s="45"/>
      <c r="AG4096" s="45"/>
      <c r="AH4096" s="45"/>
      <c r="AI4096" s="45"/>
      <c r="AJ4096" s="45"/>
      <c r="AK4096" s="45"/>
      <c r="AL4096" s="45"/>
      <c r="AM4096" s="45"/>
      <c r="AN4096" s="45"/>
      <c r="AO4096" s="45"/>
      <c r="AP4096" s="45"/>
      <c r="AQ4096" s="45"/>
      <c r="AR4096" s="45"/>
      <c r="AS4096" s="45"/>
    </row>
    <row r="4097" spans="10:45" x14ac:dyDescent="0.2"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  <c r="AA4097" s="45"/>
      <c r="AB4097" s="45"/>
      <c r="AC4097" s="45"/>
      <c r="AD4097" s="45"/>
      <c r="AE4097" s="45"/>
      <c r="AF4097" s="45"/>
      <c r="AG4097" s="45"/>
      <c r="AH4097" s="45"/>
      <c r="AI4097" s="45"/>
      <c r="AJ4097" s="45"/>
      <c r="AK4097" s="45"/>
      <c r="AL4097" s="45"/>
      <c r="AM4097" s="45"/>
      <c r="AN4097" s="45"/>
      <c r="AO4097" s="45"/>
      <c r="AP4097" s="45"/>
      <c r="AQ4097" s="45"/>
      <c r="AR4097" s="45"/>
      <c r="AS4097" s="45"/>
    </row>
    <row r="4098" spans="10:45" x14ac:dyDescent="0.2"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  <c r="AA4098" s="45"/>
      <c r="AB4098" s="45"/>
      <c r="AC4098" s="45"/>
      <c r="AD4098" s="45"/>
      <c r="AE4098" s="45"/>
      <c r="AF4098" s="45"/>
      <c r="AG4098" s="45"/>
      <c r="AH4098" s="45"/>
      <c r="AI4098" s="45"/>
      <c r="AJ4098" s="45"/>
      <c r="AK4098" s="45"/>
      <c r="AL4098" s="45"/>
      <c r="AM4098" s="45"/>
      <c r="AN4098" s="45"/>
      <c r="AO4098" s="45"/>
      <c r="AP4098" s="45"/>
      <c r="AQ4098" s="45"/>
      <c r="AR4098" s="45"/>
      <c r="AS4098" s="45"/>
    </row>
    <row r="4099" spans="10:45" x14ac:dyDescent="0.2"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  <c r="AA4099" s="45"/>
      <c r="AB4099" s="45"/>
      <c r="AC4099" s="45"/>
      <c r="AD4099" s="45"/>
      <c r="AE4099" s="45"/>
      <c r="AF4099" s="45"/>
      <c r="AG4099" s="45"/>
      <c r="AH4099" s="45"/>
      <c r="AI4099" s="45"/>
      <c r="AJ4099" s="45"/>
      <c r="AK4099" s="45"/>
      <c r="AL4099" s="45"/>
      <c r="AM4099" s="45"/>
      <c r="AN4099" s="45"/>
      <c r="AO4099" s="45"/>
      <c r="AP4099" s="45"/>
      <c r="AQ4099" s="45"/>
      <c r="AR4099" s="45"/>
      <c r="AS4099" s="45"/>
    </row>
    <row r="4100" spans="10:45" x14ac:dyDescent="0.2"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  <c r="AA4100" s="45"/>
      <c r="AB4100" s="45"/>
      <c r="AC4100" s="45"/>
      <c r="AD4100" s="45"/>
      <c r="AE4100" s="45"/>
      <c r="AF4100" s="45"/>
      <c r="AG4100" s="45"/>
      <c r="AH4100" s="45"/>
      <c r="AI4100" s="45"/>
      <c r="AJ4100" s="45"/>
      <c r="AK4100" s="45"/>
      <c r="AL4100" s="45"/>
      <c r="AM4100" s="45"/>
      <c r="AN4100" s="45"/>
      <c r="AO4100" s="45"/>
      <c r="AP4100" s="45"/>
      <c r="AQ4100" s="45"/>
      <c r="AR4100" s="45"/>
      <c r="AS4100" s="45"/>
    </row>
    <row r="4101" spans="10:45" x14ac:dyDescent="0.2"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  <c r="AA4101" s="45"/>
      <c r="AB4101" s="45"/>
      <c r="AC4101" s="45"/>
      <c r="AD4101" s="45"/>
      <c r="AE4101" s="45"/>
      <c r="AF4101" s="45"/>
      <c r="AG4101" s="45"/>
      <c r="AH4101" s="45"/>
      <c r="AI4101" s="45"/>
      <c r="AJ4101" s="45"/>
      <c r="AK4101" s="45"/>
      <c r="AL4101" s="45"/>
      <c r="AM4101" s="45"/>
      <c r="AN4101" s="45"/>
      <c r="AO4101" s="45"/>
      <c r="AP4101" s="45"/>
      <c r="AQ4101" s="45"/>
      <c r="AR4101" s="45"/>
      <c r="AS4101" s="45"/>
    </row>
    <row r="4102" spans="10:45" x14ac:dyDescent="0.2"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  <c r="AA4102" s="45"/>
      <c r="AB4102" s="45"/>
      <c r="AC4102" s="45"/>
      <c r="AD4102" s="45"/>
      <c r="AE4102" s="45"/>
      <c r="AF4102" s="45"/>
      <c r="AG4102" s="45"/>
      <c r="AH4102" s="45"/>
      <c r="AI4102" s="45"/>
      <c r="AJ4102" s="45"/>
      <c r="AK4102" s="45"/>
      <c r="AL4102" s="45"/>
      <c r="AM4102" s="45"/>
      <c r="AN4102" s="45"/>
      <c r="AO4102" s="45"/>
      <c r="AP4102" s="45"/>
      <c r="AQ4102" s="45"/>
      <c r="AR4102" s="45"/>
      <c r="AS4102" s="45"/>
    </row>
    <row r="4103" spans="10:45" x14ac:dyDescent="0.2"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  <c r="AA4103" s="45"/>
      <c r="AB4103" s="45"/>
      <c r="AC4103" s="45"/>
      <c r="AD4103" s="45"/>
      <c r="AE4103" s="45"/>
      <c r="AF4103" s="45"/>
      <c r="AG4103" s="45"/>
      <c r="AH4103" s="45"/>
      <c r="AI4103" s="45"/>
      <c r="AJ4103" s="45"/>
      <c r="AK4103" s="45"/>
      <c r="AL4103" s="45"/>
      <c r="AM4103" s="45"/>
      <c r="AN4103" s="45"/>
      <c r="AO4103" s="45"/>
      <c r="AP4103" s="45"/>
      <c r="AQ4103" s="45"/>
      <c r="AR4103" s="45"/>
      <c r="AS4103" s="45"/>
    </row>
    <row r="4104" spans="10:45" x14ac:dyDescent="0.2"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  <c r="AA4104" s="45"/>
      <c r="AB4104" s="45"/>
      <c r="AC4104" s="45"/>
      <c r="AD4104" s="45"/>
      <c r="AE4104" s="45"/>
      <c r="AF4104" s="45"/>
      <c r="AG4104" s="45"/>
      <c r="AH4104" s="45"/>
      <c r="AI4104" s="45"/>
      <c r="AJ4104" s="45"/>
      <c r="AK4104" s="45"/>
      <c r="AL4104" s="45"/>
      <c r="AM4104" s="45"/>
      <c r="AN4104" s="45"/>
      <c r="AO4104" s="45"/>
      <c r="AP4104" s="45"/>
      <c r="AQ4104" s="45"/>
      <c r="AR4104" s="45"/>
      <c r="AS4104" s="45"/>
    </row>
    <row r="4105" spans="10:45" x14ac:dyDescent="0.2"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  <c r="AA4105" s="45"/>
      <c r="AB4105" s="45"/>
      <c r="AC4105" s="45"/>
      <c r="AD4105" s="45"/>
      <c r="AE4105" s="45"/>
      <c r="AF4105" s="45"/>
      <c r="AG4105" s="45"/>
      <c r="AH4105" s="45"/>
      <c r="AI4105" s="45"/>
      <c r="AJ4105" s="45"/>
      <c r="AK4105" s="45"/>
      <c r="AL4105" s="45"/>
      <c r="AM4105" s="45"/>
      <c r="AN4105" s="45"/>
      <c r="AO4105" s="45"/>
      <c r="AP4105" s="45"/>
      <c r="AQ4105" s="45"/>
      <c r="AR4105" s="45"/>
      <c r="AS4105" s="45"/>
    </row>
    <row r="4106" spans="10:45" x14ac:dyDescent="0.2"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  <c r="AA4106" s="45"/>
      <c r="AB4106" s="45"/>
      <c r="AC4106" s="45"/>
      <c r="AD4106" s="45"/>
      <c r="AE4106" s="45"/>
      <c r="AF4106" s="45"/>
      <c r="AG4106" s="45"/>
      <c r="AH4106" s="45"/>
      <c r="AI4106" s="45"/>
      <c r="AJ4106" s="45"/>
      <c r="AK4106" s="45"/>
      <c r="AL4106" s="45"/>
      <c r="AM4106" s="45"/>
      <c r="AN4106" s="45"/>
      <c r="AO4106" s="45"/>
      <c r="AP4106" s="45"/>
      <c r="AQ4106" s="45"/>
      <c r="AR4106" s="45"/>
      <c r="AS4106" s="45"/>
    </row>
    <row r="4107" spans="10:45" x14ac:dyDescent="0.2"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  <c r="AA4107" s="45"/>
      <c r="AB4107" s="45"/>
      <c r="AC4107" s="45"/>
      <c r="AD4107" s="45"/>
      <c r="AE4107" s="45"/>
      <c r="AF4107" s="45"/>
      <c r="AG4107" s="45"/>
      <c r="AH4107" s="45"/>
      <c r="AI4107" s="45"/>
      <c r="AJ4107" s="45"/>
      <c r="AK4107" s="45"/>
      <c r="AL4107" s="45"/>
      <c r="AM4107" s="45"/>
      <c r="AN4107" s="45"/>
      <c r="AO4107" s="45"/>
      <c r="AP4107" s="45"/>
      <c r="AQ4107" s="45"/>
      <c r="AR4107" s="45"/>
      <c r="AS4107" s="45"/>
    </row>
    <row r="4108" spans="10:45" x14ac:dyDescent="0.2"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  <c r="AA4108" s="45"/>
      <c r="AB4108" s="45"/>
      <c r="AC4108" s="45"/>
      <c r="AD4108" s="45"/>
      <c r="AE4108" s="45"/>
      <c r="AF4108" s="45"/>
      <c r="AG4108" s="45"/>
      <c r="AH4108" s="45"/>
      <c r="AI4108" s="45"/>
      <c r="AJ4108" s="45"/>
      <c r="AK4108" s="45"/>
      <c r="AL4108" s="45"/>
      <c r="AM4108" s="45"/>
      <c r="AN4108" s="45"/>
      <c r="AO4108" s="45"/>
      <c r="AP4108" s="45"/>
      <c r="AQ4108" s="45"/>
      <c r="AR4108" s="45"/>
      <c r="AS4108" s="45"/>
    </row>
    <row r="4109" spans="10:45" x14ac:dyDescent="0.2"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  <c r="AA4109" s="45"/>
      <c r="AB4109" s="45"/>
      <c r="AC4109" s="45"/>
      <c r="AD4109" s="45"/>
      <c r="AE4109" s="45"/>
      <c r="AF4109" s="45"/>
      <c r="AG4109" s="45"/>
      <c r="AH4109" s="45"/>
      <c r="AI4109" s="45"/>
      <c r="AJ4109" s="45"/>
      <c r="AK4109" s="45"/>
      <c r="AL4109" s="45"/>
      <c r="AM4109" s="45"/>
      <c r="AN4109" s="45"/>
      <c r="AO4109" s="45"/>
      <c r="AP4109" s="45"/>
      <c r="AQ4109" s="45"/>
      <c r="AR4109" s="45"/>
      <c r="AS4109" s="45"/>
    </row>
    <row r="4110" spans="10:45" x14ac:dyDescent="0.2"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  <c r="AA4110" s="45"/>
      <c r="AB4110" s="45"/>
      <c r="AC4110" s="45"/>
      <c r="AD4110" s="45"/>
      <c r="AE4110" s="45"/>
      <c r="AF4110" s="45"/>
      <c r="AG4110" s="45"/>
      <c r="AH4110" s="45"/>
      <c r="AI4110" s="45"/>
      <c r="AJ4110" s="45"/>
      <c r="AK4110" s="45"/>
      <c r="AL4110" s="45"/>
      <c r="AM4110" s="45"/>
      <c r="AN4110" s="45"/>
      <c r="AO4110" s="45"/>
      <c r="AP4110" s="45"/>
      <c r="AQ4110" s="45"/>
      <c r="AR4110" s="45"/>
      <c r="AS4110" s="45"/>
    </row>
    <row r="4111" spans="10:45" x14ac:dyDescent="0.2"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  <c r="AA4111" s="45"/>
      <c r="AB4111" s="45"/>
      <c r="AC4111" s="45"/>
      <c r="AD4111" s="45"/>
      <c r="AE4111" s="45"/>
      <c r="AF4111" s="45"/>
      <c r="AG4111" s="45"/>
      <c r="AH4111" s="45"/>
      <c r="AI4111" s="45"/>
      <c r="AJ4111" s="45"/>
      <c r="AK4111" s="45"/>
      <c r="AL4111" s="45"/>
      <c r="AM4111" s="45"/>
      <c r="AN4111" s="45"/>
      <c r="AO4111" s="45"/>
      <c r="AP4111" s="45"/>
      <c r="AQ4111" s="45"/>
      <c r="AR4111" s="45"/>
      <c r="AS4111" s="45"/>
    </row>
    <row r="4112" spans="10:45" x14ac:dyDescent="0.2"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  <c r="AA4112" s="45"/>
      <c r="AB4112" s="45"/>
      <c r="AC4112" s="45"/>
      <c r="AD4112" s="45"/>
      <c r="AE4112" s="45"/>
      <c r="AF4112" s="45"/>
      <c r="AG4112" s="45"/>
      <c r="AH4112" s="45"/>
      <c r="AI4112" s="45"/>
      <c r="AJ4112" s="45"/>
      <c r="AK4112" s="45"/>
      <c r="AL4112" s="45"/>
      <c r="AM4112" s="45"/>
      <c r="AN4112" s="45"/>
      <c r="AO4112" s="45"/>
      <c r="AP4112" s="45"/>
      <c r="AQ4112" s="45"/>
      <c r="AR4112" s="45"/>
      <c r="AS4112" s="45"/>
    </row>
    <row r="4113" spans="10:45" x14ac:dyDescent="0.2"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  <c r="AA4113" s="45"/>
      <c r="AB4113" s="45"/>
      <c r="AC4113" s="45"/>
      <c r="AD4113" s="45"/>
      <c r="AE4113" s="45"/>
      <c r="AF4113" s="45"/>
      <c r="AG4113" s="45"/>
      <c r="AH4113" s="45"/>
      <c r="AI4113" s="45"/>
      <c r="AJ4113" s="45"/>
      <c r="AK4113" s="45"/>
      <c r="AL4113" s="45"/>
      <c r="AM4113" s="45"/>
      <c r="AN4113" s="45"/>
      <c r="AO4113" s="45"/>
      <c r="AP4113" s="45"/>
      <c r="AQ4113" s="45"/>
      <c r="AR4113" s="45"/>
      <c r="AS4113" s="45"/>
    </row>
    <row r="4114" spans="10:45" x14ac:dyDescent="0.2"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  <c r="AA4114" s="45"/>
      <c r="AB4114" s="45"/>
      <c r="AC4114" s="45"/>
      <c r="AD4114" s="45"/>
      <c r="AE4114" s="45"/>
      <c r="AF4114" s="45"/>
      <c r="AG4114" s="45"/>
      <c r="AH4114" s="45"/>
      <c r="AI4114" s="45"/>
      <c r="AJ4114" s="45"/>
      <c r="AK4114" s="45"/>
      <c r="AL4114" s="45"/>
      <c r="AM4114" s="45"/>
      <c r="AN4114" s="45"/>
      <c r="AO4114" s="45"/>
      <c r="AP4114" s="45"/>
      <c r="AQ4114" s="45"/>
      <c r="AR4114" s="45"/>
      <c r="AS4114" s="45"/>
    </row>
    <row r="4115" spans="10:45" x14ac:dyDescent="0.2"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  <c r="AA4115" s="45"/>
      <c r="AB4115" s="45"/>
      <c r="AC4115" s="45"/>
      <c r="AD4115" s="45"/>
      <c r="AE4115" s="45"/>
      <c r="AF4115" s="45"/>
      <c r="AG4115" s="45"/>
      <c r="AH4115" s="45"/>
      <c r="AI4115" s="45"/>
      <c r="AJ4115" s="45"/>
      <c r="AK4115" s="45"/>
      <c r="AL4115" s="45"/>
      <c r="AM4115" s="45"/>
      <c r="AN4115" s="45"/>
      <c r="AO4115" s="45"/>
      <c r="AP4115" s="45"/>
      <c r="AQ4115" s="45"/>
      <c r="AR4115" s="45"/>
      <c r="AS4115" s="45"/>
    </row>
    <row r="4116" spans="10:45" x14ac:dyDescent="0.2"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  <c r="AA4116" s="45"/>
      <c r="AB4116" s="45"/>
      <c r="AC4116" s="45"/>
      <c r="AD4116" s="45"/>
      <c r="AE4116" s="45"/>
      <c r="AF4116" s="45"/>
      <c r="AG4116" s="45"/>
      <c r="AH4116" s="45"/>
      <c r="AI4116" s="45"/>
      <c r="AJ4116" s="45"/>
      <c r="AK4116" s="45"/>
      <c r="AL4116" s="45"/>
      <c r="AM4116" s="45"/>
      <c r="AN4116" s="45"/>
      <c r="AO4116" s="45"/>
      <c r="AP4116" s="45"/>
      <c r="AQ4116" s="45"/>
      <c r="AR4116" s="45"/>
      <c r="AS4116" s="45"/>
    </row>
    <row r="4117" spans="10:45" x14ac:dyDescent="0.2"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  <c r="AA4117" s="45"/>
      <c r="AB4117" s="45"/>
      <c r="AC4117" s="45"/>
      <c r="AD4117" s="45"/>
      <c r="AE4117" s="45"/>
      <c r="AF4117" s="45"/>
      <c r="AG4117" s="45"/>
      <c r="AH4117" s="45"/>
      <c r="AI4117" s="45"/>
      <c r="AJ4117" s="45"/>
      <c r="AK4117" s="45"/>
      <c r="AL4117" s="45"/>
      <c r="AM4117" s="45"/>
      <c r="AN4117" s="45"/>
      <c r="AO4117" s="45"/>
      <c r="AP4117" s="45"/>
      <c r="AQ4117" s="45"/>
      <c r="AR4117" s="45"/>
      <c r="AS4117" s="45"/>
    </row>
    <row r="4118" spans="10:45" x14ac:dyDescent="0.2"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  <c r="AA4118" s="45"/>
      <c r="AB4118" s="45"/>
      <c r="AC4118" s="45"/>
      <c r="AD4118" s="45"/>
      <c r="AE4118" s="45"/>
      <c r="AF4118" s="45"/>
      <c r="AG4118" s="45"/>
      <c r="AH4118" s="45"/>
      <c r="AI4118" s="45"/>
      <c r="AJ4118" s="45"/>
      <c r="AK4118" s="45"/>
      <c r="AL4118" s="45"/>
      <c r="AM4118" s="45"/>
      <c r="AN4118" s="45"/>
      <c r="AO4118" s="45"/>
      <c r="AP4118" s="45"/>
      <c r="AQ4118" s="45"/>
      <c r="AR4118" s="45"/>
      <c r="AS4118" s="45"/>
    </row>
    <row r="4119" spans="10:45" x14ac:dyDescent="0.2"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  <c r="AA4119" s="45"/>
      <c r="AB4119" s="45"/>
      <c r="AC4119" s="45"/>
      <c r="AD4119" s="45"/>
      <c r="AE4119" s="45"/>
      <c r="AF4119" s="45"/>
      <c r="AG4119" s="45"/>
      <c r="AH4119" s="45"/>
      <c r="AI4119" s="45"/>
      <c r="AJ4119" s="45"/>
      <c r="AK4119" s="45"/>
      <c r="AL4119" s="45"/>
      <c r="AM4119" s="45"/>
      <c r="AN4119" s="45"/>
      <c r="AO4119" s="45"/>
      <c r="AP4119" s="45"/>
      <c r="AQ4119" s="45"/>
      <c r="AR4119" s="45"/>
      <c r="AS4119" s="45"/>
    </row>
    <row r="4120" spans="10:45" x14ac:dyDescent="0.2"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  <c r="AA4120" s="45"/>
      <c r="AB4120" s="45"/>
      <c r="AC4120" s="45"/>
      <c r="AD4120" s="45"/>
      <c r="AE4120" s="45"/>
      <c r="AF4120" s="45"/>
      <c r="AG4120" s="45"/>
      <c r="AH4120" s="45"/>
      <c r="AI4120" s="45"/>
      <c r="AJ4120" s="45"/>
      <c r="AK4120" s="45"/>
      <c r="AL4120" s="45"/>
      <c r="AM4120" s="45"/>
      <c r="AN4120" s="45"/>
      <c r="AO4120" s="45"/>
      <c r="AP4120" s="45"/>
      <c r="AQ4120" s="45"/>
      <c r="AR4120" s="45"/>
      <c r="AS4120" s="45"/>
    </row>
    <row r="4121" spans="10:45" x14ac:dyDescent="0.2"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  <c r="AA4121" s="45"/>
      <c r="AB4121" s="45"/>
      <c r="AC4121" s="45"/>
      <c r="AD4121" s="45"/>
      <c r="AE4121" s="45"/>
      <c r="AF4121" s="45"/>
      <c r="AG4121" s="45"/>
      <c r="AH4121" s="45"/>
      <c r="AI4121" s="45"/>
      <c r="AJ4121" s="45"/>
      <c r="AK4121" s="45"/>
      <c r="AL4121" s="45"/>
      <c r="AM4121" s="45"/>
      <c r="AN4121" s="45"/>
      <c r="AO4121" s="45"/>
      <c r="AP4121" s="45"/>
      <c r="AQ4121" s="45"/>
      <c r="AR4121" s="45"/>
      <c r="AS4121" s="45"/>
    </row>
    <row r="4122" spans="10:45" x14ac:dyDescent="0.2"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  <c r="AA4122" s="45"/>
      <c r="AB4122" s="45"/>
      <c r="AC4122" s="45"/>
      <c r="AD4122" s="45"/>
      <c r="AE4122" s="45"/>
      <c r="AF4122" s="45"/>
      <c r="AG4122" s="45"/>
      <c r="AH4122" s="45"/>
      <c r="AI4122" s="45"/>
      <c r="AJ4122" s="45"/>
      <c r="AK4122" s="45"/>
      <c r="AL4122" s="45"/>
      <c r="AM4122" s="45"/>
      <c r="AN4122" s="45"/>
      <c r="AO4122" s="45"/>
      <c r="AP4122" s="45"/>
      <c r="AQ4122" s="45"/>
      <c r="AR4122" s="45"/>
      <c r="AS4122" s="45"/>
    </row>
    <row r="4123" spans="10:45" x14ac:dyDescent="0.2"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  <c r="AA4123" s="45"/>
      <c r="AB4123" s="45"/>
      <c r="AC4123" s="45"/>
      <c r="AD4123" s="45"/>
      <c r="AE4123" s="45"/>
      <c r="AF4123" s="45"/>
      <c r="AG4123" s="45"/>
      <c r="AH4123" s="45"/>
      <c r="AI4123" s="45"/>
      <c r="AJ4123" s="45"/>
      <c r="AK4123" s="45"/>
      <c r="AL4123" s="45"/>
      <c r="AM4123" s="45"/>
      <c r="AN4123" s="45"/>
      <c r="AO4123" s="45"/>
      <c r="AP4123" s="45"/>
      <c r="AQ4123" s="45"/>
      <c r="AR4123" s="45"/>
      <c r="AS4123" s="45"/>
    </row>
    <row r="4124" spans="10:45" x14ac:dyDescent="0.2"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  <c r="AA4124" s="45"/>
      <c r="AB4124" s="45"/>
      <c r="AC4124" s="45"/>
      <c r="AD4124" s="45"/>
      <c r="AE4124" s="45"/>
      <c r="AF4124" s="45"/>
      <c r="AG4124" s="45"/>
      <c r="AH4124" s="45"/>
      <c r="AI4124" s="45"/>
      <c r="AJ4124" s="45"/>
      <c r="AK4124" s="45"/>
      <c r="AL4124" s="45"/>
      <c r="AM4124" s="45"/>
      <c r="AN4124" s="45"/>
      <c r="AO4124" s="45"/>
      <c r="AP4124" s="45"/>
      <c r="AQ4124" s="45"/>
      <c r="AR4124" s="45"/>
      <c r="AS4124" s="45"/>
    </row>
    <row r="4125" spans="10:45" x14ac:dyDescent="0.2"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  <c r="AA4125" s="45"/>
      <c r="AB4125" s="45"/>
      <c r="AC4125" s="45"/>
      <c r="AD4125" s="45"/>
      <c r="AE4125" s="45"/>
      <c r="AF4125" s="45"/>
      <c r="AG4125" s="45"/>
      <c r="AH4125" s="45"/>
      <c r="AI4125" s="45"/>
      <c r="AJ4125" s="45"/>
      <c r="AK4125" s="45"/>
      <c r="AL4125" s="45"/>
      <c r="AM4125" s="45"/>
      <c r="AN4125" s="45"/>
      <c r="AO4125" s="45"/>
      <c r="AP4125" s="45"/>
      <c r="AQ4125" s="45"/>
      <c r="AR4125" s="45"/>
      <c r="AS4125" s="45"/>
    </row>
    <row r="4126" spans="10:45" x14ac:dyDescent="0.2"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  <c r="AA4126" s="45"/>
      <c r="AB4126" s="45"/>
      <c r="AC4126" s="45"/>
      <c r="AD4126" s="45"/>
      <c r="AE4126" s="45"/>
      <c r="AF4126" s="45"/>
      <c r="AG4126" s="45"/>
      <c r="AH4126" s="45"/>
      <c r="AI4126" s="45"/>
      <c r="AJ4126" s="45"/>
      <c r="AK4126" s="45"/>
      <c r="AL4126" s="45"/>
      <c r="AM4126" s="45"/>
      <c r="AN4126" s="45"/>
      <c r="AO4126" s="45"/>
      <c r="AP4126" s="45"/>
      <c r="AQ4126" s="45"/>
      <c r="AR4126" s="45"/>
      <c r="AS4126" s="45"/>
    </row>
    <row r="4127" spans="10:45" x14ac:dyDescent="0.2"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  <c r="AA4127" s="45"/>
      <c r="AB4127" s="45"/>
      <c r="AC4127" s="45"/>
      <c r="AD4127" s="45"/>
      <c r="AE4127" s="45"/>
      <c r="AF4127" s="45"/>
      <c r="AG4127" s="45"/>
      <c r="AH4127" s="45"/>
      <c r="AI4127" s="45"/>
      <c r="AJ4127" s="45"/>
      <c r="AK4127" s="45"/>
      <c r="AL4127" s="45"/>
      <c r="AM4127" s="45"/>
      <c r="AN4127" s="45"/>
      <c r="AO4127" s="45"/>
      <c r="AP4127" s="45"/>
      <c r="AQ4127" s="45"/>
      <c r="AR4127" s="45"/>
      <c r="AS4127" s="45"/>
    </row>
    <row r="4128" spans="10:45" x14ac:dyDescent="0.2"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  <c r="AA4128" s="45"/>
      <c r="AB4128" s="45"/>
      <c r="AC4128" s="45"/>
      <c r="AD4128" s="45"/>
      <c r="AE4128" s="45"/>
      <c r="AF4128" s="45"/>
      <c r="AG4128" s="45"/>
      <c r="AH4128" s="45"/>
      <c r="AI4128" s="45"/>
      <c r="AJ4128" s="45"/>
      <c r="AK4128" s="45"/>
      <c r="AL4128" s="45"/>
      <c r="AM4128" s="45"/>
      <c r="AN4128" s="45"/>
      <c r="AO4128" s="45"/>
      <c r="AP4128" s="45"/>
      <c r="AQ4128" s="45"/>
      <c r="AR4128" s="45"/>
      <c r="AS4128" s="45"/>
    </row>
    <row r="4129" spans="10:45" x14ac:dyDescent="0.2"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  <c r="AA4129" s="45"/>
      <c r="AB4129" s="45"/>
      <c r="AC4129" s="45"/>
      <c r="AD4129" s="45"/>
      <c r="AE4129" s="45"/>
      <c r="AF4129" s="45"/>
      <c r="AG4129" s="45"/>
      <c r="AH4129" s="45"/>
      <c r="AI4129" s="45"/>
      <c r="AJ4129" s="45"/>
      <c r="AK4129" s="45"/>
      <c r="AL4129" s="45"/>
      <c r="AM4129" s="45"/>
      <c r="AN4129" s="45"/>
      <c r="AO4129" s="45"/>
      <c r="AP4129" s="45"/>
      <c r="AQ4129" s="45"/>
      <c r="AR4129" s="45"/>
      <c r="AS4129" s="45"/>
    </row>
    <row r="4130" spans="10:45" x14ac:dyDescent="0.2"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  <c r="AA4130" s="45"/>
      <c r="AB4130" s="45"/>
      <c r="AC4130" s="45"/>
      <c r="AD4130" s="45"/>
      <c r="AE4130" s="45"/>
      <c r="AF4130" s="45"/>
      <c r="AG4130" s="45"/>
      <c r="AH4130" s="45"/>
      <c r="AI4130" s="45"/>
      <c r="AJ4130" s="45"/>
      <c r="AK4130" s="45"/>
      <c r="AL4130" s="45"/>
      <c r="AM4130" s="45"/>
      <c r="AN4130" s="45"/>
      <c r="AO4130" s="45"/>
      <c r="AP4130" s="45"/>
      <c r="AQ4130" s="45"/>
      <c r="AR4130" s="45"/>
      <c r="AS4130" s="45"/>
    </row>
    <row r="4131" spans="10:45" x14ac:dyDescent="0.2"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  <c r="AA4131" s="45"/>
      <c r="AB4131" s="45"/>
      <c r="AC4131" s="45"/>
      <c r="AD4131" s="45"/>
      <c r="AE4131" s="45"/>
      <c r="AF4131" s="45"/>
      <c r="AG4131" s="45"/>
      <c r="AH4131" s="45"/>
      <c r="AI4131" s="45"/>
      <c r="AJ4131" s="45"/>
      <c r="AK4131" s="45"/>
      <c r="AL4131" s="45"/>
      <c r="AM4131" s="45"/>
      <c r="AN4131" s="45"/>
      <c r="AO4131" s="45"/>
      <c r="AP4131" s="45"/>
      <c r="AQ4131" s="45"/>
      <c r="AR4131" s="45"/>
      <c r="AS4131" s="45"/>
    </row>
  </sheetData>
  <mergeCells count="74">
    <mergeCell ref="AZ30:BB31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  <mergeCell ref="K23:L23"/>
    <mergeCell ref="W23:X23"/>
    <mergeCell ref="Q23:R23"/>
    <mergeCell ref="H4:I4"/>
    <mergeCell ref="K4:L4"/>
    <mergeCell ref="AE4:AF4"/>
    <mergeCell ref="BA7:BB7"/>
    <mergeCell ref="AZ4:BB4"/>
    <mergeCell ref="BA5:BB5"/>
    <mergeCell ref="BA6:BB6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N23:O23"/>
    <mergeCell ref="T23:U23"/>
    <mergeCell ref="BA8:BB8"/>
    <mergeCell ref="AZ9:BB9"/>
    <mergeCell ref="AN23:AO23"/>
    <mergeCell ref="AK23:AL23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78" fitToWidth="3" orientation="landscape" r:id="rId1"/>
  <headerFooter alignWithMargins="0">
    <oddFooter>&amp;L&amp;"Arial,Fett"&amp;8Bundesamt für Energie BFE&amp;"Arial,Standard"
Tel. 031 322 56 11, Fax 031 323 25 00, www.stromkennzeichnung.ch&amp;C&amp;8&amp;A&amp;R&amp;8&amp;D</oddFooter>
  </headerFooter>
  <ignoredErrors>
    <ignoredError sqref="AQ7:AQ12 AQ13:AQ18 AQ26:AQ28 AQ19:AS19 AQ38:AS38 G38 Z25:Z26 B17 B13 C35 Y19:AA19 BA8 AM19 AJ19 AG19 AD19 AB19:AC19 AE19:AF19 AH19:AI19 AK19:AL19 AN19:AO19 U19:V19 P19 M19 J19 H19:I19 K19:L19 N19:O19 Q19:R19 W19:X19 C30 B34:C34 C27:C29 B31:C32 B25:C25 B27:B29 B24:C24 B30 B26:C26 B33:C33 AM38 AJ38 AG38 AD38 Y38:AA38 U38:V38 P38 M38 J38 H38:I38 K38:L38 N38:O38 Q38:R38 W38:X38 AB38:AC38 AE38:AF38 AH38:AI38 AK38:AL38 AN38:AO38 B19:B23 AQ6 AQ25 AQ30:AQ37 T19 T3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238125</xdr:rowOff>
                  </from>
                  <to>
                    <xdr:col>2</xdr:col>
                    <xdr:colOff>1143000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238125</xdr:rowOff>
                  </from>
                  <to>
                    <xdr:col>2</xdr:col>
                    <xdr:colOff>1152525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5.140625" customWidth="1"/>
    <col min="2" max="2" width="17.140625" customWidth="1"/>
  </cols>
  <sheetData>
    <row r="1" spans="1:5" ht="20.25" x14ac:dyDescent="0.3">
      <c r="A1" s="1" t="s">
        <v>36</v>
      </c>
    </row>
    <row r="3" spans="1:5" x14ac:dyDescent="0.2">
      <c r="A3" s="4" t="s">
        <v>43</v>
      </c>
      <c r="B3" s="5"/>
      <c r="D3" s="4" t="s">
        <v>30</v>
      </c>
      <c r="E3" s="5"/>
    </row>
    <row r="4" spans="1:5" x14ac:dyDescent="0.2">
      <c r="A4" s="6" t="s">
        <v>26</v>
      </c>
      <c r="B4" s="7"/>
      <c r="D4" s="6" t="s">
        <v>38</v>
      </c>
      <c r="E4" s="7"/>
    </row>
    <row r="5" spans="1:5" x14ac:dyDescent="0.2">
      <c r="A5" s="6" t="s">
        <v>27</v>
      </c>
      <c r="B5" s="7"/>
      <c r="D5" s="6" t="s">
        <v>39</v>
      </c>
      <c r="E5" s="7"/>
    </row>
    <row r="6" spans="1:5" x14ac:dyDescent="0.2">
      <c r="A6" s="6" t="s">
        <v>28</v>
      </c>
      <c r="B6" s="7"/>
      <c r="D6" s="6" t="s">
        <v>40</v>
      </c>
      <c r="E6" s="7"/>
    </row>
    <row r="7" spans="1:5" x14ac:dyDescent="0.2">
      <c r="A7" s="8" t="s">
        <v>32</v>
      </c>
      <c r="B7" s="9">
        <v>1</v>
      </c>
      <c r="D7" s="6" t="s">
        <v>41</v>
      </c>
      <c r="E7" s="7"/>
    </row>
    <row r="8" spans="1:5" x14ac:dyDescent="0.2">
      <c r="A8" s="8" t="s">
        <v>33</v>
      </c>
      <c r="B8" s="7" t="str">
        <f>IF(B7=1,"Einheit kWh",IF(B7=2,"Einheit MWh",IF(B7=3,"Einheit GWh")))</f>
        <v>Einheit kWh</v>
      </c>
      <c r="D8" s="6" t="s">
        <v>54</v>
      </c>
      <c r="E8" s="7"/>
    </row>
    <row r="9" spans="1:5" x14ac:dyDescent="0.2">
      <c r="A9" s="51" t="s">
        <v>43</v>
      </c>
      <c r="B9" s="7" t="str">
        <f>IF(B7=1,"kWh",IF(B7=2,"MWh",IF(B7=3,"GWh")))</f>
        <v>kWh</v>
      </c>
      <c r="D9" s="6"/>
      <c r="E9" s="7"/>
    </row>
    <row r="10" spans="1:5" x14ac:dyDescent="0.2">
      <c r="A10" s="10"/>
      <c r="B10" s="7"/>
      <c r="D10" s="6"/>
      <c r="E10" s="7"/>
    </row>
    <row r="11" spans="1:5" x14ac:dyDescent="0.2">
      <c r="A11" s="10"/>
      <c r="B11" s="7"/>
      <c r="D11" s="6"/>
      <c r="E11" s="7"/>
    </row>
    <row r="12" spans="1:5" x14ac:dyDescent="0.2">
      <c r="A12" s="10"/>
      <c r="B12" s="7"/>
      <c r="D12" s="8" t="s">
        <v>32</v>
      </c>
      <c r="E12" s="9">
        <v>2</v>
      </c>
    </row>
    <row r="13" spans="1:5" x14ac:dyDescent="0.2">
      <c r="A13" s="11"/>
      <c r="B13" s="12"/>
      <c r="D13" s="13" t="s">
        <v>33</v>
      </c>
      <c r="E13" s="14" t="str">
        <f>IF(E12=1,"Jahr 2021",IF(E12=2,"Jahr 2022",IF(E12=3,"Jahr 2023",IF(E12=4,"Jahr 2024",IF(E12=5,"Jahr 2025")))))</f>
        <v>Jahr 2022</v>
      </c>
    </row>
    <row r="18" spans="7:13" x14ac:dyDescent="0.2">
      <c r="G18" s="3"/>
    </row>
    <row r="19" spans="7:13" x14ac:dyDescent="0.2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Buchhaltung pro</vt:lpstr>
      <vt:lpstr>Hilfstabellen</vt:lpstr>
      <vt:lpstr>'Buchhaltung pro'!Druckbereich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2023-03-07T11:35:17Z</dcterms:modified>
</cp:coreProperties>
</file>