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Prod\EFstat\2016\Datenbank\"/>
    </mc:Choice>
  </mc:AlternateContent>
  <bookViews>
    <workbookView xWindow="0" yWindow="0" windowWidth="25200" windowHeight="12030" tabRatio="793"/>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20" l="1"/>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I42" i="20" s="1"/>
  <c r="L4" i="20"/>
  <c r="L3" i="20"/>
  <c r="F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<sst xmlns="http://schemas.openxmlformats.org/spreadsheetml/2006/main" count="2162" uniqueCount="545">
  <si>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</si>
  <si>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</si>
  <si>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</si>
  <si>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</si>
  <si>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</si>
  <si>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</si>
  <si>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</si>
  <si>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</si>
  <si>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</si>
  <si>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</si>
  <si>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</si>
  <si>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</si>
  <si>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</si>
  <si>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</si>
  <si>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</si>
  <si>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</si>
  <si>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</si>
  <si>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</si>
  <si>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</si>
  <si>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</si>
  <si>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</si>
  <si>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</si>
  <si>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</si>
  <si>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</si>
  <si>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</si>
  <si>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</si>
  <si>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</si>
  <si>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</si>
  <si>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</si>
  <si>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</si>
  <si>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</si>
  <si>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</si>
  <si>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</si>
  <si>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</si>
  <si>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</si>
  <si>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</si>
  <si>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</si>
  <si>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</si>
  <si>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</si>
  <si>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</si>
  <si>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</si>
  <si>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</si>
  <si>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</si>
  <si>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</si>
  <si>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</si>
  <si>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</si>
  <si>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</si>
  <si>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</si>
  <si>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</si>
  <si>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</si>
  <si>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</si>
  <si>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</si>
  <si>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</si>
  <si>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</si>
  <si>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</si>
  <si>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</si>
  <si>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</si>
  <si>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</si>
  <si>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</si>
  <si>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</si>
  <si>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</si>
  <si>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</si>
  <si>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</si>
  <si>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</si>
  <si>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</si>
  <si>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</si>
  <si>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</si>
  <si>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</si>
  <si>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</si>
  <si>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</si>
  <si>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</si>
  <si>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</si>
  <si>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</si>
  <si>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</si>
  <si>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</si>
  <si>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</si>
  <si>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</si>
  <si>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</si>
  <si>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</si>
  <si>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</si>
  <si>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</si>
  <si>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</si>
  <si>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</si>
  <si>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</si>
  <si>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</si>
  <si>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</si>
  <si>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</si>
  <si>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</si>
  <si>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</si>
  <si>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</si>
  <si>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</si>
  <si>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</si>
  <si>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</si>
  <si>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</si>
  <si>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</si>
  <si>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</si>
  <si>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</si>
  <si>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</si>
  <si>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</si>
  <si>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</si>
  <si>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</si>
  <si>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</si>
  <si>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</si>
  <si>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</si>
  <si>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</si>
  <si>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</si>
  <si>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</si>
  <si>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</si>
  <si>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</si>
  <si>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</si>
  <si>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</si>
  <si>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</si>
  <si>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</si>
  <si>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</si>
  <si>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</si>
  <si>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</si>
  <si>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</si>
  <si>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</si>
  <si>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</si>
  <si>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</si>
  <si>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</si>
  <si>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</si>
  <si>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</si>
  <si>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</si>
  <si>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</si>
  <si>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</si>
  <si>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</si>
  <si>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</si>
  <si>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</si>
  <si>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</si>
  <si>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</si>
  <si>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</si>
  <si>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</si>
  <si>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</si>
  <si>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</si>
  <si>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</si>
  <si>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</si>
  <si>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</si>
  <si>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</si>
  <si>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</si>
  <si>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</si>
  <si>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</si>
  <si>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</si>
  <si>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</si>
  <si>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</si>
  <si>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</si>
  <si>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</si>
  <si>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</si>
  <si>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</si>
  <si>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</si>
  <si>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</si>
  <si>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</si>
  <si>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</si>
  <si>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</si>
  <si>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</si>
  <si>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</si>
  <si>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</si>
  <si>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</si>
  <si>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</si>
  <si>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</si>
  <si>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</si>
  <si>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</si>
  <si>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</si>
  <si>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</si>
  <si>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</si>
  <si>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</si>
  <si>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</si>
  <si>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</si>
  <si>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</si>
  <si>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</si>
  <si>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</si>
  <si>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</si>
  <si>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</si>
  <si>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</si>
  <si>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</si>
  <si>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</si>
  <si>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</si>
  <si>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</si>
  <si>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</si>
  <si>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</si>
  <si>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</si>
  <si>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</si>
  <si>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</si>
  <si>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</si>
  <si>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KTI</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</si>
  <si>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</si>
  <si>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</si>
  <si>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</si>
  <si>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</si>
  <si>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</si>
  <si>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</si>
  <si>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</si>
  <si>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</si>
  <si>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</si>
  <si>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</si>
  <si>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</si>
  <si>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</si>
  <si>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</si>
  <si>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</si>
  <si>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</si>
  <si>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</si>
  <si>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</si>
  <si>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</si>
  <si>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</si>
  <si>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</si>
  <si>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</si>
  <si>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</si>
  <si>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</si>
  <si>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FHO</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</si>
  <si>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</si>
  <si>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</si>
  <si>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</si>
  <si>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</si>
  <si>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</si>
  <si>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</si>
  <si>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</si>
  <si>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</si>
  <si>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</si>
  <si>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</si>
  <si>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</si>
  <si>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</si>
  <si>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</si>
  <si>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</si>
  <si>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</si>
  <si>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</si>
  <si>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</si>
  <si>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</si>
  <si>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</si>
  <si>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</si>
  <si>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</si>
  <si>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</si>
  <si>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Ostschweiz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</si>
  <si>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</si>
  <si>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</si>
  <si>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</si>
  <si>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</si>
  <si>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</si>
  <si>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</si>
  <si>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</si>
  <si>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</si>
  <si>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</si>
  <si>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Kommission für Technologie und Innovation</t>
  </si>
  <si>
    <t>Bundesamt für Energie</t>
  </si>
  <si>
    <t>Eidgenössisches Nuklearsicherheitsinspektorat</t>
  </si>
  <si>
    <t>Staatssekretariat für Bildung, Forschung und Innovation</t>
  </si>
  <si>
    <t>Europäische Union</t>
  </si>
  <si>
    <t>HES-SO</t>
  </si>
  <si>
    <t>Centre suisse d''éléctronique et de microtechnique, Neuchâtel</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</si>
  <si>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</si>
  <si>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</si>
  <si>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</si>
  <si>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</si>
  <si>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</si>
  <si>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</si>
  <si>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</si>
  <si>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</si>
  <si>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</si>
  <si>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</si>
  <si>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</si>
  <si>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</si>
  <si>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</si>
  <si>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</si>
  <si>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</si>
  <si>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</si>
  <si>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</si>
  <si>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</si>
  <si>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</si>
  <si>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</si>
  <si>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</si>
  <si>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</si>
  <si>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</si>
  <si>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</si>
  <si>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</si>
  <si>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</si>
  <si>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</si>
  <si>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</si>
  <si>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</si>
  <si>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Dr. Michael Moser, Dr. Katja Maus, Linda Thomann</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</si>
  <si>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</si>
  <si>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</si>
  <si>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</si>
  <si>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</si>
  <si>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</si>
  <si>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</si>
  <si>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</si>
  <si>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</si>
  <si>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</si>
  <si>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</si>
  <si>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</si>
  <si>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</si>
  <si>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</si>
  <si>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</si>
  <si>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</si>
  <si>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KTI
CTI</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</si>
  <si>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</si>
  <si>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</si>
  <si>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</si>
  <si>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</si>
  <si>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</si>
  <si>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</si>
  <si>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</si>
  <si>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</si>
  <si>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</si>
  <si>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</si>
  <si>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Andere Bund
Autres  féd.</t>
  </si>
  <si>
    <t>Ausland
Étranger</t>
  </si>
  <si>
    <t>ETH-Bereich
Domaine des EPF</t>
  </si>
  <si>
    <t>Universitäten
Universités</t>
  </si>
  <si>
    <t>Fachhochschulen
Hautes écoles spécialisées</t>
  </si>
  <si>
    <t>Gemeinden
Communes</t>
  </si>
  <si>
    <t>Bund
Services féderaux</t>
  </si>
  <si>
    <t>FORSCHUNGSSTÄTTEN
EMPLACEMENTS DE RECHERCHE</t>
  </si>
  <si>
    <t>Andere Kanton
Autres cant.</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</si>
  <si>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</si>
  <si>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</si>
  <si>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</si>
  <si>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</si>
  <si>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</si>
  <si>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</si>
  <si>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</si>
  <si>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</si>
  <si>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</si>
  <si>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</si>
  <si>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</si>
  <si>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</si>
  <si>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</si>
  <si>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</si>
  <si>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</si>
  <si>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</si>
  <si>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</si>
  <si>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</si>
  <si>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</si>
  <si>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</si>
  <si>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</si>
  <si>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</si>
  <si>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</si>
  <si>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</si>
  <si>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</si>
  <si>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</si>
  <si>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</si>
  <si>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</si>
  <si>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Ostschweiz (FHO)
Haute école spécialisée d'est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</si>
  <si>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</si>
  <si>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</si>
  <si>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</si>
  <si>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</si>
  <si>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</si>
  <si>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</si>
  <si>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</si>
  <si>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</si>
  <si>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</si>
  <si>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</si>
  <si>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</si>
  <si>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</si>
  <si>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</si>
  <si>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</si>
  <si>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</si>
  <si>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</si>
  <si>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</si>
  <si>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</si>
  <si>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</si>
  <si>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</si>
  <si>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</si>
  <si>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</si>
  <si>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</si>
  <si>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</si>
  <si>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</si>
  <si>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</si>
  <si>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</si>
  <si>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</si>
  <si>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</si>
  <si>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</si>
  <si>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</si>
  <si>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</si>
  <si>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</si>
  <si>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</si>
  <si>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</si>
  <si>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</si>
  <si>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</si>
  <si>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</si>
  <si>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</si>
  <si>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</si>
  <si>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</si>
  <si>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</si>
  <si>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</si>
  <si>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CTI</t>
  </si>
  <si>
    <t>Commission pour la technologie et l'innovation</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</si>
  <si>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</si>
  <si>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</si>
  <si>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</si>
  <si>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</si>
  <si>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</si>
  <si>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</si>
  <si>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</si>
  <si>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</si>
  <si>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</si>
  <si>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European Metrology Research Programme</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</si>
  <si>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</si>
  <si>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</si>
  <si>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</si>
  <si>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</si>
  <si>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</si>
  <si>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</si>
  <si>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</si>
  <si>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</si>
  <si>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</si>
  <si>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</si>
  <si>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</si>
  <si>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</si>
  <si>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</si>
  <si>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</si>
  <si>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</si>
  <si>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</si>
  <si>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</si>
  <si>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</si>
  <si>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</si>
  <si>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</si>
  <si>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</si>
  <si>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</si>
  <si>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</si>
  <si>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</si>
  <si>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</si>
  <si>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</si>
  <si>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</si>
  <si>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</si>
  <si>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</si>
  <si>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</si>
  <si>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</si>
  <si>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</si>
  <si>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</si>
  <si>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</si>
  <si>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</si>
  <si>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</si>
  <si>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</si>
  <si>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</si>
  <si>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</si>
  <si>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</si>
  <si>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</si>
  <si>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</si>
  <si>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</si>
  <si>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Die öffentlichen Mittel stammen im wesentlichen aus den folgenden Instrumenten der jeweiligen Finanzquellen:</t>
  </si>
  <si>
    <t>Grundfinanzierung des ETH-Bereichs durch den Bund (Leistungsauftrag inkl. Aktionsplan koordinierte Energieforschung Schweiz);</t>
  </si>
  <si>
    <t>FP7, Horizon 2020, EURATOM und EMRP;</t>
  </si>
  <si>
    <t>Projektförderung sowie Förderprogramm Energie (SCCER, Aktionsplan koordinierte Energieforschung Schweiz); Personalaufwand für Forschungskoordination;</t>
  </si>
  <si>
    <t>Schweizer Übergangsmassnahmen für Horizon 2020, ohne Beiträge an internationale Organisationen und Programme; Personalaufwand für Forschungskoordination;</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</si>
  <si>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</si>
  <si>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</si>
  <si>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</si>
  <si>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</si>
  <si>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</si>
  <si>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</si>
  <si>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</si>
  <si>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</si>
  <si>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</si>
  <si>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</si>
  <si>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</si>
  <si>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</si>
  <si>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</si>
  <si>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</si>
  <si>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Projekt- und Karriereförderung sowie Programme (inkl. NFP 70/71 und Aktionsplan koordinierte Energieforschung Schweiz); Overhead; Personalaufwand für Forschungskoordination;</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</si>
  <si>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</si>
  <si>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</si>
  <si>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</si>
  <si>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</si>
  <si>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</si>
  <si>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</si>
  <si>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</si>
  <si>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Bundesamt für Energie BFE
Sektion Energieforschung
Mühlestrasse 4, CH-3063 Ittigen
Postadresse: CH-3003 Bern
http://www.energieforschung.ch/</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</si>
  <si>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</si>
  <si>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</si>
  <si>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</si>
  <si>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Die der Statistik zugrunde liegenden Daten stammen überwiegend aus öffentlichen Datenquellen. Diese werden ergänzt durch Angaben von Forschungskoordinatoren der Forschungstellen und Förschungsstätten sowie aus Geschäfts- und Jahresberichten.</t>
  </si>
  <si>
    <t>OFS</t>
  </si>
  <si>
    <t>Dépenses publiques consacrées à la recherche énegétique en Suisse depuis 1977 (en millions de francs) en termes nominaux et réels (corrigés du renchérissement)</t>
  </si>
  <si>
    <t>Office fédéral de l'énergie OFEN
Section Recherche énergétique
Mühlestrasse 4, CH-3063 Ittigen
Adresse postale: CH-3003 Berne
http://www.energieforschung.ch/</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</si>
  <si>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</si>
  <si>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</si>
  <si>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</si>
  <si>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</si>
  <si>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La statistique repose sur des données provenant pour la plupart de sources publiques. Des informations fournies par les coordinateurs de la recherche des institutions et des centres concernés et issues de rapports annuels et de gestion complètent celles-ci.</t>
  </si>
  <si>
    <t>PROVENANCE DES FONDS (SOURCES DE FINANCEMENT)</t>
  </si>
  <si>
    <t>Les fonds publics proviennent pour la plupart des instruments suivants des différentes sources de financement:</t>
  </si>
  <si>
    <t>Financement de base du domaine des EPF par la Confédération (mandat de prestations, y c. plan d'action "Recherche énergétique suisse coordonnée");</t>
  </si>
  <si>
    <t>Encouragement de projets et de carrières ainsi que programmes (y c. PNR 70/71 et plan d'action "Recherche énergétique suisse coordonnée"); overhead; charges de personnel pour la coordination de la recherche;</t>
  </si>
  <si>
    <t>Promotion de projets et programme d'encouragement Energie (SCCER, plan d'action "Recherche énergétique suisse coordonnée"); charges de personnel pour la coordination de la recherche;</t>
  </si>
  <si>
    <t>SEFRI</t>
  </si>
  <si>
    <t>Mesures transitoires suisses pour Horizon 2020, sans contributions à des organisations et à des programmes internationaux; charges de personnel pour la coordination de la recherche;</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</si>
  <si>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</si>
  <si>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</si>
  <si>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</si>
  <si>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</si>
  <si>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</si>
  <si>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</si>
  <si>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</si>
  <si>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</si>
  <si>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</si>
  <si>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PCR-7, Horizon 2020, Euratom et EMRP;</t>
  </si>
  <si>
    <t>ENERGIEFORSCHUNGSSTATISTIK 2016</t>
  </si>
  <si>
    <t>STATISTIQUE DE LA RECHERCHE ÉNERGÉTIQUE 2016</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</si>
  <si>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Kommission für Technologie und Innovation (KTI) oder von der Kommission der Europäischen Union finanziert werden. Die vorliegende Datei enthält einen Überblick über die Projekte des Jahres 2016.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</si>
  <si>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 Commission pour la technologie et l’innovation (CTI) ou par l’Union européenne (UE). Le présent document constitue une vue d’ensemble des projets de l’année 2016.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</si>
  <si>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t>Aufwendungen der öffentlichen Hand für die Energieforschung in der Schweiz für das Jahr 2016 gemäss der Schweizer Klassifikation (in Mio. Franken, nicht teuerungskorrigiert).</t>
  </si>
  <si>
    <t>Dépenses publiques consacrées à la recherche énergétique en Suisse en 2016 selon la classification suisse (en millions de francs, non corrigés du renchérissement)</t>
  </si>
  <si>
    <t>Herkunft der öffentlichen Mittel im Jahr 2016, aufgeteilt auf die vier Hauptbereiche gemäss der Schweizer Klassifikation (in Mio. Franken, nicht teuerungskorrigiert).</t>
  </si>
  <si>
    <t>Provenance des fonds publics en 2016 et répartition en fonction des quatre domaines principaux de la classification suisse (en millions de francs, non corrigés du renchérissement)</t>
  </si>
  <si>
    <t>Verwendung der öffentlichen Mittel durch die verschiedenen Forschungsstätten im Jahr 2016, aufgeteilt auf die vier Hauptbereiche der Schweizer Klassifikation (Werte in Mio. Franken, nicht teuerungskorrigiert).</t>
  </si>
  <si>
    <t>Utilisation des fonds publics par les différentes institutions de recherche en 2016 et répartition en fonction des quatre domaines principaux de la classification suisse (en millions de francs, non corrigés du renchérissement)</t>
  </si>
  <si>
    <t>Aufwendungen der öffentlichen Hand für die Energieforschung in der Schweiz für das Jahr 2016 gemäss der internationalen Klassifikation (in Mio. Franken, nicht teuerungskorrigiert).</t>
  </si>
  <si>
    <t>Dépenses publiques consacrées à la recherche énegétique en Suisse en 2016 selon la classification internationale (en millions de francs, non corrigés du renchérissement)</t>
  </si>
  <si>
    <t>Herkunft der öffentlichen Mittel im Jahr 2016, aufgeteilt auf die Forschungsgebiete gemäss der internationalen Klassifikation (in Mio. Franken, nicht teuerungskorrigiert).</t>
  </si>
  <si>
    <t>Provenance des fonds publics en 2016 et répartition en fonction des domaines de recherche de la classification internationale (en millions de francs, non corrigés du renchérissement)</t>
  </si>
  <si>
    <t>Verwendung der öffentlichen Mittel durch die verschiedenen Forschungsstätten im Jahr 2016, aufgeteilt auf die Forschungsgebiete gemäss der internationalen Klassifikation (in Mio. Franken, nicht teuerungskorrigiert).</t>
  </si>
  <si>
    <t>Utilisation des fonds publics par les différentes institutions de recherche en 2016 et répartition en fonction des domaines de recherche de la classification internationale (en millions de francs, non corrigés du renchérissement)</t>
  </si>
  <si>
    <t>Zuteilung der öffentlichen Mittel an die Forschungsstätten im Jahr 2016 (in Mio. Franken, nicht teuerungskorrigiert).</t>
  </si>
  <si>
    <t>Répartition des fonds publics entre les institutions de recherche en 2016 (en millions de francs, non corrigés du renchérissement)</t>
  </si>
  <si>
    <r>
      <t xml:space="preserve">Herkunft der öffentlichen Mittel für </t>
    </r>
    <r>
      <rPr>
        <b/>
        <sz val="9"/>
        <color theme="1"/>
        <rFont val="Tahoma"/>
        <family val="2"/>
      </rPr>
      <t>Forschung und Entwicklung (F+E)</t>
    </r>
    <r>
      <rPr>
        <sz val="9"/>
        <color theme="1"/>
        <rFont val="Tahoma"/>
        <family val="2"/>
      </rPr>
      <t xml:space="preserve"> im Jahr 2016, aufgeteilt auf die vier Hauptbereiche gemäss der Schweizer Klassifikation (in Mio. Franken, nicht teuerungskorrigiert).</t>
    </r>
  </si>
  <si>
    <t>Kann auch Teile von F+E sowie Koordination enthalten; insb. bei EU-Projekten kann sich der Standort des Piloten/Demonstrators auch im Ausland befinden.</t>
  </si>
  <si>
    <r>
      <t xml:space="preserve">Provenance des fonds publics alloués à la </t>
    </r>
    <r>
      <rPr>
        <b/>
        <sz val="9"/>
        <rFont val="Tahoma"/>
        <family val="2"/>
      </rPr>
      <t xml:space="preserve">recherche et au développement (R+D) </t>
    </r>
    <r>
      <rPr>
        <sz val="9"/>
        <rFont val="Tahoma"/>
        <family val="2"/>
      </rPr>
      <t>en 2016 et répartition en fonction des quatre domaines principaux de la classification suisse (en millions de francs, non corrigés du renchérissement)</t>
    </r>
  </si>
  <si>
    <r>
      <t xml:space="preserve">Herkunft der öffentlichen Mittel für </t>
    </r>
    <r>
      <rPr>
        <b/>
        <sz val="9"/>
        <color theme="1"/>
        <rFont val="Tahoma"/>
        <family val="2"/>
      </rPr>
      <t>Pilot- und Demonstrationsprojekte (P+D)</t>
    </r>
    <r>
      <rPr>
        <sz val="9"/>
        <color theme="1"/>
        <rFont val="Tahoma"/>
        <family val="2"/>
      </rPr>
      <t xml:space="preserve"> im Jahr 2016, aufgeteilt auf die vier Hauptbereiche gemäss der Schweizer Klassifikation (in Mio. Franken, nicht teuerungskorrigiert).</t>
    </r>
  </si>
  <si>
    <r>
      <t xml:space="preserve">Provenance des fonds publics alloués aux </t>
    </r>
    <r>
      <rPr>
        <b/>
        <sz val="9"/>
        <rFont val="Tahoma"/>
        <family val="2"/>
      </rPr>
      <t>projets pilotes et de démonstration (P+D)</t>
    </r>
    <r>
      <rPr>
        <sz val="9"/>
        <rFont val="Tahoma"/>
        <family val="2"/>
      </rPr>
      <t xml:space="preserve"> en 2016 et répartition en fonction des quatre domaines principaux de la classification suisse (en millions de francs, non corrigés du renchérissement)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</si>
  <si>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2016, aufgeteilt auf die vier Hauptbereiche der Schweizer Klassifikation (Werte in Mio. Franken, nicht teuerungskorrigiert).</t>
    </r>
  </si>
  <si>
    <r>
      <t xml:space="preserve">Utilisation des fonds publics alloués à la </t>
    </r>
    <r>
      <rPr>
        <b/>
        <sz val="9"/>
        <rFont val="Tahoma"/>
        <family val="2"/>
      </rPr>
      <t>recherche et au développement (R+D)</t>
    </r>
    <r>
      <rPr>
        <sz val="9"/>
        <rFont val="Tahoma"/>
        <family val="2"/>
      </rPr>
      <t xml:space="preserve"> par les différentes institutions de recherche en 2016 et répartition en fonction des quatre domaines principaux de la classification suisse (en millions de francs, non corrigés du renchérissement)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</si>
  <si>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2016, aufgeteilt auf die vier Hauptbereiche der Schweizer Klassifikation (Werte in Mio. Franken, nicht teuerungskorrigiert).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</si>
  <si>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2016 et répartition en fonction des quatre domaines principaux de la classification suisse (en millions de francs, non corrigés du renchérissement)</t>
    </r>
  </si>
  <si>
    <r>
      <t xml:space="preserve">Herkunft der öffentlichen Mittel für </t>
    </r>
    <r>
      <rPr>
        <b/>
        <sz val="9"/>
        <color theme="1"/>
        <rFont val="Tahoma"/>
        <family val="2"/>
      </rPr>
      <t>Forschung und Entwicklung (F+E)</t>
    </r>
    <r>
      <rPr>
        <sz val="9"/>
        <color theme="1"/>
        <rFont val="Tahoma"/>
        <family val="2"/>
      </rPr>
      <t xml:space="preserve"> im Jahr 2016, aufgeteilt auf die Forschungsgebiete gemäss der internationalen Klassifikation (in Mio. Franken, nicht teuerungskorrigiert).</t>
    </r>
  </si>
  <si>
    <r>
      <t xml:space="preserve">Provenance des fonds publics alloués à la </t>
    </r>
    <r>
      <rPr>
        <b/>
        <sz val="9"/>
        <rFont val="Tahoma"/>
        <family val="2"/>
      </rPr>
      <t>recherche et au développement (R+D)</t>
    </r>
    <r>
      <rPr>
        <sz val="9"/>
        <rFont val="Tahoma"/>
        <family val="2"/>
      </rPr>
      <t xml:space="preserve"> en 2016 et répartition en fonction des domaines de recherche de la classification internationale (en millions de francs, non corrigés du renchérissement)</t>
    </r>
  </si>
  <si>
    <r>
      <t xml:space="preserve">Herkunft der öffentlichen Mittel für </t>
    </r>
    <r>
      <rPr>
        <b/>
        <sz val="9"/>
        <color theme="1"/>
        <rFont val="Tahoma"/>
        <family val="2"/>
      </rPr>
      <t>Pilot- und Demonstrationsprojekte (P+D)</t>
    </r>
    <r>
      <rPr>
        <sz val="9"/>
        <color theme="1"/>
        <rFont val="Tahoma"/>
        <family val="2"/>
      </rPr>
      <t xml:space="preserve"> im Jahr 2016, aufgeteilt auf die Forschungsgebiete gemäss der internationalen Klassifikation (in Mio. Franken, nicht teuerungskorrigiert).</t>
    </r>
  </si>
  <si>
    <r>
      <t xml:space="preserve">Provenance des fonds publics alloués aux </t>
    </r>
    <r>
      <rPr>
        <b/>
        <sz val="9"/>
        <rFont val="Tahoma"/>
        <family val="2"/>
      </rPr>
      <t>projets pilotes et de démonstration (P+D)</t>
    </r>
    <r>
      <rPr>
        <sz val="9"/>
        <rFont val="Tahoma"/>
        <family val="2"/>
      </rPr>
      <t xml:space="preserve"> en 2016 et répartition en fonction des domaines de recherche de la classification internationale (en millions de francs, non corrigés du renchérissement)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</si>
  <si>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2016, aufgeteilt auf die Forschungsgebiete gemäss der internationalen Klassifikation (in Mio. Franken, nicht teuerungskorrigiert).</t>
    </r>
  </si>
  <si>
    <r>
      <t xml:space="preserve">Utilisation des fonds publics alloués à la </t>
    </r>
    <r>
      <rPr>
        <b/>
        <sz val="9"/>
        <rFont val="Tahoma"/>
        <family val="2"/>
      </rPr>
      <t xml:space="preserve">recherche et au développement (R+D) </t>
    </r>
    <r>
      <rPr>
        <sz val="9"/>
        <rFont val="Tahoma"/>
        <family val="2"/>
      </rPr>
      <t>par les différentes institutions de recherche en 2016 et répartition en fonction des domaines de recherche de la classification internationale (en millions de francs, non corrigés du renchérissement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</si>
  <si>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2016, aufgeteilt auf die Forschungsgebiete gemäss der internationalen Klassifikation (in Mio. Franken, nicht teuerungskorrigiert).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</si>
  <si>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2016 et répartition en fonction des domaines de recherche de la classification internationale (en millions de francs, non corrigés du renchérissement)</t>
    </r>
  </si>
  <si>
    <r>
      <t xml:space="preserve">Zuteilung der öffentlichen Mittel für </t>
    </r>
    <r>
      <rPr>
        <b/>
        <sz val="9"/>
        <color theme="1"/>
        <rFont val="Tahoma"/>
        <family val="2"/>
      </rPr>
      <t>Forschung und Entwicklung (F+E)</t>
    </r>
    <r>
      <rPr>
        <sz val="9"/>
        <color theme="1"/>
        <rFont val="Tahoma"/>
        <family val="2"/>
      </rPr>
      <t xml:space="preserve"> an die Forschungsstätten im Jahr 2016 (in Mio. Franken, nicht teuerungskorrigiert).</t>
    </r>
  </si>
  <si>
    <r>
      <t xml:space="preserve">Répartition des fonds publics alloués à la </t>
    </r>
    <r>
      <rPr>
        <b/>
        <sz val="9"/>
        <rFont val="Tahoma"/>
        <family val="2"/>
      </rPr>
      <t>recherche et au développement (R+D)</t>
    </r>
    <r>
      <rPr>
        <sz val="9"/>
        <rFont val="Tahoma"/>
        <family val="2"/>
      </rPr>
      <t xml:space="preserve"> entre les institutions de recherche en 2016 (en millions de francs, non corrigés du renchérissement)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</si>
  <si>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2016 (in Mio. Franken, nicht teuerungskorrigiert).</t>
    </r>
  </si>
  <si>
    <r>
      <t xml:space="preserve">Répartition des fonds publics alloués aux </t>
    </r>
    <r>
      <rPr>
        <b/>
        <sz val="9"/>
        <rFont val="Tahoma"/>
        <family val="2"/>
      </rPr>
      <t>projets pilotes et de démonstration (P+D)</t>
    </r>
    <r>
      <rPr>
        <sz val="9"/>
        <rFont val="Tahoma"/>
        <family val="2"/>
      </rPr>
      <t xml:space="preserve"> entre les institutions de recherche en 2016 (en millions de francs, non corrigés du renchérissement)</t>
    </r>
  </si>
  <si>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</si>
  <si>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</si>
  <si>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</si>
  <si>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</si>
  <si>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</si>
  <si>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</si>
  <si>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</si>
  <si>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19. Dezember 2017  (revidiert 14. Juli 2018)</t>
  </si>
  <si>
    <t>19 décembre 2017  (rév. 14 juillet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</si>
</sst>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2" x14ac:knownFonts="1">
    <font>
      <sz val="10"/>
      <color theme="1"/>
      <name val="Arial"/>
      <family val="2"/>
    </font>
    <font>
      <sz val="10"/>
      <color indexed="8"/>
      <name val="Arial"/>
      <family val="2"/>
    </font>
    <font>
      <sz val="10"/>
      <color indexed="8"/>
      <name val="Arial"/>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cellStyleXfs>
  <cellXfs count="171">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0" fontId="4" fillId="2" borderId="0" xfId="0" applyFont="1" applyFill="1" applyAlignment="1">
      <alignment vertical="top"/>
    </xf>
    <xf numFmtId="0" fontId="6" fillId="2" borderId="0" xfId="0" applyFont="1" applyFill="1" applyBorder="1" applyAlignment="1">
      <alignment vertical="center"/>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4" fontId="6" fillId="9" borderId="10" xfId="0" applyNumberFormat="1" applyFont="1" applyFill="1" applyBorder="1" applyAlignment="1">
      <alignment vertical="center"/>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5" fontId="6" fillId="2" borderId="0" xfId="0" quotePrefix="1" applyNumberFormat="1" applyFont="1" applyFill="1" applyAlignment="1">
      <alignment vertical="top"/>
    </xf>
    <xf numFmtId="14" fontId="3" fillId="2" borderId="0" xfId="0" quotePrefix="1" applyNumberFormat="1" applyFont="1" applyFill="1" applyAlignment="1">
      <alignment horizontal="left" vertical="top"/>
    </xf>
    <xf numFmtId="0" fontId="3" fillId="2" borderId="0" xfId="0" applyFont="1" applyFill="1" applyAlignment="1">
      <alignment vertical="top" wrapText="1"/>
    </xf>
    <xf numFmtId="0" fontId="16" fillId="2" borderId="0" xfId="0" applyFont="1" applyFill="1" applyAlignment="1">
      <alignment vertical="top" wrapText="1"/>
    </xf>
    <xf numFmtId="0" fontId="20" fillId="2" borderId="0" xfId="8" applyFont="1" applyFill="1" applyAlignment="1">
      <alignment vertical="top"/>
    </xf>
    <xf numFmtId="0" fontId="3" fillId="2" borderId="0" xfId="0" applyFont="1" applyFill="1" applyAlignment="1">
      <alignment vertical="top" wrapText="1"/>
    </xf>
    <xf numFmtId="3" fontId="7" fillId="2" borderId="4" xfId="6" applyNumberFormat="1" applyFont="1" applyFill="1" applyBorder="1" applyAlignment="1">
      <alignment horizontal="center" vertical="center" wrapText="1"/>
    </xf>
    <xf numFmtId="0" fontId="3" fillId="2" borderId="0" xfId="0" applyFont="1" applyFill="1" applyAlignment="1">
      <alignment vertical="top" wrapText="1"/>
    </xf>
    <xf numFmtId="3" fontId="7" fillId="7" borderId="4" xfId="7" applyNumberFormat="1"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9">
    <cellStyle name="Link" xfId="8" builtinId="8"/>
    <cellStyle name="Standard" xfId="0" builtinId="0"/>
    <cellStyle name="Standard_Tabelle1" xfId="1"/>
    <cellStyle name="Standard_Tabelle12" xfId="5"/>
    <cellStyle name="Standard_Tabelle13" xfId="6"/>
    <cellStyle name="Standard_Tabelle16" xfId="7"/>
    <cellStyle name="Standard_Tabelle2" xfId="2"/>
    <cellStyle name="Standard_Tabelle3" xfId="3"/>
    <cellStyle name="Standard_Tabelle4" xfId="4"/>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2" sqref="A2:B2"/>
    </sheetView>
  </sheetViews>
  <sheetFormatPr baseColWidth="10" defaultRowHeight="11.25" x14ac:dyDescent="0.2"/>
  <cols>
    <col min="1" max="1" width="15.7109375" style="127" customWidth="1"/>
    <col min="2" max="2" width="69.7109375" style="127" customWidth="1"/>
    <col min="3" max="3" width="11.42578125" style="127"/>
    <col min="4" max="4" width="15.7109375" style="127" customWidth="1"/>
    <col min="5" max="5" width="66.85546875" style="127" customWidth="1"/>
    <col min="6" max="16384" width="11.42578125" style="127"/>
  </cols>
  <sheetData>
    <row r="1" spans="1:5" ht="97.5" customHeight="1" x14ac:dyDescent="0.2"/>
    <row r="2" spans="1:5" s="3" customFormat="1" ht="24.75" customHeight="1" x14ac:dyDescent="0.2">
      <c r="A2" s="148" t="s">
        <v>497</v>
      </c>
      <c r="B2" s="148"/>
      <c r="D2" s="148" t="s">
        <v>498</v>
      </c>
      <c r="E2" s="148"/>
    </row>
    <row r="4" spans="1:5" ht="201.75" customHeight="1" x14ac:dyDescent="0.2">
      <c r="A4" s="147" t="s">
        <v>499</v>
      </c>
      <c r="B4" s="147"/>
      <c r="D4" s="149" t="s">
        <v>500</v>
      </c>
      <c r="E4" s="149"/>
    </row>
    <row r="6" spans="1:5" s="3" customFormat="1" ht="24.95" customHeight="1" x14ac:dyDescent="0.2">
      <c r="A6" s="146" t="s">
        <v>275</v>
      </c>
      <c r="B6" s="146"/>
      <c r="D6" s="146" t="s">
        <v>432</v>
      </c>
      <c r="E6" s="146"/>
    </row>
    <row r="8" spans="1:5" ht="50.1" customHeight="1" x14ac:dyDescent="0.2">
      <c r="A8" s="129" t="s">
        <v>418</v>
      </c>
      <c r="B8" s="128" t="s">
        <v>501</v>
      </c>
      <c r="D8" s="129" t="s">
        <v>418</v>
      </c>
      <c r="E8" s="138" t="s">
        <v>502</v>
      </c>
    </row>
    <row r="9" spans="1:5" ht="50.1" customHeight="1" x14ac:dyDescent="0.2">
      <c r="A9" s="128" t="s">
        <v>433</v>
      </c>
      <c r="B9" s="128" t="s">
        <v>503</v>
      </c>
      <c r="D9" s="128" t="s">
        <v>433</v>
      </c>
      <c r="E9" s="138" t="s">
        <v>504</v>
      </c>
    </row>
    <row r="10" spans="1:5" ht="50.1" customHeight="1" x14ac:dyDescent="0.2">
      <c r="A10" s="129" t="s">
        <v>419</v>
      </c>
      <c r="B10" s="128" t="s">
        <v>515</v>
      </c>
      <c r="D10" s="129" t="s">
        <v>419</v>
      </c>
      <c r="E10" s="138" t="s">
        <v>517</v>
      </c>
    </row>
    <row r="11" spans="1:5" ht="50.1" customHeight="1" x14ac:dyDescent="0.2">
      <c r="A11" s="129" t="s">
        <v>420</v>
      </c>
      <c r="B11" s="128" t="s">
        <v>518</v>
      </c>
      <c r="D11" s="129" t="s">
        <v>420</v>
      </c>
      <c r="E11" s="138" t="s">
        <v>519</v>
      </c>
    </row>
    <row r="12" spans="1:5" ht="50.1" customHeight="1" x14ac:dyDescent="0.2">
      <c r="A12" s="128" t="s">
        <v>434</v>
      </c>
      <c r="B12" s="128" t="s">
        <v>505</v>
      </c>
      <c r="D12" s="128" t="s">
        <v>434</v>
      </c>
      <c r="E12" s="138" t="s">
        <v>506</v>
      </c>
    </row>
    <row r="13" spans="1:5" ht="50.1" customHeight="1" x14ac:dyDescent="0.2">
      <c r="A13" s="129" t="s">
        <v>421</v>
      </c>
      <c r="B13" s="128" t="s">
        <v>520</v>
      </c>
      <c r="D13" s="129" t="s">
        <v>421</v>
      </c>
      <c r="E13" s="138" t="s">
        <v>521</v>
      </c>
    </row>
    <row r="14" spans="1:5" ht="50.1" customHeight="1" x14ac:dyDescent="0.2">
      <c r="A14" s="129" t="s">
        <v>422</v>
      </c>
      <c r="B14" s="128" t="s">
        <v>522</v>
      </c>
      <c r="D14" s="129" t="s">
        <v>422</v>
      </c>
      <c r="E14" s="138" t="s">
        <v>523</v>
      </c>
    </row>
    <row r="15" spans="1:5" ht="50.1" customHeight="1" x14ac:dyDescent="0.2">
      <c r="A15" s="129" t="s">
        <v>423</v>
      </c>
      <c r="B15" s="128" t="s">
        <v>507</v>
      </c>
      <c r="D15" s="129" t="s">
        <v>423</v>
      </c>
      <c r="E15" s="138" t="s">
        <v>508</v>
      </c>
    </row>
    <row r="16" spans="1:5" ht="50.1" customHeight="1" x14ac:dyDescent="0.2">
      <c r="A16" s="128" t="s">
        <v>435</v>
      </c>
      <c r="B16" s="128" t="s">
        <v>509</v>
      </c>
      <c r="D16" s="128" t="s">
        <v>435</v>
      </c>
      <c r="E16" s="138" t="s">
        <v>510</v>
      </c>
    </row>
    <row r="17" spans="1:5" ht="50.1" customHeight="1" x14ac:dyDescent="0.2">
      <c r="A17" s="129" t="s">
        <v>424</v>
      </c>
      <c r="B17" s="128" t="s">
        <v>524</v>
      </c>
      <c r="D17" s="129" t="s">
        <v>424</v>
      </c>
      <c r="E17" s="138" t="s">
        <v>525</v>
      </c>
    </row>
    <row r="18" spans="1:5" ht="50.1" customHeight="1" x14ac:dyDescent="0.2">
      <c r="A18" s="129" t="s">
        <v>425</v>
      </c>
      <c r="B18" s="128" t="s">
        <v>526</v>
      </c>
      <c r="D18" s="129" t="s">
        <v>425</v>
      </c>
      <c r="E18" s="138" t="s">
        <v>527</v>
      </c>
    </row>
    <row r="19" spans="1:5" ht="50.1" customHeight="1" x14ac:dyDescent="0.2">
      <c r="A19" s="128" t="s">
        <v>437</v>
      </c>
      <c r="B19" s="128" t="s">
        <v>511</v>
      </c>
      <c r="D19" s="128" t="s">
        <v>437</v>
      </c>
      <c r="E19" s="138" t="s">
        <v>512</v>
      </c>
    </row>
    <row r="20" spans="1:5" ht="50.1" customHeight="1" x14ac:dyDescent="0.2">
      <c r="A20" s="129" t="s">
        <v>426</v>
      </c>
      <c r="B20" s="128" t="s">
        <v>528</v>
      </c>
      <c r="D20" s="129" t="s">
        <v>426</v>
      </c>
      <c r="E20" s="138" t="s">
        <v>529</v>
      </c>
    </row>
    <row r="21" spans="1:5" ht="50.1" customHeight="1" x14ac:dyDescent="0.2">
      <c r="A21" s="129" t="s">
        <v>427</v>
      </c>
      <c r="B21" s="128" t="s">
        <v>530</v>
      </c>
      <c r="D21" s="129" t="s">
        <v>427</v>
      </c>
      <c r="E21" s="138" t="s">
        <v>531</v>
      </c>
    </row>
    <row r="22" spans="1:5" ht="50.1" customHeight="1" x14ac:dyDescent="0.2">
      <c r="A22" s="128" t="s">
        <v>436</v>
      </c>
      <c r="B22" s="128" t="s">
        <v>513</v>
      </c>
      <c r="D22" s="128" t="s">
        <v>436</v>
      </c>
      <c r="E22" s="138" t="s">
        <v>514</v>
      </c>
    </row>
    <row r="23" spans="1:5" ht="50.1" customHeight="1" x14ac:dyDescent="0.2">
      <c r="A23" s="130" t="s">
        <v>428</v>
      </c>
      <c r="B23" s="128" t="s">
        <v>532</v>
      </c>
      <c r="D23" s="130" t="s">
        <v>428</v>
      </c>
      <c r="E23" s="138" t="s">
        <v>533</v>
      </c>
    </row>
    <row r="24" spans="1:5" ht="50.1" customHeight="1" x14ac:dyDescent="0.2">
      <c r="A24" s="129" t="s">
        <v>429</v>
      </c>
      <c r="B24" s="128" t="s">
        <v>534</v>
      </c>
      <c r="D24" s="129" t="s">
        <v>429</v>
      </c>
      <c r="E24" s="138" t="s">
        <v>535</v>
      </c>
    </row>
    <row r="25" spans="1:5" ht="50.1" customHeight="1" x14ac:dyDescent="0.2">
      <c r="A25" s="129" t="s">
        <v>430</v>
      </c>
      <c r="B25" s="128" t="s">
        <v>431</v>
      </c>
      <c r="D25" s="129" t="s">
        <v>430</v>
      </c>
      <c r="E25" s="138" t="s">
        <v>473</v>
      </c>
    </row>
    <row r="27" spans="1:5" s="3" customFormat="1" ht="24.95" customHeight="1" x14ac:dyDescent="0.2">
      <c r="A27" s="146" t="s">
        <v>276</v>
      </c>
      <c r="B27" s="146"/>
      <c r="D27" s="146" t="s">
        <v>276</v>
      </c>
      <c r="E27" s="146"/>
    </row>
    <row r="28" spans="1:5" ht="12.75" x14ac:dyDescent="0.2">
      <c r="A28" s="8"/>
      <c r="B28" s="11"/>
    </row>
    <row r="29" spans="1:5" ht="24.95" customHeight="1" x14ac:dyDescent="0.2">
      <c r="A29" s="8" t="s">
        <v>280</v>
      </c>
      <c r="B29" s="136" t="s">
        <v>543</v>
      </c>
      <c r="D29" s="127" t="s">
        <v>464</v>
      </c>
      <c r="E29" s="135" t="s">
        <v>544</v>
      </c>
    </row>
    <row r="30" spans="1:5" ht="24.95" customHeight="1" x14ac:dyDescent="0.2">
      <c r="A30" s="8" t="s">
        <v>278</v>
      </c>
      <c r="B30" s="8" t="s">
        <v>277</v>
      </c>
      <c r="D30" s="127" t="s">
        <v>465</v>
      </c>
      <c r="E30" s="8" t="s">
        <v>277</v>
      </c>
    </row>
    <row r="31" spans="1:5" ht="24.95" customHeight="1" x14ac:dyDescent="0.2">
      <c r="A31" s="8" t="s">
        <v>281</v>
      </c>
      <c r="B31" s="9" t="s">
        <v>279</v>
      </c>
      <c r="D31" s="127" t="s">
        <v>466</v>
      </c>
      <c r="E31" s="9" t="s">
        <v>279</v>
      </c>
    </row>
    <row r="32" spans="1:5" ht="63.75" x14ac:dyDescent="0.2">
      <c r="A32" s="8" t="s">
        <v>282</v>
      </c>
      <c r="B32" s="9" t="s">
        <v>467</v>
      </c>
      <c r="D32" s="127" t="s">
        <v>282</v>
      </c>
      <c r="E32" s="9" t="s">
        <v>474</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1"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1" s="5" customFormat="1" ht="24.95" customHeight="1" x14ac:dyDescent="0.2">
      <c r="A3" s="157"/>
      <c r="B3" s="50" t="s">
        <v>190</v>
      </c>
      <c r="C3" s="50" t="s">
        <v>191</v>
      </c>
      <c r="D3" s="50" t="s">
        <v>192</v>
      </c>
      <c r="E3" s="50" t="s">
        <v>193</v>
      </c>
      <c r="F3" s="50" t="s">
        <v>194</v>
      </c>
      <c r="G3" s="50" t="s">
        <v>195</v>
      </c>
      <c r="H3" s="158"/>
      <c r="I3" s="166"/>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6"/>
      <c r="AB3" s="166"/>
      <c r="AC3" s="166"/>
      <c r="AD3" s="166"/>
      <c r="AE3" s="168"/>
    </row>
    <row r="4" spans="1:31" ht="24.95" customHeight="1" x14ac:dyDescent="0.2">
      <c r="A4" s="37" t="s">
        <v>283</v>
      </c>
      <c r="B4" s="48">
        <v>2.9778592944476441</v>
      </c>
      <c r="C4" s="48">
        <v>3.0827471720599533</v>
      </c>
      <c r="D4" s="48">
        <v>0.79220116279069752</v>
      </c>
      <c r="E4" s="48">
        <v>1.6534000000000002</v>
      </c>
      <c r="F4" s="49"/>
      <c r="G4" s="49"/>
      <c r="H4" s="48">
        <v>0.75024904811549009</v>
      </c>
      <c r="I4" s="48"/>
      <c r="J4" s="48"/>
      <c r="K4" s="48"/>
      <c r="L4" s="48"/>
      <c r="M4" s="48"/>
      <c r="N4" s="49"/>
      <c r="O4" s="49"/>
      <c r="P4" s="49"/>
      <c r="Q4" s="48"/>
      <c r="R4" s="49">
        <v>0.23059250000000001</v>
      </c>
      <c r="S4" s="48"/>
      <c r="T4" s="48">
        <v>0.79661550168663686</v>
      </c>
      <c r="U4" s="48">
        <v>1.8573540856031131E-2</v>
      </c>
      <c r="V4" s="48">
        <v>1.4159811384488353E-3</v>
      </c>
      <c r="W4" s="48">
        <v>1.7752646305409181E-2</v>
      </c>
      <c r="X4" s="48">
        <v>3.5113891798289885</v>
      </c>
      <c r="Y4" s="48">
        <v>4.0178571428571433E-3</v>
      </c>
      <c r="Z4" s="48">
        <v>3.5758015564202342E-2</v>
      </c>
      <c r="AA4" s="48">
        <v>7.50040762546422</v>
      </c>
      <c r="AB4" s="49">
        <v>0.22398799999999999</v>
      </c>
      <c r="AC4" s="48">
        <v>7.4520000000000003E-2</v>
      </c>
      <c r="AD4" s="48">
        <v>8.8592773187917544</v>
      </c>
      <c r="AE4" s="100">
        <v>30.53076484419234</v>
      </c>
    </row>
    <row r="5" spans="1:31" ht="24.95" customHeight="1" x14ac:dyDescent="0.2">
      <c r="A5" s="34" t="s">
        <v>284</v>
      </c>
      <c r="B5" s="18">
        <v>2.9708694124743324</v>
      </c>
      <c r="C5" s="18">
        <v>1.9083615409005192</v>
      </c>
      <c r="D5" s="18">
        <v>2.5897349565996293</v>
      </c>
      <c r="E5" s="18">
        <v>5.7868999999999993</v>
      </c>
      <c r="F5" s="18"/>
      <c r="G5" s="18"/>
      <c r="H5" s="18">
        <v>0.49161368460176408</v>
      </c>
      <c r="I5" s="18"/>
      <c r="J5" s="18"/>
      <c r="K5" s="18"/>
      <c r="L5" s="18"/>
      <c r="M5" s="18"/>
      <c r="N5" s="18">
        <v>4.8326234299007828E-3</v>
      </c>
      <c r="O5" s="19"/>
      <c r="P5" s="18"/>
      <c r="Q5" s="18"/>
      <c r="R5" s="19"/>
      <c r="S5" s="18"/>
      <c r="T5" s="18">
        <v>0.17317016129032259</v>
      </c>
      <c r="U5" s="18">
        <v>0.28415090683643729</v>
      </c>
      <c r="V5" s="18">
        <v>0.92673910619190647</v>
      </c>
      <c r="W5" s="18">
        <v>0.157192</v>
      </c>
      <c r="X5" s="18">
        <v>0.16884383377688797</v>
      </c>
      <c r="Y5" s="18">
        <v>1.7249999999999998E-2</v>
      </c>
      <c r="Z5" s="18">
        <v>1.7672127490081353E-2</v>
      </c>
      <c r="AA5" s="19">
        <v>0.19893330087078254</v>
      </c>
      <c r="AB5" s="19">
        <v>1.3489264999999999</v>
      </c>
      <c r="AC5" s="18"/>
      <c r="AD5" s="18">
        <v>9.2128611403177771</v>
      </c>
      <c r="AE5" s="101">
        <v>26.258051294780337</v>
      </c>
    </row>
    <row r="6" spans="1:31" ht="24.95" customHeight="1" x14ac:dyDescent="0.2">
      <c r="A6" s="34" t="s">
        <v>285</v>
      </c>
      <c r="B6" s="18"/>
      <c r="C6" s="18">
        <v>0.13200000000000001</v>
      </c>
      <c r="D6" s="18"/>
      <c r="E6" s="18"/>
      <c r="F6" s="19"/>
      <c r="G6" s="19"/>
      <c r="H6" s="18"/>
      <c r="I6" s="18"/>
      <c r="J6" s="18"/>
      <c r="K6" s="18"/>
      <c r="L6" s="19"/>
      <c r="M6" s="19"/>
      <c r="N6" s="19"/>
      <c r="O6" s="19"/>
      <c r="P6" s="19"/>
      <c r="Q6" s="19"/>
      <c r="R6" s="19"/>
      <c r="S6" s="19"/>
      <c r="T6" s="19"/>
      <c r="U6" s="19"/>
      <c r="V6" s="19"/>
      <c r="W6" s="19"/>
      <c r="X6" s="19"/>
      <c r="Y6" s="19"/>
      <c r="Z6" s="19"/>
      <c r="AA6" s="19"/>
      <c r="AB6" s="19"/>
      <c r="AC6" s="19"/>
      <c r="AD6" s="18">
        <v>2.7700276194387405E-2</v>
      </c>
      <c r="AE6" s="101">
        <v>0.15970027619438742</v>
      </c>
    </row>
    <row r="7" spans="1:31" ht="24.95" customHeight="1" x14ac:dyDescent="0.2">
      <c r="A7" s="34" t="s">
        <v>286</v>
      </c>
      <c r="B7" s="18">
        <v>0</v>
      </c>
      <c r="C7" s="18">
        <v>0.2</v>
      </c>
      <c r="D7" s="19"/>
      <c r="E7" s="18">
        <v>0.8267000000000001</v>
      </c>
      <c r="F7" s="19"/>
      <c r="G7" s="18"/>
      <c r="H7" s="18">
        <v>2.7396762900000003E-2</v>
      </c>
      <c r="I7" s="18"/>
      <c r="J7" s="18"/>
      <c r="K7" s="18"/>
      <c r="L7" s="19"/>
      <c r="M7" s="18"/>
      <c r="N7" s="18"/>
      <c r="O7" s="18"/>
      <c r="P7" s="18"/>
      <c r="Q7" s="18"/>
      <c r="R7" s="18">
        <v>0.52631249399999991</v>
      </c>
      <c r="S7" s="19"/>
      <c r="T7" s="19"/>
      <c r="U7" s="19"/>
      <c r="V7" s="19"/>
      <c r="W7" s="18"/>
      <c r="X7" s="18">
        <v>2.403846153846154E-2</v>
      </c>
      <c r="Y7" s="18">
        <v>0.26838308999999999</v>
      </c>
      <c r="Z7" s="18"/>
      <c r="AA7" s="19"/>
      <c r="AB7" s="19"/>
      <c r="AC7" s="19"/>
      <c r="AD7" s="18">
        <v>0.61223396153846155</v>
      </c>
      <c r="AE7" s="101">
        <v>2.4850647699769235</v>
      </c>
    </row>
    <row r="8" spans="1:31" s="5" customFormat="1" ht="24.95" customHeight="1" x14ac:dyDescent="0.2">
      <c r="A8" s="39" t="s">
        <v>287</v>
      </c>
      <c r="B8" s="51">
        <v>5.9487287069219761</v>
      </c>
      <c r="C8" s="51">
        <v>5.3231087129604715</v>
      </c>
      <c r="D8" s="51">
        <v>3.381936119390327</v>
      </c>
      <c r="E8" s="51">
        <v>8.2669999999999995</v>
      </c>
      <c r="F8" s="51"/>
      <c r="G8" s="51"/>
      <c r="H8" s="51">
        <v>1.2692594956172543</v>
      </c>
      <c r="I8" s="51"/>
      <c r="J8" s="51"/>
      <c r="K8" s="51"/>
      <c r="L8" s="51"/>
      <c r="M8" s="51"/>
      <c r="N8" s="51">
        <v>4.8326234299007828E-3</v>
      </c>
      <c r="O8" s="51"/>
      <c r="P8" s="51"/>
      <c r="Q8" s="51"/>
      <c r="R8" s="51">
        <v>0.75690499399999989</v>
      </c>
      <c r="S8" s="51"/>
      <c r="T8" s="51">
        <v>0.96978566297695934</v>
      </c>
      <c r="U8" s="51">
        <v>0.30272444769246842</v>
      </c>
      <c r="V8" s="51">
        <v>0.92815508733035534</v>
      </c>
      <c r="W8" s="51">
        <v>0.17494464630540918</v>
      </c>
      <c r="X8" s="51">
        <v>3.704271475144338</v>
      </c>
      <c r="Y8" s="51">
        <v>0.28965094714285711</v>
      </c>
      <c r="Z8" s="51">
        <v>5.3430143054283688E-2</v>
      </c>
      <c r="AA8" s="51">
        <v>7.6993409263350028</v>
      </c>
      <c r="AB8" s="52">
        <v>1.5729145</v>
      </c>
      <c r="AC8" s="51">
        <v>7.4520000000000003E-2</v>
      </c>
      <c r="AD8" s="51">
        <v>18.712072696842377</v>
      </c>
      <c r="AE8" s="51">
        <v>59.433581185144</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6"/>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outlineLevelRow="3" x14ac:dyDescent="0.2"/>
  <cols>
    <col min="1" max="1" width="101.7109375" style="3" bestFit="1" customWidth="1"/>
    <col min="2" max="4" width="10.7109375" style="4" customWidth="1"/>
    <col min="5" max="16384" width="11.42578125" style="3"/>
  </cols>
  <sheetData>
    <row r="1" spans="1:5" ht="24.95" customHeight="1" x14ac:dyDescent="0.2">
      <c r="A1" s="42" t="s">
        <v>302</v>
      </c>
      <c r="B1" s="155" t="s">
        <v>303</v>
      </c>
      <c r="C1" s="156"/>
      <c r="D1" s="156"/>
    </row>
    <row r="2" spans="1:5" ht="24.95" customHeight="1" x14ac:dyDescent="0.2">
      <c r="A2" s="45" t="s">
        <v>301</v>
      </c>
      <c r="B2" s="47" t="s">
        <v>288</v>
      </c>
      <c r="C2" s="47" t="s">
        <v>289</v>
      </c>
      <c r="D2" s="46" t="s">
        <v>290</v>
      </c>
    </row>
    <row r="3" spans="1:5" s="5" customFormat="1" ht="22.5" customHeight="1" x14ac:dyDescent="0.2">
      <c r="A3" s="58" t="s">
        <v>0</v>
      </c>
      <c r="B3" s="59">
        <v>83.652881974302872</v>
      </c>
      <c r="C3" s="59">
        <v>18.152964359099244</v>
      </c>
      <c r="D3" s="59">
        <v>101.80584633340214</v>
      </c>
      <c r="E3" s="57"/>
    </row>
    <row r="4" spans="1:5" s="5" customFormat="1" ht="15" customHeight="1" outlineLevel="1" x14ac:dyDescent="0.2">
      <c r="A4" s="72" t="s">
        <v>1</v>
      </c>
      <c r="B4" s="22">
        <v>12.284514573397646</v>
      </c>
      <c r="C4" s="22">
        <v>8.7622571222451984E-2</v>
      </c>
      <c r="D4" s="54">
        <v>12.372137144620099</v>
      </c>
    </row>
    <row r="5" spans="1:5" ht="15" customHeight="1" outlineLevel="2" x14ac:dyDescent="0.2">
      <c r="A5" s="6" t="s">
        <v>2</v>
      </c>
      <c r="B5" s="20">
        <v>6.7109775707816466</v>
      </c>
      <c r="C5" s="20">
        <v>8.7622571222451984E-2</v>
      </c>
      <c r="D5" s="55">
        <v>6.7986001420040987</v>
      </c>
    </row>
    <row r="6" spans="1:5" ht="15" customHeight="1" outlineLevel="2" x14ac:dyDescent="0.2">
      <c r="A6" s="6" t="s">
        <v>3</v>
      </c>
      <c r="B6" s="20">
        <v>3.4244456858060004</v>
      </c>
      <c r="C6" s="21"/>
      <c r="D6" s="55">
        <v>3.4244456858060004</v>
      </c>
    </row>
    <row r="7" spans="1:5" ht="15" customHeight="1" outlineLevel="2" x14ac:dyDescent="0.2">
      <c r="A7" s="6" t="s">
        <v>4</v>
      </c>
      <c r="B7" s="20"/>
      <c r="C7" s="21"/>
      <c r="D7" s="55"/>
    </row>
    <row r="8" spans="1:5" ht="15" customHeight="1" outlineLevel="2" x14ac:dyDescent="0.2">
      <c r="A8" s="6" t="s">
        <v>5</v>
      </c>
      <c r="B8" s="20">
        <v>2.1490913168099999</v>
      </c>
      <c r="C8" s="21"/>
      <c r="D8" s="55">
        <v>2.1490913168099999</v>
      </c>
    </row>
    <row r="9" spans="1:5" s="5" customFormat="1" ht="15" customHeight="1" outlineLevel="1" x14ac:dyDescent="0.2">
      <c r="A9" s="72" t="s">
        <v>6</v>
      </c>
      <c r="B9" s="22">
        <v>31.084384574855815</v>
      </c>
      <c r="C9" s="22">
        <v>2.8494822154262796</v>
      </c>
      <c r="D9" s="54">
        <v>33.933866790282103</v>
      </c>
    </row>
    <row r="10" spans="1:5" ht="15" customHeight="1" outlineLevel="2" x14ac:dyDescent="0.2">
      <c r="A10" s="6" t="s">
        <v>7</v>
      </c>
      <c r="B10" s="20">
        <v>11.861069207810198</v>
      </c>
      <c r="C10" s="20">
        <v>1.1520807182195181</v>
      </c>
      <c r="D10" s="55">
        <v>13.013149926029714</v>
      </c>
    </row>
    <row r="11" spans="1:5" s="77" customFormat="1" ht="15" customHeight="1" outlineLevel="3" x14ac:dyDescent="0.2">
      <c r="A11" s="73" t="s">
        <v>8</v>
      </c>
      <c r="B11" s="87">
        <v>11.641210538021637</v>
      </c>
      <c r="C11" s="87">
        <v>0.12998106871429599</v>
      </c>
      <c r="D11" s="88">
        <v>11.771191606735933</v>
      </c>
    </row>
    <row r="12" spans="1:5" s="77" customFormat="1" ht="15" customHeight="1" outlineLevel="3" x14ac:dyDescent="0.2">
      <c r="A12" s="73" t="s">
        <v>9</v>
      </c>
      <c r="B12" s="87"/>
      <c r="C12" s="89"/>
      <c r="D12" s="88"/>
    </row>
    <row r="13" spans="1:5" s="77" customFormat="1" ht="15" customHeight="1" outlineLevel="3" x14ac:dyDescent="0.2">
      <c r="A13" s="73" t="s">
        <v>10</v>
      </c>
      <c r="B13" s="87">
        <v>0.2198586697885602</v>
      </c>
      <c r="C13" s="87">
        <v>1.0220996495052221</v>
      </c>
      <c r="D13" s="88">
        <v>1.2419583192937822</v>
      </c>
    </row>
    <row r="14" spans="1:5" ht="15" customHeight="1" outlineLevel="2" x14ac:dyDescent="0.2">
      <c r="A14" s="6" t="s">
        <v>11</v>
      </c>
      <c r="B14" s="20">
        <v>7.1822928768584111</v>
      </c>
      <c r="C14" s="20">
        <v>1.6974014972067619</v>
      </c>
      <c r="D14" s="55">
        <v>8.8796943740651741</v>
      </c>
    </row>
    <row r="15" spans="1:5" s="77" customFormat="1" ht="15" customHeight="1" outlineLevel="3" x14ac:dyDescent="0.2">
      <c r="A15" s="73" t="s">
        <v>12</v>
      </c>
      <c r="B15" s="87">
        <v>2.2029330434971444</v>
      </c>
      <c r="C15" s="87">
        <v>1.3678392221960001</v>
      </c>
      <c r="D15" s="88">
        <v>3.5707722656931447</v>
      </c>
    </row>
    <row r="16" spans="1:5" s="77" customFormat="1" ht="15" customHeight="1" outlineLevel="3" x14ac:dyDescent="0.2">
      <c r="A16" s="73" t="s">
        <v>13</v>
      </c>
      <c r="B16" s="87">
        <v>2.5620197542322223</v>
      </c>
      <c r="C16" s="89"/>
      <c r="D16" s="88">
        <v>2.5620197542322223</v>
      </c>
    </row>
    <row r="17" spans="1:4" s="77" customFormat="1" ht="15" customHeight="1" outlineLevel="3" x14ac:dyDescent="0.2">
      <c r="A17" s="73" t="s">
        <v>14</v>
      </c>
      <c r="B17" s="87">
        <v>1.775422287763845</v>
      </c>
      <c r="C17" s="87">
        <v>0.12141760053893606</v>
      </c>
      <c r="D17" s="88">
        <v>1.8968398883027813</v>
      </c>
    </row>
    <row r="18" spans="1:4" s="77" customFormat="1" ht="15" customHeight="1" outlineLevel="3" x14ac:dyDescent="0.2">
      <c r="A18" s="73" t="s">
        <v>15</v>
      </c>
      <c r="B18" s="87">
        <v>0.20592776903999999</v>
      </c>
      <c r="C18" s="87">
        <v>4.2654153120000003E-2</v>
      </c>
      <c r="D18" s="88">
        <v>0.24858192216</v>
      </c>
    </row>
    <row r="19" spans="1:4" s="77" customFormat="1" ht="15" customHeight="1" outlineLevel="3" x14ac:dyDescent="0.2">
      <c r="A19" s="73" t="s">
        <v>16</v>
      </c>
      <c r="B19" s="87">
        <v>0.43599002232519996</v>
      </c>
      <c r="C19" s="89">
        <v>0.16549052135182557</v>
      </c>
      <c r="D19" s="88">
        <v>0.60148054367702541</v>
      </c>
    </row>
    <row r="20" spans="1:4" ht="15" customHeight="1" outlineLevel="2" x14ac:dyDescent="0.2">
      <c r="A20" s="6" t="s">
        <v>17</v>
      </c>
      <c r="B20" s="20">
        <v>5.3746107017178497</v>
      </c>
      <c r="C20" s="21"/>
      <c r="D20" s="55">
        <v>5.3746107017178497</v>
      </c>
    </row>
    <row r="21" spans="1:4" s="77" customFormat="1" ht="15" customHeight="1" outlineLevel="3" x14ac:dyDescent="0.2">
      <c r="A21" s="73" t="s">
        <v>18</v>
      </c>
      <c r="B21" s="87">
        <v>4.59590560275785</v>
      </c>
      <c r="C21" s="89"/>
      <c r="D21" s="88">
        <v>4.59590560275785</v>
      </c>
    </row>
    <row r="22" spans="1:4" s="77" customFormat="1" ht="15" customHeight="1" outlineLevel="3" x14ac:dyDescent="0.2">
      <c r="A22" s="73" t="s">
        <v>19</v>
      </c>
      <c r="B22" s="89">
        <v>0.376235031</v>
      </c>
      <c r="C22" s="89"/>
      <c r="D22" s="90">
        <v>0.376235031</v>
      </c>
    </row>
    <row r="23" spans="1:4" s="77" customFormat="1" ht="15" customHeight="1" outlineLevel="3" x14ac:dyDescent="0.2">
      <c r="A23" s="73" t="s">
        <v>20</v>
      </c>
      <c r="B23" s="87">
        <v>0.40247006796000007</v>
      </c>
      <c r="C23" s="89"/>
      <c r="D23" s="88">
        <v>0.40247006796000007</v>
      </c>
    </row>
    <row r="24" spans="1:4" s="77" customFormat="1" ht="15" customHeight="1" outlineLevel="3" x14ac:dyDescent="0.2">
      <c r="A24" s="73" t="s">
        <v>21</v>
      </c>
      <c r="B24" s="89"/>
      <c r="C24" s="89"/>
      <c r="D24" s="90"/>
    </row>
    <row r="25" spans="1:4" ht="15" customHeight="1" outlineLevel="2" x14ac:dyDescent="0.2">
      <c r="A25" s="6" t="s">
        <v>22</v>
      </c>
      <c r="B25" s="20">
        <v>6.6664117884693646</v>
      </c>
      <c r="C25" s="20"/>
      <c r="D25" s="55">
        <v>6.6664117884693646</v>
      </c>
    </row>
    <row r="26" spans="1:4" s="5" customFormat="1" ht="15" customHeight="1" outlineLevel="1" x14ac:dyDescent="0.2">
      <c r="A26" s="72" t="s">
        <v>23</v>
      </c>
      <c r="B26" s="22">
        <v>27.475098478486295</v>
      </c>
      <c r="C26" s="22">
        <v>12.447184828113061</v>
      </c>
      <c r="D26" s="54">
        <v>39.922283306599354</v>
      </c>
    </row>
    <row r="27" spans="1:4" ht="15" customHeight="1" outlineLevel="2" x14ac:dyDescent="0.2">
      <c r="A27" s="6" t="s">
        <v>24</v>
      </c>
      <c r="B27" s="20">
        <v>15.466103965325175</v>
      </c>
      <c r="C27" s="20">
        <v>11.605212069619171</v>
      </c>
      <c r="D27" s="55">
        <v>27.071316034944338</v>
      </c>
    </row>
    <row r="28" spans="1:4" s="77" customFormat="1" ht="15" customHeight="1" outlineLevel="3" x14ac:dyDescent="0.2">
      <c r="A28" s="73" t="s">
        <v>25</v>
      </c>
      <c r="B28" s="87">
        <v>5.1674229473419979</v>
      </c>
      <c r="C28" s="89">
        <v>0.14570810700060077</v>
      </c>
      <c r="D28" s="88">
        <v>5.3131310543425991</v>
      </c>
    </row>
    <row r="29" spans="1:4" s="77" customFormat="1" ht="15" customHeight="1" outlineLevel="3" x14ac:dyDescent="0.2">
      <c r="A29" s="73" t="s">
        <v>26</v>
      </c>
      <c r="B29" s="87">
        <v>1.1866163757574519</v>
      </c>
      <c r="C29" s="87">
        <v>0.54216627677004003</v>
      </c>
      <c r="D29" s="88">
        <v>1.7287826525274919</v>
      </c>
    </row>
    <row r="30" spans="1:4" s="77" customFormat="1" ht="15" customHeight="1" outlineLevel="3" x14ac:dyDescent="0.2">
      <c r="A30" s="73" t="s">
        <v>27</v>
      </c>
      <c r="B30" s="87">
        <v>6.6141134126150565</v>
      </c>
      <c r="C30" s="89"/>
      <c r="D30" s="88">
        <v>6.6141134126150565</v>
      </c>
    </row>
    <row r="31" spans="1:4" s="77" customFormat="1" ht="15" customHeight="1" outlineLevel="3" x14ac:dyDescent="0.2">
      <c r="A31" s="73" t="s">
        <v>28</v>
      </c>
      <c r="B31" s="87">
        <v>0.44088105659999999</v>
      </c>
      <c r="C31" s="87">
        <v>10.917337685848528</v>
      </c>
      <c r="D31" s="88">
        <v>11.358218742448528</v>
      </c>
    </row>
    <row r="32" spans="1:4" s="77" customFormat="1" ht="15" customHeight="1" outlineLevel="3" x14ac:dyDescent="0.2">
      <c r="A32" s="73" t="s">
        <v>29</v>
      </c>
      <c r="B32" s="87">
        <v>6.7390614840000002E-2</v>
      </c>
      <c r="C32" s="89"/>
      <c r="D32" s="88">
        <v>6.7390614840000002E-2</v>
      </c>
    </row>
    <row r="33" spans="1:4" s="77" customFormat="1" ht="15" customHeight="1" outlineLevel="3" x14ac:dyDescent="0.2">
      <c r="A33" s="73" t="s">
        <v>30</v>
      </c>
      <c r="B33" s="87">
        <v>0.47435604600000003</v>
      </c>
      <c r="C33" s="89"/>
      <c r="D33" s="88">
        <v>0.47435604600000003</v>
      </c>
    </row>
    <row r="34" spans="1:4" s="77" customFormat="1" ht="15" customHeight="1" outlineLevel="3" x14ac:dyDescent="0.2">
      <c r="A34" s="73" t="s">
        <v>31</v>
      </c>
      <c r="B34" s="87">
        <v>0.69502022613999992</v>
      </c>
      <c r="C34" s="89"/>
      <c r="D34" s="88">
        <v>0.69502022613999992</v>
      </c>
    </row>
    <row r="35" spans="1:4" s="77" customFormat="1" ht="15" customHeight="1" outlineLevel="3" x14ac:dyDescent="0.2">
      <c r="A35" s="73" t="s">
        <v>32</v>
      </c>
      <c r="B35" s="87">
        <v>0.82030328603066627</v>
      </c>
      <c r="C35" s="89"/>
      <c r="D35" s="88">
        <v>0.82030328603066627</v>
      </c>
    </row>
    <row r="36" spans="1:4" ht="15" customHeight="1" outlineLevel="2" x14ac:dyDescent="0.2">
      <c r="A36" s="6" t="s">
        <v>33</v>
      </c>
      <c r="B36" s="20">
        <v>1.2469520025120624</v>
      </c>
      <c r="C36" s="20"/>
      <c r="D36" s="55">
        <v>1.2469520025120624</v>
      </c>
    </row>
    <row r="37" spans="1:4" ht="15" customHeight="1" outlineLevel="2" x14ac:dyDescent="0.2">
      <c r="A37" s="6" t="s">
        <v>34</v>
      </c>
      <c r="B37" s="21">
        <v>1.2202518486</v>
      </c>
      <c r="C37" s="21">
        <v>0.84197275849389208</v>
      </c>
      <c r="D37" s="56">
        <v>2.0622246070938921</v>
      </c>
    </row>
    <row r="38" spans="1:4" ht="15" customHeight="1" outlineLevel="2" x14ac:dyDescent="0.2">
      <c r="A38" s="6" t="s">
        <v>35</v>
      </c>
      <c r="B38" s="20">
        <v>9.5417906620490474</v>
      </c>
      <c r="C38" s="21"/>
      <c r="D38" s="55">
        <v>9.5417906620490474</v>
      </c>
    </row>
    <row r="39" spans="1:4" s="5" customFormat="1" ht="15" customHeight="1" outlineLevel="1" x14ac:dyDescent="0.2">
      <c r="A39" s="72" t="s">
        <v>36</v>
      </c>
      <c r="B39" s="22">
        <v>12.124650172702319</v>
      </c>
      <c r="C39" s="22">
        <v>2.7686747443374529</v>
      </c>
      <c r="D39" s="54">
        <v>14.89332491703977</v>
      </c>
    </row>
    <row r="40" spans="1:4" ht="15" customHeight="1" outlineLevel="2" x14ac:dyDescent="0.2">
      <c r="A40" s="6" t="s">
        <v>37</v>
      </c>
      <c r="B40" s="20">
        <v>1.4556633997349386</v>
      </c>
      <c r="C40" s="20">
        <v>3.0712056600228001E-2</v>
      </c>
      <c r="D40" s="55">
        <v>1.4863754563351668</v>
      </c>
    </row>
    <row r="41" spans="1:4" ht="15" customHeight="1" outlineLevel="2" x14ac:dyDescent="0.2">
      <c r="A41" s="6" t="s">
        <v>38</v>
      </c>
      <c r="B41" s="20">
        <v>6.6066616971425223</v>
      </c>
      <c r="C41" s="20">
        <v>2.5873211221406009</v>
      </c>
      <c r="D41" s="55">
        <v>9.1939828192831232</v>
      </c>
    </row>
    <row r="42" spans="1:4" ht="15" customHeight="1" outlineLevel="2" x14ac:dyDescent="0.2">
      <c r="A42" s="6" t="s">
        <v>39</v>
      </c>
      <c r="B42" s="21"/>
      <c r="C42" s="21"/>
      <c r="D42" s="56"/>
    </row>
    <row r="43" spans="1:4" ht="15" customHeight="1" outlineLevel="2" x14ac:dyDescent="0.2">
      <c r="A43" s="6" t="s">
        <v>40</v>
      </c>
      <c r="B43" s="20">
        <v>2.8813359855400464</v>
      </c>
      <c r="C43" s="20">
        <v>0.15064156559662406</v>
      </c>
      <c r="D43" s="55">
        <v>3.0319775511366704</v>
      </c>
    </row>
    <row r="44" spans="1:4" ht="15" customHeight="1" outlineLevel="2" x14ac:dyDescent="0.2">
      <c r="A44" s="6" t="s">
        <v>41</v>
      </c>
      <c r="B44" s="20">
        <v>1.166969090284812</v>
      </c>
      <c r="C44" s="21"/>
      <c r="D44" s="55">
        <v>1.166969090284812</v>
      </c>
    </row>
    <row r="45" spans="1:4" ht="15" customHeight="1" outlineLevel="2" x14ac:dyDescent="0.2">
      <c r="A45" s="6" t="s">
        <v>42</v>
      </c>
      <c r="B45" s="21">
        <v>1.4019999999999999E-2</v>
      </c>
      <c r="C45" s="21"/>
      <c r="D45" s="56">
        <v>1.4019999999999999E-2</v>
      </c>
    </row>
    <row r="46" spans="1:4" s="5" customFormat="1" ht="15" customHeight="1" outlineLevel="1" x14ac:dyDescent="0.2">
      <c r="A46" s="72" t="s">
        <v>43</v>
      </c>
      <c r="B46" s="22">
        <v>0.68423417486082394</v>
      </c>
      <c r="C46" s="85"/>
      <c r="D46" s="54">
        <v>0.68423417486082394</v>
      </c>
    </row>
    <row r="47" spans="1:4" s="5" customFormat="1" ht="22.5" customHeight="1" x14ac:dyDescent="0.2">
      <c r="A47" s="82" t="s">
        <v>44</v>
      </c>
      <c r="B47" s="91">
        <v>8.5435289003349286</v>
      </c>
      <c r="C47" s="91">
        <v>1.2805655901774762</v>
      </c>
      <c r="D47" s="91">
        <v>9.8240944905124028</v>
      </c>
    </row>
    <row r="48" spans="1:4" s="5" customFormat="1" ht="15" customHeight="1" outlineLevel="1" x14ac:dyDescent="0.2">
      <c r="A48" s="72" t="s">
        <v>45</v>
      </c>
      <c r="B48" s="22">
        <v>4.7032473286421936</v>
      </c>
      <c r="C48" s="22">
        <v>0.19652154602360403</v>
      </c>
      <c r="D48" s="54">
        <v>4.8997688746657975</v>
      </c>
    </row>
    <row r="49" spans="1:4" ht="15" customHeight="1" outlineLevel="2" x14ac:dyDescent="0.2">
      <c r="A49" s="6" t="s">
        <v>46</v>
      </c>
      <c r="B49" s="21">
        <v>1.0999999999999999E-2</v>
      </c>
      <c r="C49" s="21"/>
      <c r="D49" s="56">
        <v>1.0999999999999999E-2</v>
      </c>
    </row>
    <row r="50" spans="1:4" ht="15" customHeight="1" outlineLevel="2" x14ac:dyDescent="0.2">
      <c r="A50" s="6" t="s">
        <v>47</v>
      </c>
      <c r="B50" s="20">
        <v>8.5308306240000006E-3</v>
      </c>
      <c r="C50" s="21"/>
      <c r="D50" s="55">
        <v>8.5308306240000006E-3</v>
      </c>
    </row>
    <row r="51" spans="1:4" ht="15" customHeight="1" outlineLevel="2" x14ac:dyDescent="0.2">
      <c r="A51" s="6" t="s">
        <v>48</v>
      </c>
      <c r="B51" s="21"/>
      <c r="C51" s="21"/>
      <c r="D51" s="56"/>
    </row>
    <row r="52" spans="1:4" ht="15" customHeight="1" outlineLevel="2" x14ac:dyDescent="0.2">
      <c r="A52" s="6" t="s">
        <v>49</v>
      </c>
      <c r="B52" s="20">
        <v>4.1049944358247332</v>
      </c>
      <c r="C52" s="20">
        <v>0.19652154602360403</v>
      </c>
      <c r="D52" s="55">
        <v>4.3015159818483371</v>
      </c>
    </row>
    <row r="53" spans="1:4" ht="15" customHeight="1" outlineLevel="2" x14ac:dyDescent="0.2">
      <c r="A53" s="6" t="s">
        <v>50</v>
      </c>
      <c r="B53" s="20">
        <v>0.19722314111346001</v>
      </c>
      <c r="C53" s="21"/>
      <c r="D53" s="55">
        <v>0.19722314111346001</v>
      </c>
    </row>
    <row r="54" spans="1:4" ht="15" customHeight="1" outlineLevel="2" x14ac:dyDescent="0.2">
      <c r="A54" s="6" t="s">
        <v>51</v>
      </c>
      <c r="B54" s="20">
        <v>0.38149892108</v>
      </c>
      <c r="C54" s="21"/>
      <c r="D54" s="55">
        <v>0.38149892108</v>
      </c>
    </row>
    <row r="55" spans="1:4" ht="15" customHeight="1" outlineLevel="2" x14ac:dyDescent="0.2">
      <c r="A55" s="6" t="s">
        <v>52</v>
      </c>
      <c r="B55" s="21"/>
      <c r="C55" s="21"/>
      <c r="D55" s="56"/>
    </row>
    <row r="56" spans="1:4" s="5" customFormat="1" ht="15" customHeight="1" outlineLevel="1" x14ac:dyDescent="0.2">
      <c r="A56" s="72" t="s">
        <v>53</v>
      </c>
      <c r="B56" s="85"/>
      <c r="C56" s="85"/>
      <c r="D56" s="86"/>
    </row>
    <row r="57" spans="1:4" ht="15" customHeight="1" outlineLevel="2" x14ac:dyDescent="0.2">
      <c r="A57" s="6" t="s">
        <v>54</v>
      </c>
      <c r="B57" s="21"/>
      <c r="C57" s="21"/>
      <c r="D57" s="56"/>
    </row>
    <row r="58" spans="1:4" ht="15" customHeight="1" outlineLevel="2" x14ac:dyDescent="0.2">
      <c r="A58" s="6" t="s">
        <v>55</v>
      </c>
      <c r="B58" s="21"/>
      <c r="C58" s="21"/>
      <c r="D58" s="56"/>
    </row>
    <row r="59" spans="1:4" ht="15" customHeight="1" outlineLevel="2" x14ac:dyDescent="0.2">
      <c r="A59" s="6" t="s">
        <v>56</v>
      </c>
      <c r="B59" s="21"/>
      <c r="C59" s="21"/>
      <c r="D59" s="56"/>
    </row>
    <row r="60" spans="1:4" ht="15" customHeight="1" outlineLevel="2" x14ac:dyDescent="0.2">
      <c r="A60" s="6" t="s">
        <v>57</v>
      </c>
      <c r="B60" s="21"/>
      <c r="C60" s="21"/>
      <c r="D60" s="56"/>
    </row>
    <row r="61" spans="1:4" ht="15" customHeight="1" outlineLevel="2" x14ac:dyDescent="0.2">
      <c r="A61" s="6" t="s">
        <v>58</v>
      </c>
      <c r="B61" s="21"/>
      <c r="C61" s="21"/>
      <c r="D61" s="56"/>
    </row>
    <row r="62" spans="1:4" s="5" customFormat="1" ht="15" customHeight="1" outlineLevel="1" x14ac:dyDescent="0.2">
      <c r="A62" s="72" t="s">
        <v>59</v>
      </c>
      <c r="B62" s="22">
        <v>3.840281571692735</v>
      </c>
      <c r="C62" s="22">
        <v>1.0840440441538721</v>
      </c>
      <c r="D62" s="54">
        <v>4.9243256158466098</v>
      </c>
    </row>
    <row r="63" spans="1:4" ht="15" customHeight="1" outlineLevel="2" x14ac:dyDescent="0.2">
      <c r="A63" s="6" t="s">
        <v>60</v>
      </c>
      <c r="B63" s="20">
        <v>1.1902411386349749</v>
      </c>
      <c r="C63" s="20">
        <v>0.8267000000000001</v>
      </c>
      <c r="D63" s="55">
        <v>2.0169411386349752</v>
      </c>
    </row>
    <row r="64" spans="1:4" ht="15" customHeight="1" outlineLevel="2" x14ac:dyDescent="0.2">
      <c r="A64" s="6" t="s">
        <v>61</v>
      </c>
      <c r="B64" s="21"/>
      <c r="C64" s="21"/>
      <c r="D64" s="56"/>
    </row>
    <row r="65" spans="1:4" ht="15" customHeight="1" outlineLevel="2" x14ac:dyDescent="0.2">
      <c r="A65" s="6" t="s">
        <v>62</v>
      </c>
      <c r="B65" s="20">
        <v>0.28311059891276086</v>
      </c>
      <c r="C65" s="21"/>
      <c r="D65" s="55">
        <v>0.28311059891276086</v>
      </c>
    </row>
    <row r="66" spans="1:4" ht="15" customHeight="1" outlineLevel="2" x14ac:dyDescent="0.2">
      <c r="A66" s="6" t="s">
        <v>63</v>
      </c>
      <c r="B66" s="20">
        <v>2.366929834145</v>
      </c>
      <c r="C66" s="21">
        <v>0.25734404415387202</v>
      </c>
      <c r="D66" s="55">
        <v>2.6242738782988719</v>
      </c>
    </row>
    <row r="67" spans="1:4" s="5" customFormat="1" ht="15" customHeight="1" outlineLevel="1" x14ac:dyDescent="0.2">
      <c r="A67" s="72" t="s">
        <v>64</v>
      </c>
      <c r="B67" s="22"/>
      <c r="C67" s="85"/>
      <c r="D67" s="54"/>
    </row>
    <row r="68" spans="1:4" s="5" customFormat="1" ht="22.5" customHeight="1" x14ac:dyDescent="0.2">
      <c r="A68" s="82" t="s">
        <v>65</v>
      </c>
      <c r="B68" s="91">
        <v>96.228441176153154</v>
      </c>
      <c r="C68" s="91">
        <v>16.981500945598118</v>
      </c>
      <c r="D68" s="91">
        <v>113.20994212175128</v>
      </c>
    </row>
    <row r="69" spans="1:4" s="5" customFormat="1" ht="15" customHeight="1" outlineLevel="1" x14ac:dyDescent="0.2">
      <c r="A69" s="72" t="s">
        <v>66</v>
      </c>
      <c r="B69" s="22">
        <v>47.734708387086336</v>
      </c>
      <c r="C69" s="22">
        <v>5.7376558128907265</v>
      </c>
      <c r="D69" s="54">
        <v>53.472364199977079</v>
      </c>
    </row>
    <row r="70" spans="1:4" ht="15" customHeight="1" outlineLevel="2" x14ac:dyDescent="0.2">
      <c r="A70" s="6" t="s">
        <v>67</v>
      </c>
      <c r="B70" s="20">
        <v>3.5200429849785153</v>
      </c>
      <c r="C70" s="20">
        <v>0.48885127686002827</v>
      </c>
      <c r="D70" s="55">
        <v>4.0088942618385435</v>
      </c>
    </row>
    <row r="71" spans="1:4" ht="15" customHeight="1" outlineLevel="2" x14ac:dyDescent="0.2">
      <c r="A71" s="6" t="s">
        <v>68</v>
      </c>
      <c r="B71" s="20">
        <v>32.689232105381798</v>
      </c>
      <c r="C71" s="20">
        <v>4.54594800825957</v>
      </c>
      <c r="D71" s="55">
        <v>37.235180113641363</v>
      </c>
    </row>
    <row r="72" spans="1:4" ht="15" customHeight="1" outlineLevel="2" x14ac:dyDescent="0.2">
      <c r="A72" s="6" t="s">
        <v>69</v>
      </c>
      <c r="B72" s="20">
        <v>9.3740226393729973</v>
      </c>
      <c r="C72" s="20">
        <v>0.46800008667078252</v>
      </c>
      <c r="D72" s="55">
        <v>9.8420227260437816</v>
      </c>
    </row>
    <row r="73" spans="1:4" ht="15" customHeight="1" outlineLevel="2" x14ac:dyDescent="0.2">
      <c r="A73" s="6" t="s">
        <v>70</v>
      </c>
      <c r="B73" s="20">
        <v>2.1514106573530292</v>
      </c>
      <c r="C73" s="20">
        <v>0.23485644110034692</v>
      </c>
      <c r="D73" s="55">
        <v>2.3862670984533767</v>
      </c>
    </row>
    <row r="74" spans="1:4" s="5" customFormat="1" ht="15" customHeight="1" outlineLevel="1" x14ac:dyDescent="0.2">
      <c r="A74" s="72" t="s">
        <v>71</v>
      </c>
      <c r="B74" s="22">
        <v>1.7713322888980731</v>
      </c>
      <c r="C74" s="22">
        <v>1.0409250346826802</v>
      </c>
      <c r="D74" s="54">
        <v>2.8122573235807531</v>
      </c>
    </row>
    <row r="75" spans="1:4" ht="15" customHeight="1" outlineLevel="2" x14ac:dyDescent="0.2">
      <c r="A75" s="6" t="s">
        <v>72</v>
      </c>
      <c r="B75" s="20">
        <v>0.43861388127600004</v>
      </c>
      <c r="C75" s="20">
        <v>0.70092503468268008</v>
      </c>
      <c r="D75" s="55">
        <v>1.13953891595868</v>
      </c>
    </row>
    <row r="76" spans="1:4" ht="15" customHeight="1" outlineLevel="2" x14ac:dyDescent="0.2">
      <c r="A76" s="6" t="s">
        <v>73</v>
      </c>
      <c r="B76" s="21"/>
      <c r="C76" s="21"/>
      <c r="D76" s="56"/>
    </row>
    <row r="77" spans="1:4" ht="15" customHeight="1" outlineLevel="2" x14ac:dyDescent="0.2">
      <c r="A77" s="6" t="s">
        <v>74</v>
      </c>
      <c r="B77" s="20">
        <v>0.43370550642121597</v>
      </c>
      <c r="C77" s="20"/>
      <c r="D77" s="55">
        <v>0.43370550642121597</v>
      </c>
    </row>
    <row r="78" spans="1:4" ht="15" customHeight="1" outlineLevel="2" x14ac:dyDescent="0.2">
      <c r="A78" s="6" t="s">
        <v>75</v>
      </c>
      <c r="B78" s="20">
        <v>0.89901290120085708</v>
      </c>
      <c r="C78" s="21">
        <v>0.34</v>
      </c>
      <c r="D78" s="55">
        <v>1.2390129012008571</v>
      </c>
    </row>
    <row r="79" spans="1:4" s="5" customFormat="1" ht="15" customHeight="1" outlineLevel="1" x14ac:dyDescent="0.2">
      <c r="A79" s="72" t="s">
        <v>76</v>
      </c>
      <c r="B79" s="85"/>
      <c r="C79" s="85"/>
      <c r="D79" s="86"/>
    </row>
    <row r="80" spans="1:4" ht="15" customHeight="1" outlineLevel="2" x14ac:dyDescent="0.2">
      <c r="A80" s="6" t="s">
        <v>77</v>
      </c>
      <c r="B80" s="21"/>
      <c r="C80" s="21"/>
      <c r="D80" s="56"/>
    </row>
    <row r="81" spans="1:4" ht="15" customHeight="1" outlineLevel="2" x14ac:dyDescent="0.2">
      <c r="A81" s="6" t="s">
        <v>78</v>
      </c>
      <c r="B81" s="21"/>
      <c r="C81" s="21"/>
      <c r="D81" s="56"/>
    </row>
    <row r="82" spans="1:4" ht="15" customHeight="1" outlineLevel="2" x14ac:dyDescent="0.2">
      <c r="A82" s="6" t="s">
        <v>79</v>
      </c>
      <c r="B82" s="21"/>
      <c r="C82" s="21"/>
      <c r="D82" s="56"/>
    </row>
    <row r="83" spans="1:4" ht="15" customHeight="1" outlineLevel="2" x14ac:dyDescent="0.2">
      <c r="A83" s="6" t="s">
        <v>80</v>
      </c>
      <c r="B83" s="21"/>
      <c r="C83" s="21"/>
      <c r="D83" s="56"/>
    </row>
    <row r="84" spans="1:4" ht="15" customHeight="1" outlineLevel="2" x14ac:dyDescent="0.2">
      <c r="A84" s="6" t="s">
        <v>81</v>
      </c>
      <c r="B84" s="21"/>
      <c r="C84" s="21"/>
      <c r="D84" s="56"/>
    </row>
    <row r="85" spans="1:4" s="5" customFormat="1" ht="15" customHeight="1" outlineLevel="1" x14ac:dyDescent="0.2">
      <c r="A85" s="72" t="s">
        <v>82</v>
      </c>
      <c r="B85" s="22">
        <v>16.704303788731785</v>
      </c>
      <c r="C85" s="22">
        <v>4.0664765969878243</v>
      </c>
      <c r="D85" s="54">
        <v>20.770780385719608</v>
      </c>
    </row>
    <row r="86" spans="1:4" ht="15" customHeight="1" outlineLevel="2" x14ac:dyDescent="0.2">
      <c r="A86" s="6" t="s">
        <v>83</v>
      </c>
      <c r="B86" s="20">
        <v>1.1159767058078476</v>
      </c>
      <c r="C86" s="20">
        <v>0.21543368747433267</v>
      </c>
      <c r="D86" s="55">
        <v>1.3314103932821804</v>
      </c>
    </row>
    <row r="87" spans="1:4" s="77" customFormat="1" ht="15" customHeight="1" outlineLevel="3" x14ac:dyDescent="0.2">
      <c r="A87" s="73" t="s">
        <v>84</v>
      </c>
      <c r="B87" s="89">
        <v>0.1740976270073272</v>
      </c>
      <c r="C87" s="89"/>
      <c r="D87" s="90">
        <v>0.1740976270073272</v>
      </c>
    </row>
    <row r="88" spans="1:4" s="77" customFormat="1" ht="15" customHeight="1" outlineLevel="3" x14ac:dyDescent="0.2">
      <c r="A88" s="73" t="s">
        <v>85</v>
      </c>
      <c r="B88" s="87">
        <v>0.44624475513630191</v>
      </c>
      <c r="C88" s="87">
        <v>0.21543368747433267</v>
      </c>
      <c r="D88" s="88">
        <v>0.66167844261063458</v>
      </c>
    </row>
    <row r="89" spans="1:4" s="77" customFormat="1" ht="15" customHeight="1" outlineLevel="3" x14ac:dyDescent="0.2">
      <c r="A89" s="73" t="s">
        <v>86</v>
      </c>
      <c r="B89" s="87"/>
      <c r="C89" s="89"/>
      <c r="D89" s="88"/>
    </row>
    <row r="90" spans="1:4" s="77" customFormat="1" ht="15" customHeight="1" outlineLevel="3" x14ac:dyDescent="0.2">
      <c r="A90" s="73" t="s">
        <v>87</v>
      </c>
      <c r="B90" s="87">
        <v>1.526455646874816E-2</v>
      </c>
      <c r="C90" s="89"/>
      <c r="D90" s="88">
        <v>1.526455646874816E-2</v>
      </c>
    </row>
    <row r="91" spans="1:4" s="77" customFormat="1" ht="15" customHeight="1" outlineLevel="3" x14ac:dyDescent="0.2">
      <c r="A91" s="73" t="s">
        <v>88</v>
      </c>
      <c r="B91" s="87">
        <v>0.4803697671954702</v>
      </c>
      <c r="C91" s="89"/>
      <c r="D91" s="88">
        <v>0.4803697671954702</v>
      </c>
    </row>
    <row r="92" spans="1:4" ht="15" customHeight="1" outlineLevel="2" x14ac:dyDescent="0.2">
      <c r="A92" s="6" t="s">
        <v>89</v>
      </c>
      <c r="B92" s="20">
        <v>0.34703800000000001</v>
      </c>
      <c r="C92" s="21"/>
      <c r="D92" s="55">
        <v>0.34703800000000001</v>
      </c>
    </row>
    <row r="93" spans="1:4" ht="15" customHeight="1" outlineLevel="2" x14ac:dyDescent="0.2">
      <c r="A93" s="6" t="s">
        <v>90</v>
      </c>
      <c r="B93" s="20">
        <v>2.2717924259677225</v>
      </c>
      <c r="C93" s="20">
        <v>0.21627545817999999</v>
      </c>
      <c r="D93" s="55">
        <v>2.4880678841477222</v>
      </c>
    </row>
    <row r="94" spans="1:4" s="77" customFormat="1" ht="15" customHeight="1" outlineLevel="3" x14ac:dyDescent="0.2">
      <c r="A94" s="73" t="s">
        <v>91</v>
      </c>
      <c r="B94" s="87">
        <v>0.51023270691090505</v>
      </c>
      <c r="C94" s="89"/>
      <c r="D94" s="88">
        <v>0.51023270691090505</v>
      </c>
    </row>
    <row r="95" spans="1:4" s="77" customFormat="1" ht="15" customHeight="1" outlineLevel="3" x14ac:dyDescent="0.2">
      <c r="A95" s="73" t="s">
        <v>92</v>
      </c>
      <c r="B95" s="87">
        <v>0.88552011229350636</v>
      </c>
      <c r="C95" s="87">
        <v>1.9E-2</v>
      </c>
      <c r="D95" s="88">
        <v>0.90452011229350637</v>
      </c>
    </row>
    <row r="96" spans="1:4" s="77" customFormat="1" ht="15" customHeight="1" outlineLevel="3" x14ac:dyDescent="0.2">
      <c r="A96" s="73" t="s">
        <v>93</v>
      </c>
      <c r="B96" s="87">
        <v>0.40749352284340512</v>
      </c>
      <c r="C96" s="87">
        <v>0</v>
      </c>
      <c r="D96" s="88">
        <v>0.40749352284340512</v>
      </c>
    </row>
    <row r="97" spans="1:4" s="77" customFormat="1" ht="15" customHeight="1" outlineLevel="3" x14ac:dyDescent="0.2">
      <c r="A97" s="73" t="s">
        <v>94</v>
      </c>
      <c r="B97" s="87">
        <v>0.46854608391990515</v>
      </c>
      <c r="C97" s="87">
        <v>0.19727545818</v>
      </c>
      <c r="D97" s="88">
        <v>0.66582154209990518</v>
      </c>
    </row>
    <row r="98" spans="1:4" ht="15" customHeight="1" outlineLevel="2" x14ac:dyDescent="0.2">
      <c r="A98" s="6" t="s">
        <v>95</v>
      </c>
      <c r="B98" s="20">
        <v>1.9414737449261004</v>
      </c>
      <c r="C98" s="20">
        <v>0.74131745133349203</v>
      </c>
      <c r="D98" s="55">
        <v>2.6827911962595925</v>
      </c>
    </row>
    <row r="99" spans="1:4" ht="15" customHeight="1" outlineLevel="2" x14ac:dyDescent="0.2">
      <c r="A99" s="6" t="s">
        <v>96</v>
      </c>
      <c r="B99" s="20">
        <v>1.1090079811199999E-2</v>
      </c>
      <c r="C99" s="21"/>
      <c r="D99" s="55">
        <v>1.1090079811199999E-2</v>
      </c>
    </row>
    <row r="100" spans="1:4" ht="15" customHeight="1" outlineLevel="2" x14ac:dyDescent="0.2">
      <c r="A100" s="6" t="s">
        <v>97</v>
      </c>
      <c r="B100" s="20">
        <v>11.016932832218915</v>
      </c>
      <c r="C100" s="20">
        <v>2.8934499999999996</v>
      </c>
      <c r="D100" s="55">
        <v>13.910382832218914</v>
      </c>
    </row>
    <row r="101" spans="1:4" s="5" customFormat="1" ht="15" customHeight="1" outlineLevel="1" x14ac:dyDescent="0.2">
      <c r="A101" s="72" t="s">
        <v>98</v>
      </c>
      <c r="B101" s="22">
        <v>14.446538547946931</v>
      </c>
      <c r="C101" s="22">
        <v>5.9959137450000002</v>
      </c>
      <c r="D101" s="54">
        <v>20.442452292946928</v>
      </c>
    </row>
    <row r="102" spans="1:4" ht="15" customHeight="1" outlineLevel="2" x14ac:dyDescent="0.2">
      <c r="A102" s="6" t="s">
        <v>99</v>
      </c>
      <c r="B102" s="20">
        <v>1.3489045066966636</v>
      </c>
      <c r="C102" s="21"/>
      <c r="D102" s="55">
        <v>1.3489045066966636</v>
      </c>
    </row>
    <row r="103" spans="1:4" ht="15" customHeight="1" outlineLevel="2" x14ac:dyDescent="0.2">
      <c r="A103" s="6" t="s">
        <v>100</v>
      </c>
      <c r="B103" s="20">
        <v>1.8870872503981322</v>
      </c>
      <c r="C103" s="21">
        <v>5.614913745</v>
      </c>
      <c r="D103" s="55">
        <v>7.5020009953981326</v>
      </c>
    </row>
    <row r="104" spans="1:4" ht="15" customHeight="1" outlineLevel="2" x14ac:dyDescent="0.2">
      <c r="A104" s="6" t="s">
        <v>101</v>
      </c>
      <c r="B104" s="20">
        <v>2.3425246243194935</v>
      </c>
      <c r="C104" s="20"/>
      <c r="D104" s="55">
        <v>2.3425246243194935</v>
      </c>
    </row>
    <row r="105" spans="1:4" ht="15" customHeight="1" outlineLevel="2" x14ac:dyDescent="0.2">
      <c r="A105" s="6" t="s">
        <v>102</v>
      </c>
      <c r="B105" s="20">
        <v>0.41633322066823997</v>
      </c>
      <c r="C105" s="20"/>
      <c r="D105" s="55">
        <v>0.41633322066823997</v>
      </c>
    </row>
    <row r="106" spans="1:4" ht="15" customHeight="1" outlineLevel="2" x14ac:dyDescent="0.2">
      <c r="A106" s="6" t="s">
        <v>103</v>
      </c>
      <c r="B106" s="20">
        <v>8.4516889458644044</v>
      </c>
      <c r="C106" s="21">
        <v>0.38100000000000001</v>
      </c>
      <c r="D106" s="55">
        <v>8.8326889458644047</v>
      </c>
    </row>
    <row r="107" spans="1:4" s="5" customFormat="1" ht="15" customHeight="1" outlineLevel="1" x14ac:dyDescent="0.2">
      <c r="A107" s="72" t="s">
        <v>104</v>
      </c>
      <c r="B107" s="22">
        <v>15.282805089290019</v>
      </c>
      <c r="C107" s="22">
        <v>0.14052975603688797</v>
      </c>
      <c r="D107" s="54">
        <v>15.423334845326908</v>
      </c>
    </row>
    <row r="108" spans="1:4" ht="15" customHeight="1" outlineLevel="2" x14ac:dyDescent="0.2">
      <c r="A108" s="6" t="s">
        <v>105</v>
      </c>
      <c r="B108" s="20">
        <v>7.947919673520337</v>
      </c>
      <c r="C108" s="21"/>
      <c r="D108" s="55">
        <v>7.947919673520337</v>
      </c>
    </row>
    <row r="109" spans="1:4" ht="15" customHeight="1" outlineLevel="2" x14ac:dyDescent="0.2">
      <c r="A109" s="6" t="s">
        <v>106</v>
      </c>
      <c r="B109" s="20">
        <v>0.53195300077209606</v>
      </c>
      <c r="C109" s="20">
        <v>5.5129756036887953E-2</v>
      </c>
      <c r="D109" s="55">
        <v>0.58708275680898414</v>
      </c>
    </row>
    <row r="110" spans="1:4" ht="15" customHeight="1" outlineLevel="2" x14ac:dyDescent="0.2">
      <c r="A110" s="6" t="s">
        <v>107</v>
      </c>
      <c r="B110" s="20">
        <v>6.8029324149975876</v>
      </c>
      <c r="C110" s="20">
        <v>8.5400000000000004E-2</v>
      </c>
      <c r="D110" s="55">
        <v>6.8883324149975875</v>
      </c>
    </row>
    <row r="111" spans="1:4" s="5" customFormat="1" ht="15" customHeight="1" outlineLevel="1" x14ac:dyDescent="0.2">
      <c r="A111" s="72" t="s">
        <v>108</v>
      </c>
      <c r="B111" s="85"/>
      <c r="C111" s="85"/>
      <c r="D111" s="86"/>
    </row>
    <row r="112" spans="1:4" s="5" customFormat="1" ht="15" customHeight="1" outlineLevel="1" x14ac:dyDescent="0.2">
      <c r="A112" s="72" t="s">
        <v>109</v>
      </c>
      <c r="B112" s="22">
        <v>0.28875307420000002</v>
      </c>
      <c r="C112" s="85"/>
      <c r="D112" s="54">
        <v>0.28875307420000002</v>
      </c>
    </row>
    <row r="113" spans="1:4" s="5" customFormat="1" ht="22.5" customHeight="1" x14ac:dyDescent="0.2">
      <c r="A113" s="82" t="s">
        <v>110</v>
      </c>
      <c r="B113" s="91">
        <v>51.17302822623774</v>
      </c>
      <c r="C113" s="91">
        <v>0.15970027619438742</v>
      </c>
      <c r="D113" s="91">
        <v>51.332728502432126</v>
      </c>
    </row>
    <row r="114" spans="1:4" s="5" customFormat="1" ht="15" customHeight="1" outlineLevel="1" x14ac:dyDescent="0.2">
      <c r="A114" s="72" t="s">
        <v>111</v>
      </c>
      <c r="B114" s="22">
        <v>24.598405622637731</v>
      </c>
      <c r="C114" s="22">
        <v>0.15970027619438742</v>
      </c>
      <c r="D114" s="54">
        <v>24.758105898832117</v>
      </c>
    </row>
    <row r="115" spans="1:4" ht="15" customHeight="1" outlineLevel="2" x14ac:dyDescent="0.2">
      <c r="A115" s="6" t="s">
        <v>112</v>
      </c>
      <c r="B115" s="20">
        <v>7.2949054594141023</v>
      </c>
      <c r="C115" s="21"/>
      <c r="D115" s="55">
        <v>7.2949054594141023</v>
      </c>
    </row>
    <row r="116" spans="1:4" ht="15" customHeight="1" outlineLevel="2" x14ac:dyDescent="0.2">
      <c r="A116" s="6" t="s">
        <v>113</v>
      </c>
      <c r="B116" s="20">
        <v>0.83</v>
      </c>
      <c r="C116" s="21"/>
      <c r="D116" s="55">
        <v>0.83</v>
      </c>
    </row>
    <row r="117" spans="1:4" s="77" customFormat="1" ht="15" customHeight="1" outlineLevel="3" x14ac:dyDescent="0.2">
      <c r="A117" s="73" t="s">
        <v>114</v>
      </c>
      <c r="B117" s="89"/>
      <c r="C117" s="89"/>
      <c r="D117" s="90"/>
    </row>
    <row r="118" spans="1:4" s="77" customFormat="1" ht="15" customHeight="1" outlineLevel="3" x14ac:dyDescent="0.2">
      <c r="A118" s="73" t="s">
        <v>115</v>
      </c>
      <c r="B118" s="87">
        <v>0.83</v>
      </c>
      <c r="C118" s="89"/>
      <c r="D118" s="88">
        <v>0.83</v>
      </c>
    </row>
    <row r="119" spans="1:4" s="77" customFormat="1" ht="15" customHeight="1" outlineLevel="3" x14ac:dyDescent="0.2">
      <c r="A119" s="73" t="s">
        <v>116</v>
      </c>
      <c r="B119" s="89"/>
      <c r="C119" s="89"/>
      <c r="D119" s="90"/>
    </row>
    <row r="120" spans="1:4" ht="15" customHeight="1" outlineLevel="2" x14ac:dyDescent="0.2">
      <c r="A120" s="6" t="s">
        <v>117</v>
      </c>
      <c r="B120" s="20">
        <v>6.68386005754079</v>
      </c>
      <c r="C120" s="20">
        <v>2.7700276194387405E-2</v>
      </c>
      <c r="D120" s="55">
        <v>6.7115603337351777</v>
      </c>
    </row>
    <row r="121" spans="1:4" s="77" customFormat="1" ht="15" customHeight="1" outlineLevel="3" x14ac:dyDescent="0.2">
      <c r="A121" s="73" t="s">
        <v>118</v>
      </c>
      <c r="B121" s="87">
        <v>0.16126421885516404</v>
      </c>
      <c r="C121" s="89"/>
      <c r="D121" s="88">
        <v>0.16126421885516404</v>
      </c>
    </row>
    <row r="122" spans="1:4" s="77" customFormat="1" ht="15" customHeight="1" outlineLevel="3" x14ac:dyDescent="0.2">
      <c r="A122" s="73" t="s">
        <v>119</v>
      </c>
      <c r="B122" s="87">
        <v>6.5225958386856258</v>
      </c>
      <c r="C122" s="87">
        <v>2.7700276194387405E-2</v>
      </c>
      <c r="D122" s="88">
        <v>6.5502961148800134</v>
      </c>
    </row>
    <row r="123" spans="1:4" s="77" customFormat="1" ht="15" customHeight="1" outlineLevel="3" x14ac:dyDescent="0.2">
      <c r="A123" s="73" t="s">
        <v>120</v>
      </c>
      <c r="B123" s="87"/>
      <c r="C123" s="89"/>
      <c r="D123" s="88"/>
    </row>
    <row r="124" spans="1:4" s="77" customFormat="1" ht="15" customHeight="1" outlineLevel="3" x14ac:dyDescent="0.2">
      <c r="A124" s="73" t="s">
        <v>121</v>
      </c>
      <c r="B124" s="89"/>
      <c r="C124" s="89"/>
      <c r="D124" s="90"/>
    </row>
    <row r="125" spans="1:4" ht="15" customHeight="1" outlineLevel="2" x14ac:dyDescent="0.2">
      <c r="A125" s="6" t="s">
        <v>122</v>
      </c>
      <c r="B125" s="20">
        <v>6.2279014679441582</v>
      </c>
      <c r="C125" s="20">
        <v>0.13200000000000001</v>
      </c>
      <c r="D125" s="55">
        <v>6.3599014679441579</v>
      </c>
    </row>
    <row r="126" spans="1:4" s="77" customFormat="1" ht="15" customHeight="1" outlineLevel="3" x14ac:dyDescent="0.2">
      <c r="A126" s="73" t="s">
        <v>123</v>
      </c>
      <c r="B126" s="87">
        <v>5.5542947966950464</v>
      </c>
      <c r="C126" s="87">
        <v>0.13200000000000001</v>
      </c>
      <c r="D126" s="88">
        <v>5.6862947966950461</v>
      </c>
    </row>
    <row r="127" spans="1:4" s="77" customFormat="1" ht="15" customHeight="1" outlineLevel="3" x14ac:dyDescent="0.2">
      <c r="A127" s="73" t="s">
        <v>124</v>
      </c>
      <c r="B127" s="89">
        <v>6.3313552345461849E-2</v>
      </c>
      <c r="C127" s="89"/>
      <c r="D127" s="90">
        <v>6.3313552345461849E-2</v>
      </c>
    </row>
    <row r="128" spans="1:4" s="77" customFormat="1" ht="15" customHeight="1" outlineLevel="3" x14ac:dyDescent="0.2">
      <c r="A128" s="73" t="s">
        <v>125</v>
      </c>
      <c r="B128" s="87">
        <v>0.1041</v>
      </c>
      <c r="C128" s="89"/>
      <c r="D128" s="88">
        <v>0.1041</v>
      </c>
    </row>
    <row r="129" spans="1:4" s="77" customFormat="1" ht="15" customHeight="1" outlineLevel="3" x14ac:dyDescent="0.2">
      <c r="A129" s="73" t="s">
        <v>126</v>
      </c>
      <c r="B129" s="87">
        <v>0.45818700000000001</v>
      </c>
      <c r="C129" s="89"/>
      <c r="D129" s="88">
        <v>0.45818700000000001</v>
      </c>
    </row>
    <row r="130" spans="1:4" s="77" customFormat="1" ht="15" customHeight="1" outlineLevel="3" x14ac:dyDescent="0.2">
      <c r="A130" s="73" t="s">
        <v>127</v>
      </c>
      <c r="B130" s="87">
        <v>4.8006118903649642E-2</v>
      </c>
      <c r="C130" s="89"/>
      <c r="D130" s="88">
        <v>4.8006118903649642E-2</v>
      </c>
    </row>
    <row r="131" spans="1:4" ht="15" customHeight="1" outlineLevel="2" x14ac:dyDescent="0.2">
      <c r="A131" s="6" t="s">
        <v>128</v>
      </c>
      <c r="B131" s="20">
        <v>0.33764651271440504</v>
      </c>
      <c r="C131" s="21"/>
      <c r="D131" s="55">
        <v>0.33764651271440504</v>
      </c>
    </row>
    <row r="132" spans="1:4" ht="15" customHeight="1" outlineLevel="2" x14ac:dyDescent="0.2">
      <c r="A132" s="6" t="s">
        <v>129</v>
      </c>
      <c r="B132" s="20">
        <v>0.125081</v>
      </c>
      <c r="C132" s="21"/>
      <c r="D132" s="55">
        <v>0.125081</v>
      </c>
    </row>
    <row r="133" spans="1:4" ht="15" customHeight="1" outlineLevel="2" x14ac:dyDescent="0.2">
      <c r="A133" s="6" t="s">
        <v>130</v>
      </c>
      <c r="B133" s="20">
        <v>3.0990111250242784</v>
      </c>
      <c r="C133" s="21"/>
      <c r="D133" s="55">
        <v>3.0990111250242784</v>
      </c>
    </row>
    <row r="134" spans="1:4" s="5" customFormat="1" ht="15" customHeight="1" outlineLevel="1" x14ac:dyDescent="0.2">
      <c r="A134" s="72" t="s">
        <v>131</v>
      </c>
      <c r="B134" s="22">
        <v>25.413998603599996</v>
      </c>
      <c r="C134" s="85"/>
      <c r="D134" s="54">
        <v>25.413998603599996</v>
      </c>
    </row>
    <row r="135" spans="1:4" ht="15" customHeight="1" outlineLevel="2" x14ac:dyDescent="0.2">
      <c r="A135" s="6" t="s">
        <v>132</v>
      </c>
      <c r="B135" s="20">
        <v>25.413998603599996</v>
      </c>
      <c r="C135" s="21"/>
      <c r="D135" s="55">
        <v>25.413998603599996</v>
      </c>
    </row>
    <row r="136" spans="1:4" ht="15" customHeight="1" outlineLevel="2" x14ac:dyDescent="0.2">
      <c r="A136" s="6" t="s">
        <v>133</v>
      </c>
      <c r="B136" s="21"/>
      <c r="C136" s="21"/>
      <c r="D136" s="56"/>
    </row>
    <row r="137" spans="1:4" ht="15" customHeight="1" outlineLevel="2" x14ac:dyDescent="0.2">
      <c r="A137" s="6" t="s">
        <v>134</v>
      </c>
      <c r="B137" s="21"/>
      <c r="C137" s="21"/>
      <c r="D137" s="56"/>
    </row>
    <row r="138" spans="1:4" ht="15" customHeight="1" outlineLevel="2" x14ac:dyDescent="0.2">
      <c r="A138" s="6" t="s">
        <v>135</v>
      </c>
      <c r="B138" s="21"/>
      <c r="C138" s="21"/>
      <c r="D138" s="56"/>
    </row>
    <row r="139" spans="1:4" s="5" customFormat="1" ht="15" customHeight="1" outlineLevel="1" x14ac:dyDescent="0.2">
      <c r="A139" s="72" t="s">
        <v>136</v>
      </c>
      <c r="B139" s="22">
        <v>1.1606240000000001</v>
      </c>
      <c r="C139" s="85"/>
      <c r="D139" s="54">
        <v>1.1606240000000001</v>
      </c>
    </row>
    <row r="140" spans="1:4" s="5" customFormat="1" ht="22.5" customHeight="1" x14ac:dyDescent="0.2">
      <c r="A140" s="82" t="s">
        <v>137</v>
      </c>
      <c r="B140" s="91">
        <v>18.661288585251324</v>
      </c>
      <c r="C140" s="91">
        <v>10.619739146247808</v>
      </c>
      <c r="D140" s="91">
        <v>29.281027731499133</v>
      </c>
    </row>
    <row r="141" spans="1:4" s="5" customFormat="1" ht="15" customHeight="1" outlineLevel="1" x14ac:dyDescent="0.2">
      <c r="A141" s="72" t="s">
        <v>138</v>
      </c>
      <c r="B141" s="22">
        <v>8.567715653342221</v>
      </c>
      <c r="C141" s="22">
        <v>8.8786002172923428</v>
      </c>
      <c r="D141" s="54">
        <v>17.44631587063456</v>
      </c>
    </row>
    <row r="142" spans="1:4" ht="15" customHeight="1" outlineLevel="2" x14ac:dyDescent="0.2">
      <c r="A142" s="6" t="s">
        <v>139</v>
      </c>
      <c r="B142" s="20">
        <v>7.2217358390671453</v>
      </c>
      <c r="C142" s="20">
        <v>3.0825590333514148</v>
      </c>
      <c r="D142" s="55">
        <v>10.304294872418559</v>
      </c>
    </row>
    <row r="143" spans="1:4" ht="15" customHeight="1" outlineLevel="2" x14ac:dyDescent="0.2">
      <c r="A143" s="6" t="s">
        <v>140</v>
      </c>
      <c r="B143" s="21">
        <v>0.19285459359507484</v>
      </c>
      <c r="C143" s="20">
        <v>0.8267000000000001</v>
      </c>
      <c r="D143" s="55">
        <v>1.0195545935950749</v>
      </c>
    </row>
    <row r="144" spans="1:4" ht="15" customHeight="1" outlineLevel="2" x14ac:dyDescent="0.2">
      <c r="A144" s="6" t="s">
        <v>141</v>
      </c>
      <c r="B144" s="21">
        <v>0.14464476796000003</v>
      </c>
      <c r="C144" s="20">
        <v>1.8555583879409276</v>
      </c>
      <c r="D144" s="55">
        <v>2.0002031559009277</v>
      </c>
    </row>
    <row r="145" spans="1:4" ht="15" customHeight="1" outlineLevel="2" x14ac:dyDescent="0.2">
      <c r="A145" s="6" t="s">
        <v>142</v>
      </c>
      <c r="B145" s="21"/>
      <c r="C145" s="21"/>
      <c r="D145" s="56"/>
    </row>
    <row r="146" spans="1:4" ht="15" customHeight="1" outlineLevel="2" x14ac:dyDescent="0.2">
      <c r="A146" s="6" t="s">
        <v>143</v>
      </c>
      <c r="B146" s="20">
        <v>7.6999999999999999E-2</v>
      </c>
      <c r="C146" s="21"/>
      <c r="D146" s="55">
        <v>7.6999999999999999E-2</v>
      </c>
    </row>
    <row r="147" spans="1:4" ht="15" customHeight="1" outlineLevel="2" x14ac:dyDescent="0.2">
      <c r="A147" s="6" t="s">
        <v>144</v>
      </c>
      <c r="B147" s="20">
        <v>0.93148045271999991</v>
      </c>
      <c r="C147" s="21">
        <v>3.1137827959999997</v>
      </c>
      <c r="D147" s="55">
        <v>4.0452632487200004</v>
      </c>
    </row>
    <row r="148" spans="1:4" s="5" customFormat="1" ht="15" customHeight="1" outlineLevel="1" x14ac:dyDescent="0.2">
      <c r="A148" s="72" t="s">
        <v>145</v>
      </c>
      <c r="B148" s="22">
        <v>3.7667449608483361</v>
      </c>
      <c r="C148" s="22">
        <v>1.741138928955464</v>
      </c>
      <c r="D148" s="54">
        <v>5.5078838898038001</v>
      </c>
    </row>
    <row r="149" spans="1:4" ht="15" customHeight="1" outlineLevel="2" x14ac:dyDescent="0.2">
      <c r="A149" s="6" t="s">
        <v>146</v>
      </c>
      <c r="B149" s="20">
        <v>2.5690105496701903</v>
      </c>
      <c r="C149" s="20">
        <v>1.359876914</v>
      </c>
      <c r="D149" s="55">
        <v>3.9288874636701903</v>
      </c>
    </row>
    <row r="150" spans="1:4" ht="15" customHeight="1" outlineLevel="2" x14ac:dyDescent="0.2">
      <c r="A150" s="6" t="s">
        <v>147</v>
      </c>
      <c r="B150" s="20">
        <v>0.43345596941479997</v>
      </c>
      <c r="C150" s="20">
        <v>0.38126201495546402</v>
      </c>
      <c r="D150" s="55">
        <v>0.81471798437026399</v>
      </c>
    </row>
    <row r="151" spans="1:4" ht="15" customHeight="1" outlineLevel="2" x14ac:dyDescent="0.2">
      <c r="A151" s="6" t="s">
        <v>148</v>
      </c>
      <c r="B151" s="20"/>
      <c r="C151" s="21"/>
      <c r="D151" s="55"/>
    </row>
    <row r="152" spans="1:4" ht="15" customHeight="1" outlineLevel="2" x14ac:dyDescent="0.2">
      <c r="A152" s="6" t="s">
        <v>149</v>
      </c>
      <c r="B152" s="20">
        <v>0.76427844176334692</v>
      </c>
      <c r="C152" s="21"/>
      <c r="D152" s="55">
        <v>0.76427844176334692</v>
      </c>
    </row>
    <row r="153" spans="1:4" s="5" customFormat="1" ht="15" customHeight="1" outlineLevel="1" x14ac:dyDescent="0.2">
      <c r="A153" s="72" t="s">
        <v>150</v>
      </c>
      <c r="B153" s="22">
        <v>6.3268279710607622</v>
      </c>
      <c r="C153" s="85"/>
      <c r="D153" s="54">
        <v>6.3268279710607622</v>
      </c>
    </row>
    <row r="154" spans="1:4" s="5" customFormat="1" ht="22.5" customHeight="1" x14ac:dyDescent="0.2">
      <c r="A154" s="82" t="s">
        <v>151</v>
      </c>
      <c r="B154" s="91">
        <v>46.474996046187258</v>
      </c>
      <c r="C154" s="91">
        <v>9.9105289526500222</v>
      </c>
      <c r="D154" s="91">
        <v>56.385524998837276</v>
      </c>
    </row>
    <row r="155" spans="1:4" s="5" customFormat="1" ht="15" customHeight="1" outlineLevel="1" x14ac:dyDescent="0.2">
      <c r="A155" s="72" t="s">
        <v>152</v>
      </c>
      <c r="B155" s="22">
        <v>5.2510448114207655</v>
      </c>
      <c r="C155" s="22">
        <v>1.6258953591999998</v>
      </c>
      <c r="D155" s="54">
        <v>6.8769401706207658</v>
      </c>
    </row>
    <row r="156" spans="1:4" ht="15" customHeight="1" outlineLevel="2" x14ac:dyDescent="0.2">
      <c r="A156" s="6" t="s">
        <v>153</v>
      </c>
      <c r="B156" s="20">
        <v>4.4372591575118667</v>
      </c>
      <c r="C156" s="20">
        <v>1.6258953591999998</v>
      </c>
      <c r="D156" s="55">
        <v>6.063154516711867</v>
      </c>
    </row>
    <row r="157" spans="1:4" ht="15" customHeight="1" outlineLevel="2" x14ac:dyDescent="0.2">
      <c r="A157" s="6" t="s">
        <v>154</v>
      </c>
      <c r="B157" s="21"/>
      <c r="C157" s="21"/>
      <c r="D157" s="56"/>
    </row>
    <row r="158" spans="1:4" ht="15" customHeight="1" outlineLevel="2" x14ac:dyDescent="0.2">
      <c r="A158" s="6" t="s">
        <v>155</v>
      </c>
      <c r="B158" s="20">
        <v>0.81378565390889901</v>
      </c>
      <c r="C158" s="21"/>
      <c r="D158" s="55">
        <v>0.81378565390889901</v>
      </c>
    </row>
    <row r="159" spans="1:4" ht="15" customHeight="1" outlineLevel="2" x14ac:dyDescent="0.2">
      <c r="A159" s="6" t="s">
        <v>156</v>
      </c>
      <c r="B159" s="21"/>
      <c r="C159" s="21"/>
      <c r="D159" s="56"/>
    </row>
    <row r="160" spans="1:4" s="5" customFormat="1" ht="15" customHeight="1" outlineLevel="1" x14ac:dyDescent="0.2">
      <c r="A160" s="72" t="s">
        <v>157</v>
      </c>
      <c r="B160" s="22">
        <v>31.299550084138666</v>
      </c>
      <c r="C160" s="22">
        <v>6.8525951377393826</v>
      </c>
      <c r="D160" s="54">
        <v>38.152145221878037</v>
      </c>
    </row>
    <row r="161" spans="1:4" ht="15" customHeight="1" outlineLevel="2" x14ac:dyDescent="0.2">
      <c r="A161" s="6" t="s">
        <v>158</v>
      </c>
      <c r="B161" s="20">
        <v>10.937584831073567</v>
      </c>
      <c r="C161" s="20">
        <v>0.29246468726256003</v>
      </c>
      <c r="D161" s="55">
        <v>11.230049518336127</v>
      </c>
    </row>
    <row r="162" spans="1:4" s="77" customFormat="1" ht="15" customHeight="1" outlineLevel="3" x14ac:dyDescent="0.2">
      <c r="A162" s="73" t="s">
        <v>159</v>
      </c>
      <c r="B162" s="87">
        <v>3.3535222123118684</v>
      </c>
      <c r="C162" s="89"/>
      <c r="D162" s="88">
        <v>3.3535222123118684</v>
      </c>
    </row>
    <row r="163" spans="1:4" s="77" customFormat="1" ht="15" customHeight="1" outlineLevel="3" x14ac:dyDescent="0.2">
      <c r="A163" s="73" t="s">
        <v>160</v>
      </c>
      <c r="B163" s="89">
        <v>4.2964162356049336</v>
      </c>
      <c r="C163" s="87">
        <v>0.29246468726256003</v>
      </c>
      <c r="D163" s="88">
        <v>4.5888809228674932</v>
      </c>
    </row>
    <row r="164" spans="1:4" s="77" customFormat="1" ht="15" customHeight="1" outlineLevel="3" x14ac:dyDescent="0.2">
      <c r="A164" s="73" t="s">
        <v>161</v>
      </c>
      <c r="B164" s="87">
        <v>3.176827839221291</v>
      </c>
      <c r="C164" s="89"/>
      <c r="D164" s="88">
        <v>3.176827839221291</v>
      </c>
    </row>
    <row r="165" spans="1:4" s="77" customFormat="1" ht="15" customHeight="1" outlineLevel="3" x14ac:dyDescent="0.2">
      <c r="A165" s="73" t="s">
        <v>162</v>
      </c>
      <c r="B165" s="87">
        <v>0.11081854393547376</v>
      </c>
      <c r="C165" s="87"/>
      <c r="D165" s="88">
        <v>0.11081854393547376</v>
      </c>
    </row>
    <row r="166" spans="1:4" ht="15" customHeight="1" outlineLevel="2" x14ac:dyDescent="0.2">
      <c r="A166" s="6" t="s">
        <v>163</v>
      </c>
      <c r="B166" s="20">
        <v>9.9042578832393637</v>
      </c>
      <c r="C166" s="20">
        <v>6.2379117793137979</v>
      </c>
      <c r="D166" s="55">
        <v>16.142169662553165</v>
      </c>
    </row>
    <row r="167" spans="1:4" s="77" customFormat="1" ht="15" customHeight="1" outlineLevel="3" x14ac:dyDescent="0.2">
      <c r="A167" s="73" t="s">
        <v>164</v>
      </c>
      <c r="B167" s="87">
        <v>4.3393758513289828</v>
      </c>
      <c r="C167" s="87">
        <v>5.5105502224191154</v>
      </c>
      <c r="D167" s="88">
        <v>9.8499260737480974</v>
      </c>
    </row>
    <row r="168" spans="1:4" s="77" customFormat="1" ht="15" customHeight="1" outlineLevel="3" x14ac:dyDescent="0.2">
      <c r="A168" s="73" t="s">
        <v>165</v>
      </c>
      <c r="B168" s="87">
        <v>4.6530072499370565</v>
      </c>
      <c r="C168" s="89">
        <v>0.52610698812035994</v>
      </c>
      <c r="D168" s="88">
        <v>5.1791142380574167</v>
      </c>
    </row>
    <row r="169" spans="1:4" s="77" customFormat="1" ht="15" customHeight="1" outlineLevel="3" x14ac:dyDescent="0.2">
      <c r="A169" s="73" t="s">
        <v>166</v>
      </c>
      <c r="B169" s="87">
        <v>0.91187478197332239</v>
      </c>
      <c r="C169" s="89">
        <v>0.20125456877432268</v>
      </c>
      <c r="D169" s="88">
        <v>1.113129350747645</v>
      </c>
    </row>
    <row r="170" spans="1:4" s="77" customFormat="1" ht="15" customHeight="1" outlineLevel="3" x14ac:dyDescent="0.2">
      <c r="A170" s="73" t="s">
        <v>167</v>
      </c>
      <c r="B170" s="87"/>
      <c r="C170" s="89"/>
      <c r="D170" s="88"/>
    </row>
    <row r="171" spans="1:4" ht="15" customHeight="1" outlineLevel="2" x14ac:dyDescent="0.2">
      <c r="A171" s="6" t="s">
        <v>168</v>
      </c>
      <c r="B171" s="20">
        <v>10.457707369825728</v>
      </c>
      <c r="C171" s="20">
        <v>0.32221867116302472</v>
      </c>
      <c r="D171" s="55">
        <v>10.779926040988752</v>
      </c>
    </row>
    <row r="172" spans="1:4" s="5" customFormat="1" ht="15" customHeight="1" outlineLevel="1" x14ac:dyDescent="0.2">
      <c r="A172" s="72" t="s">
        <v>169</v>
      </c>
      <c r="B172" s="22">
        <v>9.9244011506278014</v>
      </c>
      <c r="C172" s="22">
        <v>1.4320384557106405</v>
      </c>
      <c r="D172" s="54">
        <v>11.356439606338443</v>
      </c>
    </row>
    <row r="173" spans="1:4" ht="15" customHeight="1" outlineLevel="2" x14ac:dyDescent="0.2">
      <c r="A173" s="6" t="s">
        <v>170</v>
      </c>
      <c r="B173" s="20">
        <v>5.0947353080608826</v>
      </c>
      <c r="C173" s="20">
        <v>1.4213749174306405</v>
      </c>
      <c r="D173" s="55">
        <v>6.5161102254915235</v>
      </c>
    </row>
    <row r="174" spans="1:4" s="77" customFormat="1" ht="15" customHeight="1" outlineLevel="3" x14ac:dyDescent="0.2">
      <c r="A174" s="73" t="s">
        <v>171</v>
      </c>
      <c r="B174" s="87">
        <v>4.9576157016152891</v>
      </c>
      <c r="C174" s="87">
        <v>0.14697545758784053</v>
      </c>
      <c r="D174" s="88">
        <v>5.1045911592031299</v>
      </c>
    </row>
    <row r="175" spans="1:4" s="77" customFormat="1" ht="15" customHeight="1" outlineLevel="3" x14ac:dyDescent="0.2">
      <c r="A175" s="73" t="s">
        <v>172</v>
      </c>
      <c r="B175" s="89"/>
      <c r="C175" s="89"/>
      <c r="D175" s="90"/>
    </row>
    <row r="176" spans="1:4" s="77" customFormat="1" ht="15" customHeight="1" outlineLevel="3" x14ac:dyDescent="0.2">
      <c r="A176" s="73" t="s">
        <v>173</v>
      </c>
      <c r="B176" s="87">
        <v>0.1371196064455934</v>
      </c>
      <c r="C176" s="89">
        <v>1.2743994598428001</v>
      </c>
      <c r="D176" s="88">
        <v>1.4115190662883934</v>
      </c>
    </row>
    <row r="177" spans="1:4" s="77" customFormat="1" ht="15" customHeight="1" outlineLevel="3" x14ac:dyDescent="0.2">
      <c r="A177" s="73" t="s">
        <v>174</v>
      </c>
      <c r="B177" s="89"/>
      <c r="C177" s="89"/>
      <c r="D177" s="90"/>
    </row>
    <row r="178" spans="1:4" s="77" customFormat="1" ht="15" customHeight="1" outlineLevel="3" x14ac:dyDescent="0.2">
      <c r="A178" s="73" t="s">
        <v>175</v>
      </c>
      <c r="B178" s="89"/>
      <c r="C178" s="87">
        <v>0</v>
      </c>
      <c r="D178" s="88">
        <v>0</v>
      </c>
    </row>
    <row r="179" spans="1:4" ht="15" customHeight="1" outlineLevel="2" x14ac:dyDescent="0.2">
      <c r="A179" s="6" t="s">
        <v>176</v>
      </c>
      <c r="B179" s="20">
        <v>2.943762141682877</v>
      </c>
      <c r="C179" s="20">
        <v>1.0663538280000001E-2</v>
      </c>
      <c r="D179" s="55">
        <v>2.9544256799628767</v>
      </c>
    </row>
    <row r="180" spans="1:4" ht="15" customHeight="1" outlineLevel="2" x14ac:dyDescent="0.2">
      <c r="A180" s="6" t="s">
        <v>177</v>
      </c>
      <c r="B180" s="20">
        <v>1.885903700884046</v>
      </c>
      <c r="C180" s="21"/>
      <c r="D180" s="55">
        <v>1.885903700884046</v>
      </c>
    </row>
    <row r="181" spans="1:4" s="5" customFormat="1" ht="15" customHeight="1" outlineLevel="1" x14ac:dyDescent="0.2">
      <c r="A181" s="72" t="s">
        <v>178</v>
      </c>
      <c r="B181" s="85"/>
      <c r="C181" s="85"/>
      <c r="D181" s="86"/>
    </row>
    <row r="182" spans="1:4" s="5" customFormat="1" ht="22.5" customHeight="1" x14ac:dyDescent="0.2">
      <c r="A182" s="82" t="s">
        <v>179</v>
      </c>
      <c r="B182" s="91">
        <v>32.750231086778385</v>
      </c>
      <c r="C182" s="91">
        <v>2.3285819151769234</v>
      </c>
      <c r="D182" s="91">
        <v>35.078813001955304</v>
      </c>
    </row>
    <row r="183" spans="1:4" s="5" customFormat="1" ht="15" customHeight="1" outlineLevel="1" x14ac:dyDescent="0.2">
      <c r="A183" s="72" t="s">
        <v>180</v>
      </c>
      <c r="B183" s="22">
        <v>31.322502941522878</v>
      </c>
      <c r="C183" s="22">
        <v>1.5433111495769232</v>
      </c>
      <c r="D183" s="54">
        <v>32.865814091099793</v>
      </c>
    </row>
    <row r="184" spans="1:4" s="5" customFormat="1" ht="15" customHeight="1" outlineLevel="1" x14ac:dyDescent="0.2">
      <c r="A184" s="72" t="s">
        <v>181</v>
      </c>
      <c r="B184" s="22"/>
      <c r="C184" s="85">
        <v>0.372</v>
      </c>
      <c r="D184" s="54">
        <v>0.372</v>
      </c>
    </row>
    <row r="185" spans="1:4" s="5" customFormat="1" ht="15" customHeight="1" outlineLevel="1" x14ac:dyDescent="0.2">
      <c r="A185" s="72" t="s">
        <v>182</v>
      </c>
      <c r="B185" s="22">
        <v>1.4277281452555166</v>
      </c>
      <c r="C185" s="22">
        <v>0.41327076560000003</v>
      </c>
      <c r="D185" s="54">
        <v>1.8409989108555165</v>
      </c>
    </row>
    <row r="186" spans="1:4" ht="24.95" customHeight="1" x14ac:dyDescent="0.2">
      <c r="A186" s="53" t="s">
        <v>287</v>
      </c>
      <c r="B186" s="54">
        <v>337.4843959952459</v>
      </c>
      <c r="C186" s="54">
        <v>59.433581185144035</v>
      </c>
      <c r="D186" s="54">
        <v>396.9179771803897</v>
      </c>
    </row>
  </sheetData>
  <mergeCells count="1">
    <mergeCell ref="B1:D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s="5" customFormat="1" ht="22.5" customHeight="1" x14ac:dyDescent="0.2">
      <c r="A4" s="58" t="s">
        <v>0</v>
      </c>
      <c r="B4" s="78">
        <v>39.001492808417716</v>
      </c>
      <c r="C4" s="78">
        <v>7.6536698664839813</v>
      </c>
      <c r="D4" s="78">
        <v>18.778160005900006</v>
      </c>
      <c r="E4" s="78">
        <v>10.874861776874688</v>
      </c>
      <c r="F4" s="79"/>
      <c r="G4" s="78">
        <v>2.7683444880000003</v>
      </c>
      <c r="H4" s="78">
        <v>1.5673074412049999</v>
      </c>
      <c r="I4" s="78">
        <v>1.5241454045634693</v>
      </c>
      <c r="J4" s="78">
        <v>19.637864541957292</v>
      </c>
      <c r="K4" s="78">
        <v>101.80584633340214</v>
      </c>
      <c r="L4" s="57"/>
    </row>
    <row r="5" spans="1:12" ht="15" customHeight="1" outlineLevel="1" x14ac:dyDescent="0.2">
      <c r="A5" s="72" t="s">
        <v>1</v>
      </c>
      <c r="B5" s="25">
        <v>4.7244350700258462</v>
      </c>
      <c r="C5" s="25">
        <v>0.92839136661505739</v>
      </c>
      <c r="D5" s="25">
        <v>3.4482359041099997</v>
      </c>
      <c r="E5" s="25">
        <v>0.66092396988674407</v>
      </c>
      <c r="F5" s="63"/>
      <c r="G5" s="25"/>
      <c r="H5" s="25">
        <v>0.128644011</v>
      </c>
      <c r="I5" s="25"/>
      <c r="J5" s="25">
        <v>2.481506822982452</v>
      </c>
      <c r="K5" s="62">
        <v>12.372137144620099</v>
      </c>
    </row>
    <row r="6" spans="1:12" ht="15" customHeight="1" outlineLevel="2" x14ac:dyDescent="0.2">
      <c r="A6" s="6" t="s">
        <v>2</v>
      </c>
      <c r="B6" s="23">
        <v>3.5238906000258465</v>
      </c>
      <c r="C6" s="23">
        <v>0.92839136661505739</v>
      </c>
      <c r="D6" s="23">
        <v>1.0624669055</v>
      </c>
      <c r="E6" s="23">
        <v>0.24557915388074403</v>
      </c>
      <c r="F6" s="24"/>
      <c r="G6" s="24"/>
      <c r="H6" s="23">
        <v>0.128644011</v>
      </c>
      <c r="I6" s="24"/>
      <c r="J6" s="23">
        <v>0.90962810498245206</v>
      </c>
      <c r="K6" s="60">
        <v>6.7986001420040987</v>
      </c>
    </row>
    <row r="7" spans="1:12" ht="15" customHeight="1" outlineLevel="2" x14ac:dyDescent="0.2">
      <c r="A7" s="6" t="s">
        <v>3</v>
      </c>
      <c r="B7" s="23">
        <v>0.7410717899999999</v>
      </c>
      <c r="C7" s="24"/>
      <c r="D7" s="23">
        <v>1.3329898817999999</v>
      </c>
      <c r="E7" s="23">
        <v>0.41534481600600004</v>
      </c>
      <c r="F7" s="24"/>
      <c r="G7" s="24"/>
      <c r="H7" s="24"/>
      <c r="I7" s="24"/>
      <c r="J7" s="23">
        <v>0.93503919800000013</v>
      </c>
      <c r="K7" s="60">
        <v>3.4244456858060004</v>
      </c>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v>0.45947267999999997</v>
      </c>
      <c r="C9" s="24"/>
      <c r="D9" s="23">
        <v>1.05277911681</v>
      </c>
      <c r="E9" s="23"/>
      <c r="F9" s="24"/>
      <c r="G9" s="24"/>
      <c r="H9" s="24"/>
      <c r="I9" s="24"/>
      <c r="J9" s="23">
        <v>0.63683951999999999</v>
      </c>
      <c r="K9" s="60">
        <v>2.1490913168099999</v>
      </c>
    </row>
    <row r="10" spans="1:12" ht="15" customHeight="1" outlineLevel="1" x14ac:dyDescent="0.2">
      <c r="A10" s="72" t="s">
        <v>6</v>
      </c>
      <c r="B10" s="25">
        <v>13.446912218280614</v>
      </c>
      <c r="C10" s="25">
        <v>2.6528381576400522</v>
      </c>
      <c r="D10" s="25">
        <v>6.7983455978999974</v>
      </c>
      <c r="E10" s="25">
        <v>2.0782699198567598</v>
      </c>
      <c r="F10" s="63"/>
      <c r="G10" s="25">
        <v>1.164914352</v>
      </c>
      <c r="H10" s="63">
        <v>0.491660582505</v>
      </c>
      <c r="I10" s="25">
        <v>1.1753762014149409</v>
      </c>
      <c r="J10" s="25">
        <v>6.1255497606847378</v>
      </c>
      <c r="K10" s="62">
        <v>33.933866790282103</v>
      </c>
    </row>
    <row r="11" spans="1:12" ht="15" customHeight="1" outlineLevel="2" x14ac:dyDescent="0.2">
      <c r="A11" s="6" t="s">
        <v>7</v>
      </c>
      <c r="B11" s="23">
        <v>8.5961629315665977</v>
      </c>
      <c r="C11" s="23">
        <v>0.75423902118596509</v>
      </c>
      <c r="D11" s="23">
        <v>1.0705917334000001</v>
      </c>
      <c r="E11" s="23">
        <v>0.80026831678297627</v>
      </c>
      <c r="F11" s="24"/>
      <c r="G11" s="23">
        <v>0.164423448</v>
      </c>
      <c r="H11" s="24"/>
      <c r="I11" s="23">
        <v>0.31810087480492816</v>
      </c>
      <c r="J11" s="23">
        <v>1.3093636002892484</v>
      </c>
      <c r="K11" s="60">
        <v>13.013149926029714</v>
      </c>
    </row>
    <row r="12" spans="1:12" ht="15" customHeight="1" outlineLevel="3" x14ac:dyDescent="0.2">
      <c r="A12" s="73" t="s">
        <v>8</v>
      </c>
      <c r="B12" s="74">
        <v>8.0198362829179501</v>
      </c>
      <c r="C12" s="74">
        <v>0.66628638687339159</v>
      </c>
      <c r="D12" s="74">
        <v>1.0705917334000001</v>
      </c>
      <c r="E12" s="74">
        <v>0.54828928045041603</v>
      </c>
      <c r="F12" s="75"/>
      <c r="G12" s="74">
        <v>0.164423448</v>
      </c>
      <c r="H12" s="75"/>
      <c r="I12" s="74">
        <v>0.31810087480492816</v>
      </c>
      <c r="J12" s="74">
        <v>0.98366360028924837</v>
      </c>
      <c r="K12" s="76">
        <v>11.771191606735933</v>
      </c>
    </row>
    <row r="13" spans="1:12" ht="15" customHeight="1" outlineLevel="3" x14ac:dyDescent="0.2">
      <c r="A13" s="73" t="s">
        <v>9</v>
      </c>
      <c r="B13" s="75"/>
      <c r="C13" s="75"/>
      <c r="D13" s="75"/>
      <c r="E13" s="74"/>
      <c r="F13" s="75"/>
      <c r="G13" s="75"/>
      <c r="H13" s="75"/>
      <c r="I13" s="75"/>
      <c r="J13" s="74"/>
      <c r="K13" s="76"/>
    </row>
    <row r="14" spans="1:12" ht="15" customHeight="1" outlineLevel="3" x14ac:dyDescent="0.2">
      <c r="A14" s="73" t="s">
        <v>10</v>
      </c>
      <c r="B14" s="74">
        <v>0.57632664864864869</v>
      </c>
      <c r="C14" s="75">
        <v>8.7952634312573441E-2</v>
      </c>
      <c r="D14" s="75"/>
      <c r="E14" s="74">
        <v>0.25197903633256019</v>
      </c>
      <c r="F14" s="75"/>
      <c r="G14" s="75"/>
      <c r="H14" s="75"/>
      <c r="I14" s="75"/>
      <c r="J14" s="74">
        <v>0.32569999999999999</v>
      </c>
      <c r="K14" s="76">
        <v>1.2419583192937822</v>
      </c>
    </row>
    <row r="15" spans="1:12" ht="15" customHeight="1" outlineLevel="2" x14ac:dyDescent="0.2">
      <c r="A15" s="6" t="s">
        <v>11</v>
      </c>
      <c r="B15" s="23">
        <v>1.0762003889188561</v>
      </c>
      <c r="C15" s="23">
        <v>0.91254803593288536</v>
      </c>
      <c r="D15" s="23">
        <v>1.3261791344999998</v>
      </c>
      <c r="E15" s="23">
        <v>0.96441040204320005</v>
      </c>
      <c r="F15" s="24"/>
      <c r="G15" s="23">
        <v>1.0004909039999998</v>
      </c>
      <c r="H15" s="23">
        <v>0.49166058250499994</v>
      </c>
      <c r="I15" s="23">
        <v>0.12441995</v>
      </c>
      <c r="J15" s="23">
        <v>2.9837849761652326</v>
      </c>
      <c r="K15" s="60">
        <v>8.8796943740651741</v>
      </c>
    </row>
    <row r="16" spans="1:12" s="77" customFormat="1" ht="15" customHeight="1" outlineLevel="3" x14ac:dyDescent="0.2">
      <c r="A16" s="73" t="s">
        <v>12</v>
      </c>
      <c r="B16" s="74">
        <v>0.50907443710887312</v>
      </c>
      <c r="C16" s="75">
        <v>0.13279896569027136</v>
      </c>
      <c r="D16" s="74">
        <v>0.37264623670000002</v>
      </c>
      <c r="E16" s="74">
        <v>0.27778517219400001</v>
      </c>
      <c r="F16" s="75"/>
      <c r="G16" s="74">
        <v>0.50875574400000001</v>
      </c>
      <c r="H16" s="75">
        <v>2.0760000000000001E-2</v>
      </c>
      <c r="I16" s="75"/>
      <c r="J16" s="74">
        <v>1.7489517100000003</v>
      </c>
      <c r="K16" s="76">
        <v>3.5707722656931447</v>
      </c>
    </row>
    <row r="17" spans="1:11" s="77" customFormat="1" ht="15" customHeight="1" outlineLevel="3" x14ac:dyDescent="0.2">
      <c r="A17" s="73" t="s">
        <v>13</v>
      </c>
      <c r="B17" s="75">
        <v>0.47712595180998291</v>
      </c>
      <c r="C17" s="75">
        <v>0.47167706557514127</v>
      </c>
      <c r="D17" s="74">
        <v>0.51568468599999995</v>
      </c>
      <c r="E17" s="75"/>
      <c r="F17" s="75"/>
      <c r="G17" s="75"/>
      <c r="H17" s="74">
        <v>0.39390111970499997</v>
      </c>
      <c r="I17" s="74">
        <v>0.12441995</v>
      </c>
      <c r="J17" s="74">
        <v>0.57921098114209846</v>
      </c>
      <c r="K17" s="76">
        <v>2.5620197542322223</v>
      </c>
    </row>
    <row r="18" spans="1:11" s="77" customFormat="1" ht="15" customHeight="1" outlineLevel="3" x14ac:dyDescent="0.2">
      <c r="A18" s="73" t="s">
        <v>14</v>
      </c>
      <c r="B18" s="74"/>
      <c r="C18" s="74">
        <v>0.30807200466747264</v>
      </c>
      <c r="D18" s="74">
        <v>0.4378482118</v>
      </c>
      <c r="E18" s="74">
        <v>0.26978751848400007</v>
      </c>
      <c r="F18" s="75"/>
      <c r="G18" s="74">
        <v>0.49173516</v>
      </c>
      <c r="H18" s="75"/>
      <c r="I18" s="75"/>
      <c r="J18" s="74">
        <v>0.38939699335130828</v>
      </c>
      <c r="K18" s="76">
        <v>1.8968398883027813</v>
      </c>
    </row>
    <row r="19" spans="1:11" s="77" customFormat="1" ht="15" customHeight="1" outlineLevel="3" x14ac:dyDescent="0.2">
      <c r="A19" s="73" t="s">
        <v>15</v>
      </c>
      <c r="B19" s="75"/>
      <c r="C19" s="75"/>
      <c r="D19" s="74"/>
      <c r="E19" s="74">
        <v>0.12796245936</v>
      </c>
      <c r="F19" s="75"/>
      <c r="G19" s="75"/>
      <c r="H19" s="74">
        <v>7.6999462800000001E-2</v>
      </c>
      <c r="I19" s="75"/>
      <c r="J19" s="74">
        <v>4.3620000000000006E-2</v>
      </c>
      <c r="K19" s="76">
        <v>0.24858192216</v>
      </c>
    </row>
    <row r="20" spans="1:11" s="77" customFormat="1" ht="15" customHeight="1" outlineLevel="3" x14ac:dyDescent="0.2">
      <c r="A20" s="73" t="s">
        <v>16</v>
      </c>
      <c r="B20" s="75">
        <v>0.09</v>
      </c>
      <c r="C20" s="75"/>
      <c r="D20" s="75"/>
      <c r="E20" s="74">
        <v>0.28887525200520003</v>
      </c>
      <c r="F20" s="75"/>
      <c r="G20" s="75"/>
      <c r="H20" s="74"/>
      <c r="I20" s="75"/>
      <c r="J20" s="74">
        <v>0.22260529167182558</v>
      </c>
      <c r="K20" s="76">
        <v>0.60148054367702541</v>
      </c>
    </row>
    <row r="21" spans="1:11" ht="15" customHeight="1" outlineLevel="2" x14ac:dyDescent="0.2">
      <c r="A21" s="6" t="s">
        <v>17</v>
      </c>
      <c r="B21" s="23">
        <v>1.5977482737631579</v>
      </c>
      <c r="C21" s="24">
        <v>0.79065860646383923</v>
      </c>
      <c r="D21" s="23">
        <v>1.6361430249999998</v>
      </c>
      <c r="E21" s="23">
        <v>0.22295112565058398</v>
      </c>
      <c r="F21" s="24"/>
      <c r="G21" s="24"/>
      <c r="H21" s="24"/>
      <c r="I21" s="24">
        <v>0.73285537661001277</v>
      </c>
      <c r="J21" s="23">
        <v>0.39425429423025549</v>
      </c>
      <c r="K21" s="60">
        <v>5.3746107017178497</v>
      </c>
    </row>
    <row r="22" spans="1:11" s="77" customFormat="1" ht="15" customHeight="1" outlineLevel="3" x14ac:dyDescent="0.2">
      <c r="A22" s="73" t="s">
        <v>18</v>
      </c>
      <c r="B22" s="74">
        <v>1.4850482737631578</v>
      </c>
      <c r="C22" s="75">
        <v>0.79065860646383923</v>
      </c>
      <c r="D22" s="74">
        <v>1.0844066939999999</v>
      </c>
      <c r="E22" s="74">
        <v>0.14830635769058401</v>
      </c>
      <c r="F22" s="75"/>
      <c r="G22" s="75"/>
      <c r="H22" s="75"/>
      <c r="I22" s="75">
        <v>0.73285537661001277</v>
      </c>
      <c r="J22" s="74">
        <v>0.35463029423025549</v>
      </c>
      <c r="K22" s="76">
        <v>4.59590560275785</v>
      </c>
    </row>
    <row r="23" spans="1:11" s="77" customFormat="1" ht="15" customHeight="1" outlineLevel="3" x14ac:dyDescent="0.2">
      <c r="A23" s="73" t="s">
        <v>19</v>
      </c>
      <c r="B23" s="75"/>
      <c r="C23" s="75"/>
      <c r="D23" s="75">
        <v>0.376235031</v>
      </c>
      <c r="E23" s="75"/>
      <c r="F23" s="75"/>
      <c r="G23" s="75"/>
      <c r="H23" s="75"/>
      <c r="I23" s="75"/>
      <c r="J23" s="75"/>
      <c r="K23" s="80">
        <v>0.376235031</v>
      </c>
    </row>
    <row r="24" spans="1:11" s="77" customFormat="1" ht="15" customHeight="1" outlineLevel="3" x14ac:dyDescent="0.2">
      <c r="A24" s="73" t="s">
        <v>20</v>
      </c>
      <c r="B24" s="74">
        <v>0.11270000000000002</v>
      </c>
      <c r="C24" s="75"/>
      <c r="D24" s="75">
        <v>0.1755013</v>
      </c>
      <c r="E24" s="74">
        <v>7.4644767960000011E-2</v>
      </c>
      <c r="F24" s="75"/>
      <c r="G24" s="75"/>
      <c r="H24" s="75"/>
      <c r="I24" s="75"/>
      <c r="J24" s="75">
        <v>3.9623999999999999E-2</v>
      </c>
      <c r="K24" s="76">
        <v>0.40247006796000007</v>
      </c>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v>2.1768006240319999</v>
      </c>
      <c r="C26" s="23">
        <v>0.1953924940573627</v>
      </c>
      <c r="D26" s="23">
        <v>2.7654317049999997</v>
      </c>
      <c r="E26" s="23">
        <v>9.0640075380000004E-2</v>
      </c>
      <c r="F26" s="24"/>
      <c r="G26" s="24"/>
      <c r="H26" s="24"/>
      <c r="I26" s="24"/>
      <c r="J26" s="23">
        <v>1.4381468899999998</v>
      </c>
      <c r="K26" s="60">
        <v>6.6664117884693646</v>
      </c>
    </row>
    <row r="27" spans="1:11" s="5" customFormat="1" ht="15" customHeight="1" outlineLevel="1" x14ac:dyDescent="0.2">
      <c r="A27" s="72" t="s">
        <v>23</v>
      </c>
      <c r="B27" s="25">
        <v>14.665237830219562</v>
      </c>
      <c r="C27" s="25">
        <v>2.6323694189737328</v>
      </c>
      <c r="D27" s="25">
        <v>6.4821387402900008</v>
      </c>
      <c r="E27" s="25">
        <v>6.2758292455896472</v>
      </c>
      <c r="F27" s="63"/>
      <c r="G27" s="63"/>
      <c r="H27" s="25">
        <v>0.94700284769999987</v>
      </c>
      <c r="I27" s="63"/>
      <c r="J27" s="25">
        <v>8.9197052238264032</v>
      </c>
      <c r="K27" s="62">
        <v>39.922283306599354</v>
      </c>
    </row>
    <row r="28" spans="1:11" ht="15" customHeight="1" outlineLevel="2" x14ac:dyDescent="0.2">
      <c r="A28" s="6" t="s">
        <v>24</v>
      </c>
      <c r="B28" s="23">
        <v>10.221092112086643</v>
      </c>
      <c r="C28" s="23">
        <v>2.3227478226592195</v>
      </c>
      <c r="D28" s="23">
        <v>1.3071794977</v>
      </c>
      <c r="E28" s="23">
        <v>5.4653480849720752</v>
      </c>
      <c r="F28" s="24"/>
      <c r="G28" s="24"/>
      <c r="H28" s="23">
        <v>0.51699785369999995</v>
      </c>
      <c r="I28" s="24"/>
      <c r="J28" s="23">
        <v>7.2379506638264042</v>
      </c>
      <c r="K28" s="60">
        <v>27.071316034944338</v>
      </c>
    </row>
    <row r="29" spans="1:11" s="77" customFormat="1" ht="15" customHeight="1" outlineLevel="3" x14ac:dyDescent="0.2">
      <c r="A29" s="73" t="s">
        <v>25</v>
      </c>
      <c r="B29" s="74">
        <v>2.8358567565799566</v>
      </c>
      <c r="C29" s="74">
        <v>1.7069893347620413</v>
      </c>
      <c r="D29" s="74">
        <v>0.57265085599999999</v>
      </c>
      <c r="E29" s="74">
        <v>9.7253601821256003E-2</v>
      </c>
      <c r="F29" s="75"/>
      <c r="G29" s="75"/>
      <c r="H29" s="75"/>
      <c r="I29" s="75"/>
      <c r="J29" s="74">
        <v>0.10038050517934477</v>
      </c>
      <c r="K29" s="76">
        <v>5.3131310543425991</v>
      </c>
    </row>
    <row r="30" spans="1:11" s="77" customFormat="1" ht="15" customHeight="1" outlineLevel="3" x14ac:dyDescent="0.2">
      <c r="A30" s="73" t="s">
        <v>26</v>
      </c>
      <c r="B30" s="74"/>
      <c r="C30" s="75"/>
      <c r="D30" s="74"/>
      <c r="E30" s="74">
        <v>1.259032234827492</v>
      </c>
      <c r="F30" s="75"/>
      <c r="G30" s="75"/>
      <c r="H30" s="74">
        <v>0.3448917447</v>
      </c>
      <c r="I30" s="75"/>
      <c r="J30" s="74">
        <v>0.124858673</v>
      </c>
      <c r="K30" s="76">
        <v>1.7287826525274919</v>
      </c>
    </row>
    <row r="31" spans="1:11" s="77" customFormat="1" ht="15" customHeight="1" outlineLevel="3" x14ac:dyDescent="0.2">
      <c r="A31" s="73" t="s">
        <v>27</v>
      </c>
      <c r="B31" s="74">
        <v>5.0394862634467348</v>
      </c>
      <c r="C31" s="74">
        <v>0.48033990486651196</v>
      </c>
      <c r="D31" s="74">
        <v>0.13034846159999999</v>
      </c>
      <c r="E31" s="74">
        <v>0.90493878270181194</v>
      </c>
      <c r="F31" s="75"/>
      <c r="G31" s="75"/>
      <c r="H31" s="75"/>
      <c r="I31" s="75"/>
      <c r="J31" s="74">
        <v>5.8999999999999997E-2</v>
      </c>
      <c r="K31" s="76">
        <v>6.6141134126150565</v>
      </c>
    </row>
    <row r="32" spans="1:11" s="77" customFormat="1" ht="15" customHeight="1" outlineLevel="3" x14ac:dyDescent="0.2">
      <c r="A32" s="73" t="s">
        <v>28</v>
      </c>
      <c r="B32" s="74">
        <v>1.657000172059953</v>
      </c>
      <c r="C32" s="75"/>
      <c r="D32" s="74">
        <v>0.27503232859999999</v>
      </c>
      <c r="E32" s="74">
        <v>2.7669183961415156</v>
      </c>
      <c r="F32" s="75"/>
      <c r="G32" s="75"/>
      <c r="H32" s="75"/>
      <c r="I32" s="75"/>
      <c r="J32" s="74">
        <v>6.6592678456470598</v>
      </c>
      <c r="K32" s="76">
        <v>11.358218742448528</v>
      </c>
    </row>
    <row r="33" spans="1:11" s="77" customFormat="1" ht="15" customHeight="1" outlineLevel="3" x14ac:dyDescent="0.2">
      <c r="A33" s="73" t="s">
        <v>29</v>
      </c>
      <c r="B33" s="74"/>
      <c r="C33" s="75"/>
      <c r="D33" s="75"/>
      <c r="E33" s="74">
        <v>3.1990614840000001E-2</v>
      </c>
      <c r="F33" s="75"/>
      <c r="G33" s="75"/>
      <c r="H33" s="74"/>
      <c r="I33" s="75"/>
      <c r="J33" s="74">
        <v>3.5400000000000001E-2</v>
      </c>
      <c r="K33" s="76">
        <v>6.7390614840000002E-2</v>
      </c>
    </row>
    <row r="34" spans="1:11" s="77" customFormat="1" ht="15" customHeight="1" outlineLevel="3" x14ac:dyDescent="0.2">
      <c r="A34" s="73" t="s">
        <v>30</v>
      </c>
      <c r="B34" s="74">
        <v>0.11689892000000002</v>
      </c>
      <c r="C34" s="75"/>
      <c r="D34" s="74">
        <v>0.20005872600000002</v>
      </c>
      <c r="E34" s="75"/>
      <c r="F34" s="75"/>
      <c r="G34" s="75"/>
      <c r="H34" s="74"/>
      <c r="I34" s="75"/>
      <c r="J34" s="74">
        <v>0.15739839999999999</v>
      </c>
      <c r="K34" s="76">
        <v>0.47435604600000003</v>
      </c>
    </row>
    <row r="35" spans="1:11" s="77" customFormat="1" ht="15" customHeight="1" outlineLevel="3" x14ac:dyDescent="0.2">
      <c r="A35" s="73" t="s">
        <v>31</v>
      </c>
      <c r="B35" s="74">
        <v>0.37060000000000004</v>
      </c>
      <c r="C35" s="75"/>
      <c r="D35" s="74"/>
      <c r="E35" s="75">
        <v>0.27192022614</v>
      </c>
      <c r="F35" s="75"/>
      <c r="G35" s="75"/>
      <c r="H35" s="75"/>
      <c r="I35" s="75"/>
      <c r="J35" s="75">
        <v>5.2499999999999998E-2</v>
      </c>
      <c r="K35" s="76">
        <v>0.69502022613999992</v>
      </c>
    </row>
    <row r="36" spans="1:11" s="77" customFormat="1" ht="15" customHeight="1" outlineLevel="3" x14ac:dyDescent="0.2">
      <c r="A36" s="73" t="s">
        <v>32</v>
      </c>
      <c r="B36" s="74">
        <v>0.20125000000000001</v>
      </c>
      <c r="C36" s="74">
        <v>0.13541858303066606</v>
      </c>
      <c r="D36" s="74">
        <v>0.12908912550000001</v>
      </c>
      <c r="E36" s="74">
        <v>0.1332942285</v>
      </c>
      <c r="F36" s="75"/>
      <c r="G36" s="75"/>
      <c r="H36" s="74">
        <v>0.17210610900000001</v>
      </c>
      <c r="I36" s="75"/>
      <c r="J36" s="74">
        <v>4.914524E-2</v>
      </c>
      <c r="K36" s="76">
        <v>0.82030328603066627</v>
      </c>
    </row>
    <row r="37" spans="1:11" ht="15" customHeight="1" outlineLevel="2" x14ac:dyDescent="0.2">
      <c r="A37" s="6" t="s">
        <v>33</v>
      </c>
      <c r="B37" s="23">
        <v>0.10214124195187499</v>
      </c>
      <c r="C37" s="24">
        <v>6.6042877560187493E-2</v>
      </c>
      <c r="D37" s="23">
        <v>0.42397010899999998</v>
      </c>
      <c r="E37" s="23"/>
      <c r="F37" s="24"/>
      <c r="G37" s="24"/>
      <c r="H37" s="23">
        <v>0.43000499399999997</v>
      </c>
      <c r="I37" s="24"/>
      <c r="J37" s="23">
        <v>0.22479278</v>
      </c>
      <c r="K37" s="60">
        <v>1.2469520025120624</v>
      </c>
    </row>
    <row r="38" spans="1:11" ht="15" customHeight="1" outlineLevel="2" x14ac:dyDescent="0.2">
      <c r="A38" s="6" t="s">
        <v>34</v>
      </c>
      <c r="B38" s="24">
        <v>0.55547057</v>
      </c>
      <c r="C38" s="24"/>
      <c r="D38" s="24">
        <v>0.66478127860000003</v>
      </c>
      <c r="E38" s="24">
        <v>0.77256161849389215</v>
      </c>
      <c r="F38" s="24"/>
      <c r="G38" s="24"/>
      <c r="H38" s="24"/>
      <c r="I38" s="24"/>
      <c r="J38" s="24">
        <v>6.9411139999999996E-2</v>
      </c>
      <c r="K38" s="61">
        <v>2.0622246070938921</v>
      </c>
    </row>
    <row r="39" spans="1:11" ht="15" customHeight="1" outlineLevel="2" x14ac:dyDescent="0.2">
      <c r="A39" s="6" t="s">
        <v>35</v>
      </c>
      <c r="B39" s="23">
        <v>3.7865339061810417</v>
      </c>
      <c r="C39" s="23">
        <v>0.2435787187543253</v>
      </c>
      <c r="D39" s="23">
        <v>4.0862078549900005</v>
      </c>
      <c r="E39" s="23">
        <v>3.7919542123680004E-2</v>
      </c>
      <c r="F39" s="24"/>
      <c r="G39" s="24"/>
      <c r="H39" s="24"/>
      <c r="I39" s="24"/>
      <c r="J39" s="23">
        <v>1.3875506399999999</v>
      </c>
      <c r="K39" s="60">
        <v>9.5417906620490474</v>
      </c>
    </row>
    <row r="40" spans="1:11" s="5" customFormat="1" ht="15" customHeight="1" outlineLevel="1" x14ac:dyDescent="0.2">
      <c r="A40" s="72" t="s">
        <v>36</v>
      </c>
      <c r="B40" s="25">
        <v>6.1649076898917023</v>
      </c>
      <c r="C40" s="25">
        <v>1.4400709232551383</v>
      </c>
      <c r="D40" s="25">
        <v>1.7318217416000001</v>
      </c>
      <c r="E40" s="25">
        <v>1.6176078386807131</v>
      </c>
      <c r="F40" s="63"/>
      <c r="G40" s="25">
        <v>1.6034301360000001</v>
      </c>
      <c r="H40" s="63"/>
      <c r="I40" s="25">
        <v>0.34876920314852838</v>
      </c>
      <c r="J40" s="25">
        <v>1.9867173844636909</v>
      </c>
      <c r="K40" s="62">
        <v>14.89332491703977</v>
      </c>
    </row>
    <row r="41" spans="1:11" ht="15" customHeight="1" outlineLevel="2" x14ac:dyDescent="0.2">
      <c r="A41" s="6" t="s">
        <v>37</v>
      </c>
      <c r="B41" s="23">
        <v>0.47968871047937967</v>
      </c>
      <c r="C41" s="23">
        <v>0.30748969644175184</v>
      </c>
      <c r="D41" s="23">
        <v>5.2335741999999998E-2</v>
      </c>
      <c r="E41" s="23">
        <v>0.23908292636056802</v>
      </c>
      <c r="F41" s="24"/>
      <c r="G41" s="24"/>
      <c r="H41" s="24"/>
      <c r="I41" s="24">
        <v>0.28699999999999998</v>
      </c>
      <c r="J41" s="23">
        <v>0.12077838105346715</v>
      </c>
      <c r="K41" s="60">
        <v>1.4863754563351668</v>
      </c>
    </row>
    <row r="42" spans="1:11" ht="15" customHeight="1" outlineLevel="2" x14ac:dyDescent="0.2">
      <c r="A42" s="6" t="s">
        <v>38</v>
      </c>
      <c r="B42" s="23">
        <v>4.104662941722383</v>
      </c>
      <c r="C42" s="23">
        <v>0.60421176708797208</v>
      </c>
      <c r="D42" s="23">
        <v>0.5542122706</v>
      </c>
      <c r="E42" s="23">
        <v>0.8842784438727691</v>
      </c>
      <c r="F42" s="24"/>
      <c r="G42" s="24">
        <v>1.6034301360000001</v>
      </c>
      <c r="H42" s="24"/>
      <c r="I42" s="24"/>
      <c r="J42" s="23">
        <v>1.44318726</v>
      </c>
      <c r="K42" s="60">
        <v>9.1939828192831232</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0.89929654761764088</v>
      </c>
      <c r="C44" s="23">
        <v>0.44964641751290152</v>
      </c>
      <c r="D44" s="23">
        <v>0.71828717099999995</v>
      </c>
      <c r="E44" s="23">
        <v>0.49424646844737596</v>
      </c>
      <c r="F44" s="24"/>
      <c r="G44" s="23">
        <v>0</v>
      </c>
      <c r="H44" s="24"/>
      <c r="I44" s="23">
        <v>6.1769203148528393E-2</v>
      </c>
      <c r="J44" s="23">
        <v>0.408731743410224</v>
      </c>
      <c r="K44" s="60">
        <v>3.0319775511366704</v>
      </c>
    </row>
    <row r="45" spans="1:11" ht="15" customHeight="1" outlineLevel="2" x14ac:dyDescent="0.2">
      <c r="A45" s="6" t="s">
        <v>41</v>
      </c>
      <c r="B45" s="23">
        <v>0.68125949007229925</v>
      </c>
      <c r="C45" s="23">
        <v>7.8723042212512778E-2</v>
      </c>
      <c r="D45" s="24">
        <v>0.406986558</v>
      </c>
      <c r="E45" s="24"/>
      <c r="F45" s="24"/>
      <c r="G45" s="23"/>
      <c r="H45" s="24"/>
      <c r="I45" s="24"/>
      <c r="J45" s="23"/>
      <c r="K45" s="60">
        <v>1.166969090284812</v>
      </c>
    </row>
    <row r="46" spans="1:11" ht="15" customHeight="1" outlineLevel="2" x14ac:dyDescent="0.2">
      <c r="A46" s="6" t="s">
        <v>42</v>
      </c>
      <c r="B46" s="24"/>
      <c r="C46" s="24"/>
      <c r="D46" s="24"/>
      <c r="E46" s="24"/>
      <c r="F46" s="24"/>
      <c r="G46" s="24"/>
      <c r="H46" s="24"/>
      <c r="I46" s="24"/>
      <c r="J46" s="24">
        <v>1.4019999999999999E-2</v>
      </c>
      <c r="K46" s="61">
        <v>1.4019999999999999E-2</v>
      </c>
    </row>
    <row r="47" spans="1:11" s="5" customFormat="1" ht="15" customHeight="1" outlineLevel="1" x14ac:dyDescent="0.2">
      <c r="A47" s="72" t="s">
        <v>43</v>
      </c>
      <c r="B47" s="63"/>
      <c r="C47" s="63"/>
      <c r="D47" s="63">
        <v>0.317618022</v>
      </c>
      <c r="E47" s="25">
        <v>0.24223080286082396</v>
      </c>
      <c r="F47" s="63"/>
      <c r="G47" s="63"/>
      <c r="H47" s="63"/>
      <c r="I47" s="63"/>
      <c r="J47" s="25">
        <v>0.12438534999999999</v>
      </c>
      <c r="K47" s="62">
        <v>0.68423417486082394</v>
      </c>
    </row>
    <row r="48" spans="1:11" s="5" customFormat="1" ht="22.5" customHeight="1" x14ac:dyDescent="0.2">
      <c r="A48" s="82" t="s">
        <v>44</v>
      </c>
      <c r="B48" s="83">
        <v>5.6695913018558777</v>
      </c>
      <c r="C48" s="83">
        <v>0.18699457557004845</v>
      </c>
      <c r="D48" s="83">
        <v>1.1295038471449999</v>
      </c>
      <c r="E48" s="83">
        <v>1.3326554571473448</v>
      </c>
      <c r="F48" s="84"/>
      <c r="G48" s="83">
        <v>0.69175814400000002</v>
      </c>
      <c r="H48" s="84"/>
      <c r="I48" s="83">
        <v>0.14213947011230926</v>
      </c>
      <c r="J48" s="83">
        <v>0.67145169468182497</v>
      </c>
      <c r="K48" s="83">
        <v>9.8240944905124028</v>
      </c>
    </row>
    <row r="49" spans="1:11" s="5" customFormat="1" ht="15" customHeight="1" outlineLevel="1" x14ac:dyDescent="0.2">
      <c r="A49" s="72" t="s">
        <v>45</v>
      </c>
      <c r="B49" s="25">
        <v>3.5725405760577451</v>
      </c>
      <c r="C49" s="63">
        <v>6.5110926581436177E-2</v>
      </c>
      <c r="D49" s="63"/>
      <c r="E49" s="25">
        <v>0.99791737202661601</v>
      </c>
      <c r="F49" s="63"/>
      <c r="G49" s="63"/>
      <c r="H49" s="63"/>
      <c r="I49" s="25"/>
      <c r="J49" s="25">
        <v>0.26419999999999999</v>
      </c>
      <c r="K49" s="62">
        <v>4.8997688746657975</v>
      </c>
    </row>
    <row r="50" spans="1:11" ht="15" customHeight="1" outlineLevel="2" x14ac:dyDescent="0.2">
      <c r="A50" s="6" t="s">
        <v>46</v>
      </c>
      <c r="B50" s="24">
        <v>1.0999999999999999E-2</v>
      </c>
      <c r="C50" s="24"/>
      <c r="D50" s="24"/>
      <c r="E50" s="24"/>
      <c r="F50" s="24"/>
      <c r="G50" s="24"/>
      <c r="H50" s="24"/>
      <c r="I50" s="24"/>
      <c r="J50" s="24"/>
      <c r="K50" s="61">
        <v>1.0999999999999999E-2</v>
      </c>
    </row>
    <row r="51" spans="1:11" ht="15" customHeight="1" outlineLevel="2" x14ac:dyDescent="0.2">
      <c r="A51" s="6" t="s">
        <v>47</v>
      </c>
      <c r="B51" s="24"/>
      <c r="C51" s="24"/>
      <c r="D51" s="24"/>
      <c r="E51" s="23">
        <v>8.5308306240000006E-3</v>
      </c>
      <c r="F51" s="24"/>
      <c r="G51" s="24"/>
      <c r="H51" s="24"/>
      <c r="I51" s="24"/>
      <c r="J51" s="23"/>
      <c r="K51" s="60">
        <v>8.5308306240000006E-3</v>
      </c>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v>3.4660955760577448</v>
      </c>
      <c r="C53" s="24">
        <v>6.5110926581436177E-2</v>
      </c>
      <c r="D53" s="24"/>
      <c r="E53" s="23">
        <v>0.77030947920915604</v>
      </c>
      <c r="F53" s="24"/>
      <c r="G53" s="24"/>
      <c r="H53" s="24"/>
      <c r="I53" s="23"/>
      <c r="J53" s="23"/>
      <c r="K53" s="60">
        <v>4.3015159818483371</v>
      </c>
    </row>
    <row r="54" spans="1:11" ht="15" customHeight="1" outlineLevel="2" x14ac:dyDescent="0.2">
      <c r="A54" s="6" t="s">
        <v>50</v>
      </c>
      <c r="B54" s="23">
        <v>9.5445000000000002E-2</v>
      </c>
      <c r="C54" s="24"/>
      <c r="D54" s="24"/>
      <c r="E54" s="23">
        <v>0.10177814111346001</v>
      </c>
      <c r="F54" s="24"/>
      <c r="G54" s="24"/>
      <c r="H54" s="24"/>
      <c r="I54" s="24"/>
      <c r="J54" s="24"/>
      <c r="K54" s="60">
        <v>0.19722314111346001</v>
      </c>
    </row>
    <row r="55" spans="1:11" ht="15" customHeight="1" outlineLevel="2" x14ac:dyDescent="0.2">
      <c r="A55" s="6" t="s">
        <v>51</v>
      </c>
      <c r="B55" s="24"/>
      <c r="C55" s="24"/>
      <c r="D55" s="24"/>
      <c r="E55" s="23">
        <v>0.11729892108000001</v>
      </c>
      <c r="F55" s="24"/>
      <c r="G55" s="24"/>
      <c r="H55" s="24"/>
      <c r="I55" s="24"/>
      <c r="J55" s="23">
        <v>0.26419999999999999</v>
      </c>
      <c r="K55" s="60">
        <v>0.38149892108</v>
      </c>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2.097050725798133</v>
      </c>
      <c r="C63" s="25">
        <v>0.12188364898861229</v>
      </c>
      <c r="D63" s="25">
        <v>1.1295038471449999</v>
      </c>
      <c r="E63" s="25">
        <v>0.33473808512072861</v>
      </c>
      <c r="F63" s="63"/>
      <c r="G63" s="25">
        <v>0.69175814400000002</v>
      </c>
      <c r="H63" s="63"/>
      <c r="I63" s="25">
        <v>0.14213947011230926</v>
      </c>
      <c r="J63" s="25">
        <v>0.40725169468182487</v>
      </c>
      <c r="K63" s="62">
        <v>4.9243256158466098</v>
      </c>
    </row>
    <row r="64" spans="1:11" ht="15" customHeight="1" outlineLevel="2" x14ac:dyDescent="0.2">
      <c r="A64" s="6" t="s">
        <v>60</v>
      </c>
      <c r="B64" s="23">
        <v>0.85890000000000011</v>
      </c>
      <c r="C64" s="23">
        <v>8.2136800003565699E-2</v>
      </c>
      <c r="D64" s="24"/>
      <c r="E64" s="23">
        <v>0.30051025994958458</v>
      </c>
      <c r="F64" s="24"/>
      <c r="G64" s="24">
        <v>0.69175814400000002</v>
      </c>
      <c r="H64" s="24"/>
      <c r="I64" s="24"/>
      <c r="J64" s="23">
        <v>8.3635934681824828E-2</v>
      </c>
      <c r="K64" s="60">
        <v>2.0169411386349752</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0.16559570527792844</v>
      </c>
      <c r="C66" s="24">
        <v>3.974684898504658E-2</v>
      </c>
      <c r="D66" s="24"/>
      <c r="E66" s="23">
        <v>3.4227825171144005E-2</v>
      </c>
      <c r="F66" s="24"/>
      <c r="G66" s="24"/>
      <c r="H66" s="24"/>
      <c r="I66" s="23">
        <v>4.3540219478641833E-2</v>
      </c>
      <c r="J66" s="23"/>
      <c r="K66" s="60">
        <v>0.28311059891276086</v>
      </c>
    </row>
    <row r="67" spans="1:11" ht="15" customHeight="1" outlineLevel="2" x14ac:dyDescent="0.2">
      <c r="A67" s="6" t="s">
        <v>63</v>
      </c>
      <c r="B67" s="23">
        <v>1.0725550205202046</v>
      </c>
      <c r="C67" s="24"/>
      <c r="D67" s="23">
        <v>1.1295038471449999</v>
      </c>
      <c r="E67" s="23"/>
      <c r="F67" s="24"/>
      <c r="G67" s="23">
        <v>0</v>
      </c>
      <c r="H67" s="24"/>
      <c r="I67" s="23">
        <v>9.8599250633667423E-2</v>
      </c>
      <c r="J67" s="23">
        <v>0.32361576000000003</v>
      </c>
      <c r="K67" s="60">
        <v>2.6242738782988719</v>
      </c>
    </row>
    <row r="68" spans="1:11" s="5" customFormat="1" ht="15" customHeight="1" outlineLevel="1" x14ac:dyDescent="0.2">
      <c r="A68" s="72" t="s">
        <v>64</v>
      </c>
      <c r="B68" s="63"/>
      <c r="C68" s="63"/>
      <c r="D68" s="63"/>
      <c r="E68" s="25"/>
      <c r="F68" s="63"/>
      <c r="G68" s="63"/>
      <c r="H68" s="63"/>
      <c r="I68" s="63"/>
      <c r="J68" s="63"/>
      <c r="K68" s="62"/>
    </row>
    <row r="69" spans="1:11" s="5" customFormat="1" ht="22.5" customHeight="1" x14ac:dyDescent="0.2">
      <c r="A69" s="82" t="s">
        <v>65</v>
      </c>
      <c r="B69" s="83">
        <v>45.065211872787955</v>
      </c>
      <c r="C69" s="83">
        <v>12.267423332700547</v>
      </c>
      <c r="D69" s="83">
        <v>12.110255913989997</v>
      </c>
      <c r="E69" s="83">
        <v>11.328819851487175</v>
      </c>
      <c r="F69" s="84"/>
      <c r="G69" s="83">
        <v>14.664592051200001</v>
      </c>
      <c r="H69" s="84">
        <v>0.22786420500900001</v>
      </c>
      <c r="I69" s="83">
        <v>3.9801963640188092</v>
      </c>
      <c r="J69" s="83">
        <v>13.565578530557792</v>
      </c>
      <c r="K69" s="83">
        <v>113.20994212175128</v>
      </c>
    </row>
    <row r="70" spans="1:11" s="5" customFormat="1" ht="15" customHeight="1" outlineLevel="1" x14ac:dyDescent="0.2">
      <c r="A70" s="72" t="s">
        <v>66</v>
      </c>
      <c r="B70" s="25">
        <v>20.229765656290368</v>
      </c>
      <c r="C70" s="25">
        <v>6.7188107322274977</v>
      </c>
      <c r="D70" s="25">
        <v>3.0861168008999993</v>
      </c>
      <c r="E70" s="25">
        <v>5.984373577273761</v>
      </c>
      <c r="F70" s="63"/>
      <c r="G70" s="25">
        <v>9.7363221984000017</v>
      </c>
      <c r="H70" s="25">
        <v>0.22786420500900001</v>
      </c>
      <c r="I70" s="25">
        <v>2.4395437089186487</v>
      </c>
      <c r="J70" s="25">
        <v>5.0495673209577978</v>
      </c>
      <c r="K70" s="62">
        <v>53.472364199977079</v>
      </c>
    </row>
    <row r="71" spans="1:11" ht="15" customHeight="1" outlineLevel="2" x14ac:dyDescent="0.2">
      <c r="A71" s="6" t="s">
        <v>67</v>
      </c>
      <c r="B71" s="23">
        <v>2.3312790306320599</v>
      </c>
      <c r="C71" s="24"/>
      <c r="D71" s="24"/>
      <c r="E71" s="23">
        <v>1.272774496562002</v>
      </c>
      <c r="F71" s="24"/>
      <c r="G71" s="24"/>
      <c r="H71" s="24"/>
      <c r="I71" s="23">
        <v>8.5530208375906927E-2</v>
      </c>
      <c r="J71" s="23">
        <v>0.3193105262685747</v>
      </c>
      <c r="K71" s="60">
        <v>4.0088942618385435</v>
      </c>
    </row>
    <row r="72" spans="1:11" ht="15" customHeight="1" outlineLevel="2" x14ac:dyDescent="0.2">
      <c r="A72" s="6" t="s">
        <v>68</v>
      </c>
      <c r="B72" s="23">
        <v>13.035616884595909</v>
      </c>
      <c r="C72" s="23">
        <v>4.2204089509127778</v>
      </c>
      <c r="D72" s="23">
        <v>2.9602905538999993</v>
      </c>
      <c r="E72" s="23">
        <v>3.9119264824947959</v>
      </c>
      <c r="F72" s="24"/>
      <c r="G72" s="23">
        <v>8.5294268639999995</v>
      </c>
      <c r="H72" s="23">
        <v>0.22786420500900001</v>
      </c>
      <c r="I72" s="23">
        <v>1.7123206668096809</v>
      </c>
      <c r="J72" s="23">
        <v>2.6373255059192071</v>
      </c>
      <c r="K72" s="60">
        <v>37.235180113641363</v>
      </c>
    </row>
    <row r="73" spans="1:11" ht="15" customHeight="1" outlineLevel="2" x14ac:dyDescent="0.2">
      <c r="A73" s="6" t="s">
        <v>69</v>
      </c>
      <c r="B73" s="23">
        <v>4.790869741062397</v>
      </c>
      <c r="C73" s="23">
        <v>1.9340007360394269</v>
      </c>
      <c r="D73" s="23"/>
      <c r="E73" s="23">
        <v>0.5864018326169641</v>
      </c>
      <c r="F73" s="24"/>
      <c r="G73" s="24">
        <v>1.2068953344</v>
      </c>
      <c r="H73" s="24"/>
      <c r="I73" s="23">
        <v>0.64169283373306074</v>
      </c>
      <c r="J73" s="23">
        <v>0.68216224819193239</v>
      </c>
      <c r="K73" s="60">
        <v>9.8420227260437816</v>
      </c>
    </row>
    <row r="74" spans="1:11" ht="15" customHeight="1" outlineLevel="2" x14ac:dyDescent="0.2">
      <c r="A74" s="6" t="s">
        <v>70</v>
      </c>
      <c r="B74" s="23">
        <v>7.1999999999999995E-2</v>
      </c>
      <c r="C74" s="23">
        <v>0.56440104527529189</v>
      </c>
      <c r="D74" s="23">
        <v>0.125826247</v>
      </c>
      <c r="E74" s="23">
        <v>0.2132707656</v>
      </c>
      <c r="F74" s="24"/>
      <c r="G74" s="24"/>
      <c r="H74" s="24"/>
      <c r="I74" s="24"/>
      <c r="J74" s="23">
        <v>1.4107690405780842</v>
      </c>
      <c r="K74" s="60">
        <v>2.3862670984533767</v>
      </c>
    </row>
    <row r="75" spans="1:11" s="5" customFormat="1" ht="15" customHeight="1" outlineLevel="1" x14ac:dyDescent="0.2">
      <c r="A75" s="72" t="s">
        <v>71</v>
      </c>
      <c r="B75" s="25">
        <v>1.103215611559599</v>
      </c>
      <c r="C75" s="63"/>
      <c r="D75" s="25">
        <v>3.1745432000000004E-2</v>
      </c>
      <c r="E75" s="25">
        <v>1.1623327637729564</v>
      </c>
      <c r="F75" s="63"/>
      <c r="G75" s="63"/>
      <c r="H75" s="63"/>
      <c r="I75" s="63">
        <v>0.21737615624819803</v>
      </c>
      <c r="J75" s="25">
        <v>0.29758736000000002</v>
      </c>
      <c r="K75" s="62">
        <v>2.8122573235807531</v>
      </c>
    </row>
    <row r="76" spans="1:11" ht="15" customHeight="1" outlineLevel="2" x14ac:dyDescent="0.2">
      <c r="A76" s="6" t="s">
        <v>72</v>
      </c>
      <c r="B76" s="23">
        <v>0.17710000000000001</v>
      </c>
      <c r="C76" s="24"/>
      <c r="D76" s="23">
        <v>3.1745432000000004E-2</v>
      </c>
      <c r="E76" s="23">
        <v>0.87900612395867994</v>
      </c>
      <c r="F76" s="24"/>
      <c r="G76" s="24"/>
      <c r="H76" s="24"/>
      <c r="I76" s="24"/>
      <c r="J76" s="23">
        <v>5.1687359999999995E-2</v>
      </c>
      <c r="K76" s="60">
        <v>1.13953891595868</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0.23614000000000002</v>
      </c>
      <c r="C78" s="24"/>
      <c r="D78" s="23"/>
      <c r="E78" s="23">
        <v>0.19756550642121598</v>
      </c>
      <c r="F78" s="24"/>
      <c r="G78" s="24"/>
      <c r="H78" s="24"/>
      <c r="I78" s="24"/>
      <c r="J78" s="23"/>
      <c r="K78" s="60">
        <v>0.43370550642121597</v>
      </c>
    </row>
    <row r="79" spans="1:11" ht="15" customHeight="1" outlineLevel="2" x14ac:dyDescent="0.2">
      <c r="A79" s="6" t="s">
        <v>75</v>
      </c>
      <c r="B79" s="24">
        <v>0.68997561155959886</v>
      </c>
      <c r="C79" s="24"/>
      <c r="D79" s="24"/>
      <c r="E79" s="23">
        <v>8.5761133393060199E-2</v>
      </c>
      <c r="F79" s="24"/>
      <c r="G79" s="24"/>
      <c r="H79" s="24"/>
      <c r="I79" s="24">
        <v>0.21737615624819803</v>
      </c>
      <c r="J79" s="23">
        <v>0.24590000000000001</v>
      </c>
      <c r="K79" s="60">
        <v>1.2390129012008571</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9.6352165805989625</v>
      </c>
      <c r="C86" s="25">
        <v>1.540417939145355</v>
      </c>
      <c r="D86" s="25">
        <v>3.5395191794900001</v>
      </c>
      <c r="E86" s="25">
        <v>2.1966531948173769</v>
      </c>
      <c r="F86" s="63"/>
      <c r="G86" s="25">
        <v>0.13848004799999999</v>
      </c>
      <c r="H86" s="63"/>
      <c r="I86" s="25">
        <v>0.38963186269910449</v>
      </c>
      <c r="J86" s="25">
        <v>3.3308615809688105</v>
      </c>
      <c r="K86" s="62">
        <v>20.770780385719608</v>
      </c>
    </row>
    <row r="87" spans="1:11" ht="15" customHeight="1" outlineLevel="2" x14ac:dyDescent="0.2">
      <c r="A87" s="6" t="s">
        <v>83</v>
      </c>
      <c r="B87" s="23">
        <v>0.62080940717177391</v>
      </c>
      <c r="C87" s="23">
        <v>0.45431572967188816</v>
      </c>
      <c r="D87" s="24"/>
      <c r="E87" s="23">
        <v>0.11654392124269944</v>
      </c>
      <c r="F87" s="24"/>
      <c r="G87" s="23"/>
      <c r="H87" s="24"/>
      <c r="I87" s="23">
        <v>0.13974133519581866</v>
      </c>
      <c r="J87" s="24"/>
      <c r="K87" s="60">
        <v>1.3314103932821804</v>
      </c>
    </row>
    <row r="88" spans="1:11" s="77" customFormat="1" ht="15" customHeight="1" outlineLevel="3" x14ac:dyDescent="0.2">
      <c r="A88" s="73" t="s">
        <v>84</v>
      </c>
      <c r="B88" s="75">
        <v>8.515826423540146E-2</v>
      </c>
      <c r="C88" s="75">
        <v>8.3631842517974453E-2</v>
      </c>
      <c r="D88" s="75"/>
      <c r="E88" s="75">
        <v>5.3075202539512797E-3</v>
      </c>
      <c r="F88" s="75"/>
      <c r="G88" s="75"/>
      <c r="H88" s="75"/>
      <c r="I88" s="75"/>
      <c r="J88" s="75"/>
      <c r="K88" s="80">
        <v>0.1740976270073272</v>
      </c>
    </row>
    <row r="89" spans="1:11" s="77" customFormat="1" ht="15" customHeight="1" outlineLevel="3" x14ac:dyDescent="0.2">
      <c r="A89" s="73" t="s">
        <v>85</v>
      </c>
      <c r="B89" s="74">
        <v>0.34171406628906231</v>
      </c>
      <c r="C89" s="74">
        <v>0.1802230411257536</v>
      </c>
      <c r="D89" s="75"/>
      <c r="E89" s="75"/>
      <c r="F89" s="75"/>
      <c r="G89" s="75"/>
      <c r="H89" s="75"/>
      <c r="I89" s="74">
        <v>0.13974133519581866</v>
      </c>
      <c r="J89" s="75"/>
      <c r="K89" s="76">
        <v>0.66167844261063458</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c r="C91" s="75"/>
      <c r="D91" s="75"/>
      <c r="E91" s="74">
        <v>1.526455646874816E-2</v>
      </c>
      <c r="F91" s="75"/>
      <c r="G91" s="75"/>
      <c r="H91" s="75"/>
      <c r="I91" s="75"/>
      <c r="J91" s="75"/>
      <c r="K91" s="76">
        <v>1.526455646874816E-2</v>
      </c>
    </row>
    <row r="92" spans="1:11" s="77" customFormat="1" ht="15" customHeight="1" outlineLevel="3" x14ac:dyDescent="0.2">
      <c r="A92" s="73" t="s">
        <v>88</v>
      </c>
      <c r="B92" s="74">
        <v>0.19393707664731008</v>
      </c>
      <c r="C92" s="74">
        <v>0.19046084602816013</v>
      </c>
      <c r="D92" s="75"/>
      <c r="E92" s="75">
        <v>9.5971844520000002E-2</v>
      </c>
      <c r="F92" s="75"/>
      <c r="G92" s="75"/>
      <c r="H92" s="75"/>
      <c r="I92" s="75"/>
      <c r="J92" s="75"/>
      <c r="K92" s="76">
        <v>0.4803697671954702</v>
      </c>
    </row>
    <row r="93" spans="1:11" ht="15" customHeight="1" outlineLevel="2" x14ac:dyDescent="0.2">
      <c r="A93" s="6" t="s">
        <v>89</v>
      </c>
      <c r="B93" s="24"/>
      <c r="C93" s="24"/>
      <c r="D93" s="24"/>
      <c r="E93" s="24"/>
      <c r="F93" s="24"/>
      <c r="G93" s="24"/>
      <c r="H93" s="24"/>
      <c r="I93" s="24"/>
      <c r="J93" s="23">
        <v>0.34703800000000001</v>
      </c>
      <c r="K93" s="60">
        <v>0.34703800000000001</v>
      </c>
    </row>
    <row r="94" spans="1:11" ht="15" customHeight="1" outlineLevel="2" x14ac:dyDescent="0.2">
      <c r="A94" s="6" t="s">
        <v>90</v>
      </c>
      <c r="B94" s="23">
        <v>0.38487527474105843</v>
      </c>
      <c r="C94" s="23">
        <v>0.47875641197823726</v>
      </c>
      <c r="D94" s="24"/>
      <c r="E94" s="23">
        <v>0.9902945950048494</v>
      </c>
      <c r="F94" s="24"/>
      <c r="G94" s="24">
        <v>0.13848004799999999</v>
      </c>
      <c r="H94" s="24"/>
      <c r="I94" s="23"/>
      <c r="J94" s="23">
        <v>0.49566155442357662</v>
      </c>
      <c r="K94" s="60">
        <v>2.4880678841477222</v>
      </c>
    </row>
    <row r="95" spans="1:11" s="77" customFormat="1" ht="15" customHeight="1" outlineLevel="3" x14ac:dyDescent="0.2">
      <c r="A95" s="73" t="s">
        <v>91</v>
      </c>
      <c r="B95" s="75">
        <v>7.4335401459854025E-2</v>
      </c>
      <c r="C95" s="75">
        <v>7.7383152919708043E-2</v>
      </c>
      <c r="D95" s="75"/>
      <c r="E95" s="74">
        <v>0.27762495253134301</v>
      </c>
      <c r="F95" s="75"/>
      <c r="G95" s="75"/>
      <c r="H95" s="75"/>
      <c r="I95" s="75"/>
      <c r="J95" s="74">
        <v>8.0889200000000008E-2</v>
      </c>
      <c r="K95" s="76">
        <v>0.51023270691090505</v>
      </c>
    </row>
    <row r="96" spans="1:11" s="77" customFormat="1" ht="15" customHeight="1" outlineLevel="3" x14ac:dyDescent="0.2">
      <c r="A96" s="73" t="s">
        <v>92</v>
      </c>
      <c r="B96" s="74">
        <v>7.6397599999999996E-2</v>
      </c>
      <c r="C96" s="75"/>
      <c r="D96" s="75"/>
      <c r="E96" s="74">
        <v>0.51539418429350636</v>
      </c>
      <c r="F96" s="75"/>
      <c r="G96" s="75"/>
      <c r="H96" s="75"/>
      <c r="I96" s="74"/>
      <c r="J96" s="74">
        <v>0.312728328</v>
      </c>
      <c r="K96" s="76">
        <v>0.90452011229350637</v>
      </c>
    </row>
    <row r="97" spans="1:11" s="77" customFormat="1" ht="15" customHeight="1" outlineLevel="3" x14ac:dyDescent="0.2">
      <c r="A97" s="73" t="s">
        <v>93</v>
      </c>
      <c r="B97" s="74">
        <v>0</v>
      </c>
      <c r="C97" s="74">
        <v>0.21861282381887956</v>
      </c>
      <c r="D97" s="75"/>
      <c r="E97" s="75"/>
      <c r="F97" s="75"/>
      <c r="G97" s="75">
        <v>0.13848004799999999</v>
      </c>
      <c r="H97" s="75"/>
      <c r="I97" s="75"/>
      <c r="J97" s="74">
        <v>5.0400651024525546E-2</v>
      </c>
      <c r="K97" s="76">
        <v>0.40749352284340512</v>
      </c>
    </row>
    <row r="98" spans="1:11" s="77" customFormat="1" ht="15" customHeight="1" outlineLevel="3" x14ac:dyDescent="0.2">
      <c r="A98" s="73" t="s">
        <v>94</v>
      </c>
      <c r="B98" s="74">
        <v>0.2341422732812044</v>
      </c>
      <c r="C98" s="74">
        <v>0.18276043523964963</v>
      </c>
      <c r="D98" s="75"/>
      <c r="E98" s="74">
        <v>0.19727545818</v>
      </c>
      <c r="F98" s="75"/>
      <c r="G98" s="75"/>
      <c r="H98" s="75"/>
      <c r="I98" s="75"/>
      <c r="J98" s="74">
        <v>5.1643375399051089E-2</v>
      </c>
      <c r="K98" s="76">
        <v>0.66582154209990518</v>
      </c>
    </row>
    <row r="99" spans="1:11" ht="15" customHeight="1" outlineLevel="2" x14ac:dyDescent="0.2">
      <c r="A99" s="6" t="s">
        <v>95</v>
      </c>
      <c r="B99" s="23">
        <v>0.13677713868613139</v>
      </c>
      <c r="C99" s="23">
        <v>0.32887839990875917</v>
      </c>
      <c r="D99" s="24">
        <v>0.38661310000000004</v>
      </c>
      <c r="E99" s="23">
        <v>1.0725664054019282</v>
      </c>
      <c r="F99" s="24"/>
      <c r="G99" s="24"/>
      <c r="H99" s="24"/>
      <c r="I99" s="24"/>
      <c r="J99" s="23">
        <v>0.75795615226277369</v>
      </c>
      <c r="K99" s="60">
        <v>2.6827911962595925</v>
      </c>
    </row>
    <row r="100" spans="1:11" ht="15" customHeight="1" outlineLevel="2" x14ac:dyDescent="0.2">
      <c r="A100" s="6" t="s">
        <v>96</v>
      </c>
      <c r="B100" s="24"/>
      <c r="C100" s="24"/>
      <c r="D100" s="24"/>
      <c r="E100" s="23">
        <v>1.1090079811199999E-2</v>
      </c>
      <c r="F100" s="24"/>
      <c r="G100" s="24"/>
      <c r="H100" s="24"/>
      <c r="I100" s="24"/>
      <c r="J100" s="24"/>
      <c r="K100" s="60">
        <v>1.1090079811199999E-2</v>
      </c>
    </row>
    <row r="101" spans="1:11" ht="15" customHeight="1" outlineLevel="2" x14ac:dyDescent="0.2">
      <c r="A101" s="6" t="s">
        <v>97</v>
      </c>
      <c r="B101" s="23">
        <v>8.4927547600000004</v>
      </c>
      <c r="C101" s="23">
        <v>0.27846739758647021</v>
      </c>
      <c r="D101" s="23">
        <v>3.1529060794900001</v>
      </c>
      <c r="E101" s="23">
        <v>6.1581933566999996E-3</v>
      </c>
      <c r="F101" s="24"/>
      <c r="G101" s="24"/>
      <c r="H101" s="24"/>
      <c r="I101" s="23">
        <v>0.24989052750328586</v>
      </c>
      <c r="J101" s="23">
        <v>1.7302058742824598</v>
      </c>
      <c r="K101" s="60">
        <v>13.910382832218914</v>
      </c>
    </row>
    <row r="102" spans="1:11" s="5" customFormat="1" ht="15" customHeight="1" outlineLevel="1" x14ac:dyDescent="0.2">
      <c r="A102" s="72" t="s">
        <v>98</v>
      </c>
      <c r="B102" s="25">
        <v>7.2993656276363792</v>
      </c>
      <c r="C102" s="25">
        <v>2.1477882956362202</v>
      </c>
      <c r="D102" s="25">
        <v>2.8821614358000001</v>
      </c>
      <c r="E102" s="25">
        <v>0.95771478768426466</v>
      </c>
      <c r="F102" s="63"/>
      <c r="G102" s="25">
        <v>4.0772618208000004</v>
      </c>
      <c r="H102" s="63"/>
      <c r="I102" s="25">
        <v>0.17210248442537165</v>
      </c>
      <c r="J102" s="25">
        <v>2.9060578409646962</v>
      </c>
      <c r="K102" s="62">
        <v>20.442452292946928</v>
      </c>
    </row>
    <row r="103" spans="1:11" ht="15" customHeight="1" outlineLevel="2" x14ac:dyDescent="0.2">
      <c r="A103" s="6" t="s">
        <v>99</v>
      </c>
      <c r="B103" s="24">
        <v>0.42940354566324435</v>
      </c>
      <c r="C103" s="23">
        <v>0.26080453880183158</v>
      </c>
      <c r="D103" s="24"/>
      <c r="E103" s="23">
        <v>0.20921862105360001</v>
      </c>
      <c r="F103" s="24"/>
      <c r="G103" s="24"/>
      <c r="H103" s="24"/>
      <c r="I103" s="24">
        <v>0.1638705252566735</v>
      </c>
      <c r="J103" s="23">
        <v>0.28560727592131413</v>
      </c>
      <c r="K103" s="60">
        <v>1.3489045066966636</v>
      </c>
    </row>
    <row r="104" spans="1:11" ht="15" customHeight="1" outlineLevel="2" x14ac:dyDescent="0.2">
      <c r="A104" s="6" t="s">
        <v>100</v>
      </c>
      <c r="B104" s="23">
        <v>2.8427442029191607</v>
      </c>
      <c r="C104" s="23">
        <v>0.53414452143717162</v>
      </c>
      <c r="D104" s="24"/>
      <c r="E104" s="23">
        <v>0.20991175104180002</v>
      </c>
      <c r="F104" s="24"/>
      <c r="G104" s="24">
        <v>3.91520052</v>
      </c>
      <c r="H104" s="24"/>
      <c r="I104" s="24"/>
      <c r="J104" s="24"/>
      <c r="K104" s="60">
        <v>7.5020009953981326</v>
      </c>
    </row>
    <row r="105" spans="1:11" ht="15" customHeight="1" outlineLevel="2" x14ac:dyDescent="0.2">
      <c r="A105" s="6" t="s">
        <v>101</v>
      </c>
      <c r="B105" s="23">
        <v>0.88988423789973314</v>
      </c>
      <c r="C105" s="23">
        <v>0.79800526252997817</v>
      </c>
      <c r="D105" s="23"/>
      <c r="E105" s="23">
        <v>0.13734637304640002</v>
      </c>
      <c r="F105" s="24"/>
      <c r="G105" s="23">
        <v>0.1620613008</v>
      </c>
      <c r="H105" s="24"/>
      <c r="I105" s="24"/>
      <c r="J105" s="23">
        <v>0.35522745004338241</v>
      </c>
      <c r="K105" s="60">
        <v>2.3425246243194935</v>
      </c>
    </row>
    <row r="106" spans="1:11" ht="15" customHeight="1" outlineLevel="2" x14ac:dyDescent="0.2">
      <c r="A106" s="6" t="s">
        <v>102</v>
      </c>
      <c r="B106" s="23">
        <v>1.0999999999999999E-2</v>
      </c>
      <c r="C106" s="24"/>
      <c r="D106" s="24"/>
      <c r="E106" s="23">
        <v>0.17763322066824</v>
      </c>
      <c r="F106" s="24"/>
      <c r="G106" s="24"/>
      <c r="H106" s="24"/>
      <c r="I106" s="24"/>
      <c r="J106" s="23">
        <v>0.22769999999999999</v>
      </c>
      <c r="K106" s="60">
        <v>0.41633322066823997</v>
      </c>
    </row>
    <row r="107" spans="1:11" ht="15" customHeight="1" outlineLevel="2" x14ac:dyDescent="0.2">
      <c r="A107" s="6" t="s">
        <v>103</v>
      </c>
      <c r="B107" s="23">
        <v>3.1263336411542406</v>
      </c>
      <c r="C107" s="23">
        <v>0.55483397286723901</v>
      </c>
      <c r="D107" s="23">
        <v>2.8821614358000001</v>
      </c>
      <c r="E107" s="23">
        <v>0.22360482187422456</v>
      </c>
      <c r="F107" s="24"/>
      <c r="G107" s="24">
        <v>0</v>
      </c>
      <c r="H107" s="24"/>
      <c r="I107" s="23">
        <v>8.2319591686981514E-3</v>
      </c>
      <c r="J107" s="23">
        <v>2.0375231149999999</v>
      </c>
      <c r="K107" s="60">
        <v>8.8326889458644047</v>
      </c>
    </row>
    <row r="108" spans="1:11" s="5" customFormat="1" ht="15" customHeight="1" outlineLevel="1" x14ac:dyDescent="0.2">
      <c r="A108" s="72" t="s">
        <v>104</v>
      </c>
      <c r="B108" s="25">
        <v>6.6688483967026428</v>
      </c>
      <c r="C108" s="25">
        <v>1.8604063656914724</v>
      </c>
      <c r="D108" s="25">
        <v>2.5707130657999997</v>
      </c>
      <c r="E108" s="25">
        <v>0.86779245373881497</v>
      </c>
      <c r="F108" s="63"/>
      <c r="G108" s="63">
        <v>0.71252798399999995</v>
      </c>
      <c r="H108" s="63"/>
      <c r="I108" s="25">
        <v>0.76154215172748629</v>
      </c>
      <c r="J108" s="25">
        <v>1.9815044276664895</v>
      </c>
      <c r="K108" s="62">
        <v>15.423334845326908</v>
      </c>
    </row>
    <row r="109" spans="1:11" ht="15" customHeight="1" outlineLevel="2" x14ac:dyDescent="0.2">
      <c r="A109" s="6" t="s">
        <v>105</v>
      </c>
      <c r="B109" s="23">
        <v>3.1597684817026424</v>
      </c>
      <c r="C109" s="23">
        <v>1.7537552115479569</v>
      </c>
      <c r="D109" s="23">
        <v>0.5186021958</v>
      </c>
      <c r="E109" s="23">
        <v>0.59220386379511203</v>
      </c>
      <c r="F109" s="24"/>
      <c r="G109" s="24"/>
      <c r="H109" s="24"/>
      <c r="I109" s="23">
        <v>0.70089658226781515</v>
      </c>
      <c r="J109" s="23">
        <v>1.2226933384068088</v>
      </c>
      <c r="K109" s="60">
        <v>7.947919673520337</v>
      </c>
    </row>
    <row r="110" spans="1:11" ht="15" customHeight="1" outlineLevel="2" x14ac:dyDescent="0.2">
      <c r="A110" s="6" t="s">
        <v>106</v>
      </c>
      <c r="B110" s="23"/>
      <c r="C110" s="24"/>
      <c r="D110" s="23">
        <v>9.7622731000000004E-2</v>
      </c>
      <c r="E110" s="23">
        <v>0.21138545203209597</v>
      </c>
      <c r="F110" s="24"/>
      <c r="G110" s="24"/>
      <c r="H110" s="24"/>
      <c r="I110" s="24"/>
      <c r="J110" s="23">
        <v>0.27807457377688793</v>
      </c>
      <c r="K110" s="60">
        <v>0.58708275680898414</v>
      </c>
    </row>
    <row r="111" spans="1:11" ht="15" customHeight="1" outlineLevel="2" x14ac:dyDescent="0.2">
      <c r="A111" s="6" t="s">
        <v>107</v>
      </c>
      <c r="B111" s="23">
        <v>3.5090799149999996</v>
      </c>
      <c r="C111" s="23">
        <v>0.10665115414351541</v>
      </c>
      <c r="D111" s="23">
        <v>1.954488139</v>
      </c>
      <c r="E111" s="23">
        <v>6.4203137911606797E-2</v>
      </c>
      <c r="F111" s="24"/>
      <c r="G111" s="24">
        <v>0.71252798399999995</v>
      </c>
      <c r="H111" s="24"/>
      <c r="I111" s="23">
        <v>6.064556945967111E-2</v>
      </c>
      <c r="J111" s="23">
        <v>0.48073651548279261</v>
      </c>
      <c r="K111" s="60">
        <v>6.8883324149975875</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v>0.1288</v>
      </c>
      <c r="C113" s="63"/>
      <c r="D113" s="63"/>
      <c r="E113" s="25">
        <v>0.15995307420000002</v>
      </c>
      <c r="F113" s="63"/>
      <c r="G113" s="63"/>
      <c r="H113" s="63"/>
      <c r="I113" s="63"/>
      <c r="J113" s="63"/>
      <c r="K113" s="62">
        <v>0.28875307420000002</v>
      </c>
    </row>
    <row r="114" spans="1:11" s="5" customFormat="1" ht="22.5" customHeight="1" x14ac:dyDescent="0.2">
      <c r="A114" s="82" t="s">
        <v>110</v>
      </c>
      <c r="B114" s="83">
        <v>36.763378929042048</v>
      </c>
      <c r="C114" s="83">
        <v>1.3378500449460766</v>
      </c>
      <c r="D114" s="83"/>
      <c r="E114" s="83">
        <v>0.2783997119050764</v>
      </c>
      <c r="F114" s="84">
        <v>1.9220240000000004</v>
      </c>
      <c r="G114" s="83">
        <v>1.4380410240000001</v>
      </c>
      <c r="H114" s="84"/>
      <c r="I114" s="83">
        <v>8.9088078105389172</v>
      </c>
      <c r="J114" s="83">
        <v>0.68422698199999998</v>
      </c>
      <c r="K114" s="83">
        <v>51.332728502432126</v>
      </c>
    </row>
    <row r="115" spans="1:11" s="5" customFormat="1" ht="15" customHeight="1" outlineLevel="1" x14ac:dyDescent="0.2">
      <c r="A115" s="72" t="s">
        <v>111</v>
      </c>
      <c r="B115" s="25">
        <v>22.205633929042051</v>
      </c>
      <c r="C115" s="63">
        <v>6.7149230946076652E-2</v>
      </c>
      <c r="D115" s="63"/>
      <c r="E115" s="25">
        <v>6.5128946305076402E-2</v>
      </c>
      <c r="F115" s="25">
        <v>1.3417120000000002</v>
      </c>
      <c r="G115" s="25">
        <v>0</v>
      </c>
      <c r="H115" s="63"/>
      <c r="I115" s="25">
        <v>0.9738548105389172</v>
      </c>
      <c r="J115" s="25">
        <v>0.10462698199999999</v>
      </c>
      <c r="K115" s="62">
        <v>24.758105898832117</v>
      </c>
    </row>
    <row r="116" spans="1:11" ht="15" customHeight="1" outlineLevel="2" x14ac:dyDescent="0.2">
      <c r="A116" s="6" t="s">
        <v>112</v>
      </c>
      <c r="B116" s="23">
        <v>6.714442</v>
      </c>
      <c r="C116" s="24"/>
      <c r="D116" s="24"/>
      <c r="E116" s="24"/>
      <c r="F116" s="23">
        <v>0.54004200000000002</v>
      </c>
      <c r="G116" s="24"/>
      <c r="H116" s="24"/>
      <c r="I116" s="23">
        <v>4.042145941410219E-2</v>
      </c>
      <c r="J116" s="24"/>
      <c r="K116" s="60">
        <v>7.2949054594141023</v>
      </c>
    </row>
    <row r="117" spans="1:11" ht="15" customHeight="1" outlineLevel="2" x14ac:dyDescent="0.2">
      <c r="A117" s="6" t="s">
        <v>113</v>
      </c>
      <c r="B117" s="23">
        <v>0.83</v>
      </c>
      <c r="C117" s="24"/>
      <c r="D117" s="24"/>
      <c r="E117" s="24"/>
      <c r="F117" s="24"/>
      <c r="G117" s="24"/>
      <c r="H117" s="24"/>
      <c r="I117" s="23"/>
      <c r="J117" s="24"/>
      <c r="K117" s="60">
        <v>0.83</v>
      </c>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v>0.83</v>
      </c>
      <c r="C119" s="75"/>
      <c r="D119" s="75"/>
      <c r="E119" s="75"/>
      <c r="F119" s="75"/>
      <c r="G119" s="75"/>
      <c r="H119" s="75"/>
      <c r="I119" s="74"/>
      <c r="J119" s="75"/>
      <c r="K119" s="76">
        <v>0.83</v>
      </c>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v>6.1632449824024276</v>
      </c>
      <c r="C121" s="24"/>
      <c r="D121" s="24"/>
      <c r="E121" s="23">
        <v>6.5128946305076402E-2</v>
      </c>
      <c r="F121" s="23">
        <v>7.0494000000000001E-2</v>
      </c>
      <c r="G121" s="23">
        <v>0</v>
      </c>
      <c r="H121" s="24"/>
      <c r="I121" s="23">
        <v>0.34306542302767351</v>
      </c>
      <c r="J121" s="23">
        <v>6.962698199999999E-2</v>
      </c>
      <c r="K121" s="60">
        <v>6.7115603337351777</v>
      </c>
    </row>
    <row r="122" spans="1:11" s="77" customFormat="1" ht="15" customHeight="1" outlineLevel="3" x14ac:dyDescent="0.2">
      <c r="A122" s="73" t="s">
        <v>118</v>
      </c>
      <c r="B122" s="74">
        <v>8.0632109427582019E-2</v>
      </c>
      <c r="C122" s="75"/>
      <c r="D122" s="75"/>
      <c r="E122" s="75"/>
      <c r="F122" s="75"/>
      <c r="G122" s="75"/>
      <c r="H122" s="75"/>
      <c r="I122" s="74">
        <v>8.0632109427582019E-2</v>
      </c>
      <c r="J122" s="75"/>
      <c r="K122" s="76">
        <v>0.16126421885516404</v>
      </c>
    </row>
    <row r="123" spans="1:11" s="77" customFormat="1" ht="15" customHeight="1" outlineLevel="3" x14ac:dyDescent="0.2">
      <c r="A123" s="73" t="s">
        <v>119</v>
      </c>
      <c r="B123" s="74">
        <v>6.0826128729748454</v>
      </c>
      <c r="C123" s="75"/>
      <c r="D123" s="75"/>
      <c r="E123" s="74">
        <v>6.5128946305076402E-2</v>
      </c>
      <c r="F123" s="74">
        <v>7.0494000000000001E-2</v>
      </c>
      <c r="G123" s="74">
        <v>0</v>
      </c>
      <c r="H123" s="75"/>
      <c r="I123" s="74">
        <v>0.26243331360009148</v>
      </c>
      <c r="J123" s="74">
        <v>6.962698199999999E-2</v>
      </c>
      <c r="K123" s="76">
        <v>6.5502961148800134</v>
      </c>
    </row>
    <row r="124" spans="1:11" s="77" customFormat="1" ht="15" customHeight="1" outlineLevel="3" x14ac:dyDescent="0.2">
      <c r="A124" s="73" t="s">
        <v>120</v>
      </c>
      <c r="B124" s="74"/>
      <c r="C124" s="75"/>
      <c r="D124" s="75"/>
      <c r="E124" s="75"/>
      <c r="F124" s="75"/>
      <c r="G124" s="75"/>
      <c r="H124" s="75"/>
      <c r="I124" s="74"/>
      <c r="J124" s="75"/>
      <c r="K124" s="76"/>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5.5540947731899815</v>
      </c>
      <c r="C126" s="24"/>
      <c r="D126" s="24"/>
      <c r="E126" s="24"/>
      <c r="F126" s="23">
        <v>0.46913300000000002</v>
      </c>
      <c r="G126" s="23">
        <v>0</v>
      </c>
      <c r="H126" s="24"/>
      <c r="I126" s="23">
        <v>0.33667369475417669</v>
      </c>
      <c r="J126" s="24"/>
      <c r="K126" s="60">
        <v>6.3599014679441579</v>
      </c>
    </row>
    <row r="127" spans="1:11" s="77" customFormat="1" ht="15" customHeight="1" outlineLevel="3" x14ac:dyDescent="0.2">
      <c r="A127" s="73" t="s">
        <v>123</v>
      </c>
      <c r="B127" s="74">
        <v>5.4037973983475229</v>
      </c>
      <c r="C127" s="75"/>
      <c r="D127" s="75"/>
      <c r="E127" s="75"/>
      <c r="F127" s="75"/>
      <c r="G127" s="74">
        <v>0</v>
      </c>
      <c r="H127" s="75"/>
      <c r="I127" s="74">
        <v>0.28249739834752347</v>
      </c>
      <c r="J127" s="75"/>
      <c r="K127" s="76">
        <v>5.6862947966950461</v>
      </c>
    </row>
    <row r="128" spans="1:11" s="77" customFormat="1" ht="15" customHeight="1" outlineLevel="3" x14ac:dyDescent="0.2">
      <c r="A128" s="73" t="s">
        <v>124</v>
      </c>
      <c r="B128" s="75">
        <v>2.7667315390633433E-2</v>
      </c>
      <c r="C128" s="75"/>
      <c r="D128" s="75"/>
      <c r="E128" s="75"/>
      <c r="F128" s="75"/>
      <c r="G128" s="75">
        <v>0</v>
      </c>
      <c r="H128" s="75"/>
      <c r="I128" s="75">
        <v>3.5646236954828409E-2</v>
      </c>
      <c r="J128" s="75"/>
      <c r="K128" s="80">
        <v>6.3313552345461849E-2</v>
      </c>
    </row>
    <row r="129" spans="1:11" s="77" customFormat="1" ht="15" customHeight="1" outlineLevel="3" x14ac:dyDescent="0.2">
      <c r="A129" s="73" t="s">
        <v>125</v>
      </c>
      <c r="B129" s="74">
        <v>0.1041</v>
      </c>
      <c r="C129" s="75"/>
      <c r="D129" s="75"/>
      <c r="E129" s="75"/>
      <c r="F129" s="75"/>
      <c r="G129" s="75"/>
      <c r="H129" s="75"/>
      <c r="I129" s="75"/>
      <c r="J129" s="75"/>
      <c r="K129" s="76">
        <v>0.1041</v>
      </c>
    </row>
    <row r="130" spans="1:11" s="77" customFormat="1" ht="15" customHeight="1" outlineLevel="3" x14ac:dyDescent="0.2">
      <c r="A130" s="73" t="s">
        <v>126</v>
      </c>
      <c r="B130" s="75"/>
      <c r="C130" s="75"/>
      <c r="D130" s="75"/>
      <c r="E130" s="75"/>
      <c r="F130" s="74">
        <v>0.45818700000000001</v>
      </c>
      <c r="G130" s="75"/>
      <c r="H130" s="75"/>
      <c r="I130" s="75"/>
      <c r="J130" s="75"/>
      <c r="K130" s="76">
        <v>0.45818700000000001</v>
      </c>
    </row>
    <row r="131" spans="1:11" s="77" customFormat="1" ht="15" customHeight="1" outlineLevel="3" x14ac:dyDescent="0.2">
      <c r="A131" s="73" t="s">
        <v>127</v>
      </c>
      <c r="B131" s="74">
        <v>1.8530059451824819E-2</v>
      </c>
      <c r="C131" s="75"/>
      <c r="D131" s="75"/>
      <c r="E131" s="75"/>
      <c r="F131" s="74">
        <v>1.0945999999999999E-2</v>
      </c>
      <c r="G131" s="75"/>
      <c r="H131" s="75"/>
      <c r="I131" s="74">
        <v>1.8530059451824819E-2</v>
      </c>
      <c r="J131" s="75"/>
      <c r="K131" s="76">
        <v>4.8006118903649642E-2</v>
      </c>
    </row>
    <row r="132" spans="1:11" ht="15" customHeight="1" outlineLevel="2" x14ac:dyDescent="0.2">
      <c r="A132" s="6" t="s">
        <v>128</v>
      </c>
      <c r="B132" s="23">
        <v>0.20885091319255836</v>
      </c>
      <c r="C132" s="24">
        <v>6.7149230946076652E-2</v>
      </c>
      <c r="D132" s="24"/>
      <c r="E132" s="24"/>
      <c r="F132" s="24"/>
      <c r="G132" s="24"/>
      <c r="H132" s="24"/>
      <c r="I132" s="23">
        <v>6.1646368575770022E-2</v>
      </c>
      <c r="J132" s="24"/>
      <c r="K132" s="60">
        <v>0.33764651271440504</v>
      </c>
    </row>
    <row r="133" spans="1:11" ht="15" customHeight="1" outlineLevel="2" x14ac:dyDescent="0.2">
      <c r="A133" s="6" t="s">
        <v>129</v>
      </c>
      <c r="B133" s="24"/>
      <c r="C133" s="24"/>
      <c r="D133" s="24"/>
      <c r="E133" s="24"/>
      <c r="F133" s="23">
        <v>0.125081</v>
      </c>
      <c r="G133" s="24"/>
      <c r="H133" s="24"/>
      <c r="I133" s="24"/>
      <c r="J133" s="24"/>
      <c r="K133" s="60">
        <v>0.125081</v>
      </c>
    </row>
    <row r="134" spans="1:11" ht="15" customHeight="1" outlineLevel="2" x14ac:dyDescent="0.2">
      <c r="A134" s="6" t="s">
        <v>130</v>
      </c>
      <c r="B134" s="23">
        <v>2.7350012602570835</v>
      </c>
      <c r="C134" s="24"/>
      <c r="D134" s="24"/>
      <c r="E134" s="24"/>
      <c r="F134" s="23">
        <v>0.136962</v>
      </c>
      <c r="G134" s="24"/>
      <c r="H134" s="24"/>
      <c r="I134" s="23">
        <v>0.19204786476719496</v>
      </c>
      <c r="J134" s="23">
        <v>3.5000000000000003E-2</v>
      </c>
      <c r="K134" s="60">
        <v>3.0990111250242784</v>
      </c>
    </row>
    <row r="135" spans="1:11" s="5" customFormat="1" ht="15" customHeight="1" outlineLevel="1" x14ac:dyDescent="0.2">
      <c r="A135" s="72" t="s">
        <v>131</v>
      </c>
      <c r="B135" s="25">
        <v>13.977433000000001</v>
      </c>
      <c r="C135" s="25">
        <v>1.270700814</v>
      </c>
      <c r="D135" s="63"/>
      <c r="E135" s="25">
        <v>0.21327076560000002</v>
      </c>
      <c r="F135" s="63"/>
      <c r="G135" s="25">
        <v>1.4380410240000001</v>
      </c>
      <c r="H135" s="63"/>
      <c r="I135" s="25">
        <v>7.9349530000000001</v>
      </c>
      <c r="J135" s="25">
        <v>0.5796</v>
      </c>
      <c r="K135" s="62">
        <v>25.413998603599996</v>
      </c>
    </row>
    <row r="136" spans="1:11" ht="15" customHeight="1" outlineLevel="2" x14ac:dyDescent="0.2">
      <c r="A136" s="6" t="s">
        <v>132</v>
      </c>
      <c r="B136" s="23">
        <v>13.977433000000001</v>
      </c>
      <c r="C136" s="23">
        <v>1.270700814</v>
      </c>
      <c r="D136" s="24"/>
      <c r="E136" s="23">
        <v>0.21327076560000002</v>
      </c>
      <c r="F136" s="24"/>
      <c r="G136" s="23">
        <v>1.4380410240000001</v>
      </c>
      <c r="H136" s="24"/>
      <c r="I136" s="23">
        <v>7.9349530000000001</v>
      </c>
      <c r="J136" s="23">
        <v>0.5796</v>
      </c>
      <c r="K136" s="60">
        <v>25.413998603599996</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v>0.58031200000000005</v>
      </c>
      <c r="C140" s="63"/>
      <c r="D140" s="63"/>
      <c r="E140" s="63"/>
      <c r="F140" s="25">
        <v>0.58031200000000005</v>
      </c>
      <c r="G140" s="63"/>
      <c r="H140" s="63"/>
      <c r="I140" s="63"/>
      <c r="J140" s="63"/>
      <c r="K140" s="62">
        <v>1.1606240000000001</v>
      </c>
    </row>
    <row r="141" spans="1:11" s="5" customFormat="1" ht="22.5" customHeight="1" x14ac:dyDescent="0.2">
      <c r="A141" s="82" t="s">
        <v>137</v>
      </c>
      <c r="B141" s="83">
        <v>16.216986549309087</v>
      </c>
      <c r="C141" s="83">
        <v>1.3610724691335834</v>
      </c>
      <c r="D141" s="83">
        <v>0.72230232751333334</v>
      </c>
      <c r="E141" s="83">
        <v>4.1562644005197482</v>
      </c>
      <c r="F141" s="84"/>
      <c r="G141" s="83">
        <v>4.8804044688000001</v>
      </c>
      <c r="H141" s="84"/>
      <c r="I141" s="83">
        <v>0.16271025848542092</v>
      </c>
      <c r="J141" s="83">
        <v>1.7812872577379526</v>
      </c>
      <c r="K141" s="83">
        <v>29.281027731499133</v>
      </c>
    </row>
    <row r="142" spans="1:11" s="5" customFormat="1" ht="15" customHeight="1" outlineLevel="1" x14ac:dyDescent="0.2">
      <c r="A142" s="72" t="s">
        <v>138</v>
      </c>
      <c r="B142" s="25">
        <v>8.3903503781161497</v>
      </c>
      <c r="C142" s="25">
        <v>0.66585772508260166</v>
      </c>
      <c r="D142" s="25">
        <v>0.59826829851333341</v>
      </c>
      <c r="E142" s="25">
        <v>2.4195600347934847</v>
      </c>
      <c r="F142" s="63"/>
      <c r="G142" s="25">
        <v>3.9536265888000002</v>
      </c>
      <c r="H142" s="63"/>
      <c r="I142" s="25">
        <v>7.9110258485420942E-2</v>
      </c>
      <c r="J142" s="25">
        <v>1.3395425868435729</v>
      </c>
      <c r="K142" s="62">
        <v>17.44631587063456</v>
      </c>
    </row>
    <row r="143" spans="1:11" ht="15" customHeight="1" outlineLevel="2" x14ac:dyDescent="0.2">
      <c r="A143" s="6" t="s">
        <v>139</v>
      </c>
      <c r="B143" s="23">
        <v>6.0510301621606359</v>
      </c>
      <c r="C143" s="23">
        <v>0.58308909163544653</v>
      </c>
      <c r="D143" s="23">
        <v>0.190122865</v>
      </c>
      <c r="E143" s="23">
        <v>1.113276595493484</v>
      </c>
      <c r="F143" s="24"/>
      <c r="G143" s="23">
        <v>1.1886679728000002</v>
      </c>
      <c r="H143" s="24"/>
      <c r="I143" s="23">
        <v>7.9110258485420942E-2</v>
      </c>
      <c r="J143" s="23">
        <v>1.0989979268435728</v>
      </c>
      <c r="K143" s="60">
        <v>10.304294872418559</v>
      </c>
    </row>
    <row r="144" spans="1:11" ht="15" customHeight="1" outlineLevel="2" x14ac:dyDescent="0.2">
      <c r="A144" s="6" t="s">
        <v>140</v>
      </c>
      <c r="B144" s="23">
        <v>0.91097930014791983</v>
      </c>
      <c r="C144" s="24">
        <v>8.2768633447155113E-2</v>
      </c>
      <c r="D144" s="24"/>
      <c r="E144" s="24"/>
      <c r="F144" s="24"/>
      <c r="G144" s="24"/>
      <c r="H144" s="24"/>
      <c r="I144" s="24"/>
      <c r="J144" s="24">
        <v>2.5806659999999999E-2</v>
      </c>
      <c r="K144" s="60">
        <v>1.0195545935950749</v>
      </c>
    </row>
    <row r="145" spans="1:11" ht="15" customHeight="1" outlineLevel="2" x14ac:dyDescent="0.2">
      <c r="A145" s="6" t="s">
        <v>141</v>
      </c>
      <c r="B145" s="23">
        <v>0.75256917714092753</v>
      </c>
      <c r="C145" s="24"/>
      <c r="D145" s="24"/>
      <c r="E145" s="23">
        <v>1.2476339787600002</v>
      </c>
      <c r="F145" s="24"/>
      <c r="G145" s="24"/>
      <c r="H145" s="24"/>
      <c r="I145" s="24"/>
      <c r="J145" s="24"/>
      <c r="K145" s="60">
        <v>2.0002031559009277</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7.6999999999999999E-2</v>
      </c>
      <c r="C147" s="24"/>
      <c r="D147" s="24"/>
      <c r="E147" s="23"/>
      <c r="F147" s="24"/>
      <c r="G147" s="24"/>
      <c r="H147" s="24"/>
      <c r="I147" s="24"/>
      <c r="J147" s="24"/>
      <c r="K147" s="60">
        <v>7.6999999999999999E-2</v>
      </c>
    </row>
    <row r="148" spans="1:11" ht="15" customHeight="1" outlineLevel="2" x14ac:dyDescent="0.2">
      <c r="A148" s="6" t="s">
        <v>144</v>
      </c>
      <c r="B148" s="23">
        <v>0.59877173866666666</v>
      </c>
      <c r="C148" s="23"/>
      <c r="D148" s="23">
        <v>0.40814543351333332</v>
      </c>
      <c r="E148" s="23">
        <v>5.8649460540000004E-2</v>
      </c>
      <c r="F148" s="24"/>
      <c r="G148" s="24">
        <v>2.7649586159999999</v>
      </c>
      <c r="H148" s="24"/>
      <c r="I148" s="24"/>
      <c r="J148" s="23">
        <v>0.21473799999999998</v>
      </c>
      <c r="K148" s="60">
        <v>4.0452632487200004</v>
      </c>
    </row>
    <row r="149" spans="1:11" s="5" customFormat="1" ht="15" customHeight="1" outlineLevel="1" x14ac:dyDescent="0.2">
      <c r="A149" s="72" t="s">
        <v>145</v>
      </c>
      <c r="B149" s="25">
        <v>1.8210512179794327</v>
      </c>
      <c r="C149" s="25">
        <v>0.46354544775572437</v>
      </c>
      <c r="D149" s="63">
        <v>0.12403402899999999</v>
      </c>
      <c r="E149" s="25">
        <v>1.6471306441742644</v>
      </c>
      <c r="F149" s="63"/>
      <c r="G149" s="25">
        <v>0.92677788000000005</v>
      </c>
      <c r="H149" s="63"/>
      <c r="I149" s="25">
        <v>8.3599999999999994E-2</v>
      </c>
      <c r="J149" s="25">
        <v>0.44174467089437958</v>
      </c>
      <c r="K149" s="62">
        <v>5.5078838898038001</v>
      </c>
    </row>
    <row r="150" spans="1:11" ht="15" customHeight="1" outlineLevel="2" x14ac:dyDescent="0.2">
      <c r="A150" s="6" t="s">
        <v>146</v>
      </c>
      <c r="B150" s="23">
        <v>1.4416367400000003</v>
      </c>
      <c r="C150" s="23">
        <v>0.13195375235868612</v>
      </c>
      <c r="D150" s="24">
        <v>0.12403402899999999</v>
      </c>
      <c r="E150" s="23">
        <v>1.0034389521480001</v>
      </c>
      <c r="F150" s="24"/>
      <c r="G150" s="24">
        <v>0.92677788000000005</v>
      </c>
      <c r="H150" s="24"/>
      <c r="I150" s="24"/>
      <c r="J150" s="23">
        <v>0.30104611016350363</v>
      </c>
      <c r="K150" s="60">
        <v>3.9288874636701903</v>
      </c>
    </row>
    <row r="151" spans="1:11" ht="15" customHeight="1" outlineLevel="2" x14ac:dyDescent="0.2">
      <c r="A151" s="6" t="s">
        <v>147</v>
      </c>
      <c r="B151" s="23">
        <v>8.3599999999999994E-2</v>
      </c>
      <c r="C151" s="24"/>
      <c r="D151" s="24"/>
      <c r="E151" s="23">
        <v>0.64155898437026404</v>
      </c>
      <c r="F151" s="24"/>
      <c r="G151" s="23"/>
      <c r="H151" s="24"/>
      <c r="I151" s="23">
        <v>8.3599999999999994E-2</v>
      </c>
      <c r="J151" s="23">
        <v>5.9589999999999999E-3</v>
      </c>
      <c r="K151" s="60">
        <v>0.81471798437026399</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v>0.29581447797943272</v>
      </c>
      <c r="C153" s="23">
        <v>0.33159169539703826</v>
      </c>
      <c r="D153" s="24"/>
      <c r="E153" s="23">
        <v>2.1327076560000002E-3</v>
      </c>
      <c r="F153" s="24"/>
      <c r="G153" s="24">
        <v>0</v>
      </c>
      <c r="H153" s="24"/>
      <c r="I153" s="23"/>
      <c r="J153" s="23">
        <v>0.13473956073087592</v>
      </c>
      <c r="K153" s="60">
        <v>0.76427844176334692</v>
      </c>
    </row>
    <row r="154" spans="1:11" s="5" customFormat="1" ht="15" customHeight="1" outlineLevel="1" x14ac:dyDescent="0.2">
      <c r="A154" s="72" t="s">
        <v>150</v>
      </c>
      <c r="B154" s="25">
        <v>6.0055849532135044</v>
      </c>
      <c r="C154" s="63">
        <v>0.23166929629525732</v>
      </c>
      <c r="D154" s="25"/>
      <c r="E154" s="25">
        <v>8.957372155200001E-2</v>
      </c>
      <c r="F154" s="63"/>
      <c r="G154" s="63"/>
      <c r="H154" s="63"/>
      <c r="I154" s="63"/>
      <c r="J154" s="63"/>
      <c r="K154" s="62">
        <v>6.3268279710607622</v>
      </c>
    </row>
    <row r="155" spans="1:11" s="5" customFormat="1" ht="22.5" customHeight="1" x14ac:dyDescent="0.2">
      <c r="A155" s="82" t="s">
        <v>151</v>
      </c>
      <c r="B155" s="83">
        <v>17.502596056522432</v>
      </c>
      <c r="C155" s="83">
        <v>6.5770201898219849</v>
      </c>
      <c r="D155" s="83">
        <v>8.1370712275016679</v>
      </c>
      <c r="E155" s="83">
        <v>7.6278845366965742</v>
      </c>
      <c r="F155" s="84"/>
      <c r="G155" s="83">
        <v>3.7547517168000004</v>
      </c>
      <c r="H155" s="84">
        <v>0.71050916533499997</v>
      </c>
      <c r="I155" s="83">
        <v>1.0640369258300695</v>
      </c>
      <c r="J155" s="83">
        <v>11.011655180329535</v>
      </c>
      <c r="K155" s="83">
        <v>56.385524998837276</v>
      </c>
    </row>
    <row r="156" spans="1:11" s="5" customFormat="1" ht="15" customHeight="1" outlineLevel="1" x14ac:dyDescent="0.2">
      <c r="A156" s="72" t="s">
        <v>152</v>
      </c>
      <c r="B156" s="25">
        <v>4.5468511993856282</v>
      </c>
      <c r="C156" s="25">
        <v>0.66580966094790128</v>
      </c>
      <c r="D156" s="25"/>
      <c r="E156" s="25">
        <v>1.599530742</v>
      </c>
      <c r="F156" s="63"/>
      <c r="G156" s="63"/>
      <c r="H156" s="63"/>
      <c r="I156" s="25">
        <v>4.1648568287235704E-2</v>
      </c>
      <c r="J156" s="25">
        <v>2.3100000000000002E-2</v>
      </c>
      <c r="K156" s="62">
        <v>6.8769401706207658</v>
      </c>
    </row>
    <row r="157" spans="1:11" ht="15" customHeight="1" outlineLevel="2" x14ac:dyDescent="0.2">
      <c r="A157" s="6" t="s">
        <v>153</v>
      </c>
      <c r="B157" s="23">
        <v>4.0526245291504992</v>
      </c>
      <c r="C157" s="23">
        <v>0.34625067727413139</v>
      </c>
      <c r="D157" s="23"/>
      <c r="E157" s="23">
        <v>1.599530742</v>
      </c>
      <c r="F157" s="24"/>
      <c r="G157" s="24"/>
      <c r="H157" s="24"/>
      <c r="I157" s="23">
        <v>4.1648568287235704E-2</v>
      </c>
      <c r="J157" s="23">
        <v>2.3100000000000002E-2</v>
      </c>
      <c r="K157" s="60">
        <v>6.063154516711867</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v>0.49422667023512923</v>
      </c>
      <c r="C159" s="23">
        <v>0.31955898367376989</v>
      </c>
      <c r="D159" s="24"/>
      <c r="E159" s="24"/>
      <c r="F159" s="24"/>
      <c r="G159" s="24"/>
      <c r="H159" s="24"/>
      <c r="I159" s="24"/>
      <c r="J159" s="24"/>
      <c r="K159" s="60">
        <v>0.81378565390889901</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9.535116765754486</v>
      </c>
      <c r="C161" s="25">
        <v>4.7865185726722865</v>
      </c>
      <c r="D161" s="25">
        <v>5.5257178203100015</v>
      </c>
      <c r="E161" s="25">
        <v>4.2497854440368563</v>
      </c>
      <c r="F161" s="63"/>
      <c r="G161" s="25">
        <v>3.7547517168000004</v>
      </c>
      <c r="H161" s="25">
        <v>0.71050916533499997</v>
      </c>
      <c r="I161" s="25">
        <v>0.79479731395028153</v>
      </c>
      <c r="J161" s="25">
        <v>8.7949484230191324</v>
      </c>
      <c r="K161" s="62">
        <v>38.152145221878037</v>
      </c>
    </row>
    <row r="162" spans="1:11" ht="15" customHeight="1" outlineLevel="2" x14ac:dyDescent="0.2">
      <c r="A162" s="6" t="s">
        <v>158</v>
      </c>
      <c r="B162" s="23">
        <v>4.4949059010093269</v>
      </c>
      <c r="C162" s="23">
        <v>3.0207927670229635</v>
      </c>
      <c r="D162" s="23">
        <v>1.1497432449</v>
      </c>
      <c r="E162" s="23">
        <v>0.35127262634447165</v>
      </c>
      <c r="F162" s="24"/>
      <c r="G162" s="24">
        <v>0.58757831999999999</v>
      </c>
      <c r="H162" s="24"/>
      <c r="I162" s="23">
        <v>5.540927196773688E-2</v>
      </c>
      <c r="J162" s="23">
        <v>1.5703473870916276</v>
      </c>
      <c r="K162" s="60">
        <v>11.230049518336127</v>
      </c>
    </row>
    <row r="163" spans="1:11" s="77" customFormat="1" ht="15" customHeight="1" outlineLevel="3" x14ac:dyDescent="0.2">
      <c r="A163" s="73" t="s">
        <v>159</v>
      </c>
      <c r="B163" s="74">
        <v>0.47534340480198756</v>
      </c>
      <c r="C163" s="75">
        <v>1.4552111669950525</v>
      </c>
      <c r="D163" s="75"/>
      <c r="E163" s="74">
        <v>9.9540930782316007E-3</v>
      </c>
      <c r="F163" s="75"/>
      <c r="G163" s="75"/>
      <c r="H163" s="75"/>
      <c r="I163" s="75"/>
      <c r="J163" s="75">
        <v>1.4130135474365968</v>
      </c>
      <c r="K163" s="76">
        <v>3.3535222123118684</v>
      </c>
    </row>
    <row r="164" spans="1:11" s="77" customFormat="1" ht="15" customHeight="1" outlineLevel="3" x14ac:dyDescent="0.2">
      <c r="A164" s="73" t="s">
        <v>160</v>
      </c>
      <c r="B164" s="74">
        <v>2.388755302075821</v>
      </c>
      <c r="C164" s="75">
        <v>1.1957922625432835E-2</v>
      </c>
      <c r="D164" s="75">
        <v>1.1497432449</v>
      </c>
      <c r="E164" s="75">
        <v>0.34131853326623995</v>
      </c>
      <c r="F164" s="75"/>
      <c r="G164" s="75">
        <v>0.58757831999999999</v>
      </c>
      <c r="H164" s="75"/>
      <c r="I164" s="75"/>
      <c r="J164" s="75">
        <v>0.10952759999999999</v>
      </c>
      <c r="K164" s="76">
        <v>4.5888809228674932</v>
      </c>
    </row>
    <row r="165" spans="1:11" s="77" customFormat="1" ht="15" customHeight="1" outlineLevel="3" x14ac:dyDescent="0.2">
      <c r="A165" s="73" t="s">
        <v>161</v>
      </c>
      <c r="B165" s="74">
        <v>1.5753979221637817</v>
      </c>
      <c r="C165" s="74">
        <v>1.5536236774024779</v>
      </c>
      <c r="D165" s="74"/>
      <c r="E165" s="75"/>
      <c r="F165" s="75"/>
      <c r="G165" s="75"/>
      <c r="H165" s="75"/>
      <c r="I165" s="75"/>
      <c r="J165" s="74">
        <v>4.7806239655030808E-2</v>
      </c>
      <c r="K165" s="76">
        <v>3.176827839221291</v>
      </c>
    </row>
    <row r="166" spans="1:11" s="77" customFormat="1" ht="15" customHeight="1" outlineLevel="3" x14ac:dyDescent="0.2">
      <c r="A166" s="73" t="s">
        <v>162</v>
      </c>
      <c r="B166" s="74">
        <v>5.540927196773688E-2</v>
      </c>
      <c r="C166" s="75"/>
      <c r="D166" s="75"/>
      <c r="E166" s="75"/>
      <c r="F166" s="75"/>
      <c r="G166" s="75"/>
      <c r="H166" s="75"/>
      <c r="I166" s="74">
        <v>5.540927196773688E-2</v>
      </c>
      <c r="J166" s="74"/>
      <c r="K166" s="76">
        <v>0.11081854393547376</v>
      </c>
    </row>
    <row r="167" spans="1:11" ht="15" customHeight="1" outlineLevel="2" x14ac:dyDescent="0.2">
      <c r="A167" s="6" t="s">
        <v>163</v>
      </c>
      <c r="B167" s="23">
        <v>2.207886676362258</v>
      </c>
      <c r="C167" s="23">
        <v>1.7226203092076522</v>
      </c>
      <c r="D167" s="23">
        <v>0.48166443400000003</v>
      </c>
      <c r="E167" s="23">
        <v>3.2199918769359837</v>
      </c>
      <c r="F167" s="24"/>
      <c r="G167" s="23">
        <v>2.9867464368000003</v>
      </c>
      <c r="H167" s="23">
        <v>0.71050916533499997</v>
      </c>
      <c r="I167" s="23">
        <v>0.62565404308859807</v>
      </c>
      <c r="J167" s="23">
        <v>4.1870967208236678</v>
      </c>
      <c r="K167" s="60">
        <v>16.142169662553165</v>
      </c>
    </row>
    <row r="168" spans="1:11" s="77" customFormat="1" ht="15" customHeight="1" outlineLevel="3" x14ac:dyDescent="0.2">
      <c r="A168" s="73" t="s">
        <v>164</v>
      </c>
      <c r="B168" s="74">
        <v>0.7707785258489146</v>
      </c>
      <c r="C168" s="74">
        <v>0.54810134248394671</v>
      </c>
      <c r="D168" s="74"/>
      <c r="E168" s="74">
        <v>2.2705424190996242</v>
      </c>
      <c r="F168" s="75"/>
      <c r="G168" s="75">
        <v>2.9867464368000003</v>
      </c>
      <c r="H168" s="75"/>
      <c r="I168" s="74">
        <v>0.30644249144626767</v>
      </c>
      <c r="J168" s="74">
        <v>2.9673148580693454</v>
      </c>
      <c r="K168" s="76">
        <v>9.8499260737480974</v>
      </c>
    </row>
    <row r="169" spans="1:11" s="77" customFormat="1" ht="15" customHeight="1" outlineLevel="3" x14ac:dyDescent="0.2">
      <c r="A169" s="73" t="s">
        <v>165</v>
      </c>
      <c r="B169" s="74">
        <v>1.1373185705936724</v>
      </c>
      <c r="C169" s="74">
        <v>0.98067986567005438</v>
      </c>
      <c r="D169" s="74">
        <v>0.33975712299999999</v>
      </c>
      <c r="E169" s="74">
        <v>0.84281407503635997</v>
      </c>
      <c r="F169" s="75"/>
      <c r="G169" s="75"/>
      <c r="H169" s="74">
        <v>0.71050916533499997</v>
      </c>
      <c r="I169" s="74">
        <v>0.31921155164233028</v>
      </c>
      <c r="J169" s="74">
        <v>0.84882388677999987</v>
      </c>
      <c r="K169" s="76">
        <v>5.1791142380574167</v>
      </c>
    </row>
    <row r="170" spans="1:11" s="77" customFormat="1" ht="15" customHeight="1" outlineLevel="3" x14ac:dyDescent="0.2">
      <c r="A170" s="73" t="s">
        <v>166</v>
      </c>
      <c r="B170" s="74">
        <v>0.29978957991967148</v>
      </c>
      <c r="C170" s="74">
        <v>0.1938391010536509</v>
      </c>
      <c r="D170" s="75">
        <v>0.14190731100000001</v>
      </c>
      <c r="E170" s="75">
        <v>0.10663538280000001</v>
      </c>
      <c r="F170" s="75"/>
      <c r="G170" s="75"/>
      <c r="H170" s="75"/>
      <c r="I170" s="75"/>
      <c r="J170" s="74">
        <v>0.37095797597432267</v>
      </c>
      <c r="K170" s="76">
        <v>1.113129350747645</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2.8323241883828993</v>
      </c>
      <c r="C172" s="24">
        <v>4.3105496441671234E-2</v>
      </c>
      <c r="D172" s="23">
        <v>3.8943101414099996</v>
      </c>
      <c r="E172" s="23">
        <v>0.67852094075640002</v>
      </c>
      <c r="F172" s="24"/>
      <c r="G172" s="24">
        <v>0.18042696</v>
      </c>
      <c r="H172" s="24"/>
      <c r="I172" s="23">
        <v>0.11373399889394664</v>
      </c>
      <c r="J172" s="23">
        <v>3.0375043151038352</v>
      </c>
      <c r="K172" s="60">
        <v>10.779926040988752</v>
      </c>
    </row>
    <row r="173" spans="1:11" s="5" customFormat="1" ht="15" customHeight="1" outlineLevel="1" x14ac:dyDescent="0.2">
      <c r="A173" s="72" t="s">
        <v>169</v>
      </c>
      <c r="B173" s="25">
        <v>3.4206280913823122</v>
      </c>
      <c r="C173" s="25">
        <v>1.1246919562017976</v>
      </c>
      <c r="D173" s="25">
        <v>2.611353407191666</v>
      </c>
      <c r="E173" s="25">
        <v>1.7785683506597161</v>
      </c>
      <c r="F173" s="63"/>
      <c r="G173" s="63"/>
      <c r="H173" s="25"/>
      <c r="I173" s="25">
        <v>0.22759104359255206</v>
      </c>
      <c r="J173" s="25">
        <v>2.1936067573104014</v>
      </c>
      <c r="K173" s="62">
        <v>11.356439606338443</v>
      </c>
    </row>
    <row r="174" spans="1:11" ht="15" customHeight="1" outlineLevel="2" x14ac:dyDescent="0.2">
      <c r="A174" s="6" t="s">
        <v>170</v>
      </c>
      <c r="B174" s="23">
        <v>2.2783415719259601</v>
      </c>
      <c r="C174" s="23">
        <v>0.76164669584122657</v>
      </c>
      <c r="D174" s="23">
        <v>0.91529314348166657</v>
      </c>
      <c r="E174" s="23">
        <v>1.5759611233397162</v>
      </c>
      <c r="F174" s="24"/>
      <c r="G174" s="24"/>
      <c r="H174" s="23"/>
      <c r="I174" s="23">
        <v>0.22759104359255206</v>
      </c>
      <c r="J174" s="23">
        <v>0.75727664731040101</v>
      </c>
      <c r="K174" s="60">
        <v>6.5161102254915235</v>
      </c>
    </row>
    <row r="175" spans="1:11" s="77" customFormat="1" ht="15" customHeight="1" outlineLevel="3" x14ac:dyDescent="0.2">
      <c r="A175" s="73" t="s">
        <v>171</v>
      </c>
      <c r="B175" s="74">
        <v>2.262269071043332</v>
      </c>
      <c r="C175" s="74">
        <v>0.66133118485403164</v>
      </c>
      <c r="D175" s="74">
        <v>0.91529314348166657</v>
      </c>
      <c r="E175" s="74">
        <v>0.30156166349691599</v>
      </c>
      <c r="F175" s="75"/>
      <c r="G175" s="75"/>
      <c r="H175" s="74"/>
      <c r="I175" s="74">
        <v>0.22759104359255206</v>
      </c>
      <c r="J175" s="74">
        <v>0.736545052734631</v>
      </c>
      <c r="K175" s="76">
        <v>5.1045911592031299</v>
      </c>
    </row>
    <row r="176" spans="1:11" s="77" customFormat="1" ht="15" customHeight="1" outlineLevel="3" x14ac:dyDescent="0.2">
      <c r="A176" s="73" t="s">
        <v>172</v>
      </c>
      <c r="B176" s="75"/>
      <c r="C176" s="75"/>
      <c r="D176" s="75"/>
      <c r="E176" s="75"/>
      <c r="F176" s="75"/>
      <c r="G176" s="75"/>
      <c r="H176" s="75"/>
      <c r="I176" s="75"/>
      <c r="J176" s="75"/>
      <c r="K176" s="80"/>
    </row>
    <row r="177" spans="1:11" s="77" customFormat="1" ht="15" customHeight="1" outlineLevel="3" x14ac:dyDescent="0.2">
      <c r="A177" s="73" t="s">
        <v>173</v>
      </c>
      <c r="B177" s="74">
        <v>1.6072500882628338E-2</v>
      </c>
      <c r="C177" s="74">
        <v>0.10031551098719506</v>
      </c>
      <c r="D177" s="75"/>
      <c r="E177" s="75">
        <v>1.2743994598428001</v>
      </c>
      <c r="F177" s="75"/>
      <c r="G177" s="75"/>
      <c r="H177" s="75"/>
      <c r="I177" s="75"/>
      <c r="J177" s="74">
        <v>2.0731594575770017E-2</v>
      </c>
      <c r="K177" s="76">
        <v>1.4115190662883934</v>
      </c>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v>0</v>
      </c>
      <c r="C179" s="75"/>
      <c r="D179" s="75"/>
      <c r="E179" s="75"/>
      <c r="F179" s="75"/>
      <c r="G179" s="75"/>
      <c r="H179" s="75"/>
      <c r="I179" s="75"/>
      <c r="J179" s="75"/>
      <c r="K179" s="76">
        <v>0</v>
      </c>
    </row>
    <row r="180" spans="1:11" ht="15" customHeight="1" outlineLevel="2" x14ac:dyDescent="0.2">
      <c r="A180" s="6" t="s">
        <v>176</v>
      </c>
      <c r="B180" s="23">
        <v>0.99822025262127889</v>
      </c>
      <c r="C180" s="23">
        <v>0.27368203462159835</v>
      </c>
      <c r="D180" s="23">
        <v>1.0275833486799999</v>
      </c>
      <c r="E180" s="23">
        <v>0.19194368904</v>
      </c>
      <c r="F180" s="24"/>
      <c r="G180" s="24"/>
      <c r="H180" s="24"/>
      <c r="I180" s="24"/>
      <c r="J180" s="23">
        <v>0.46299635500000003</v>
      </c>
      <c r="K180" s="60">
        <v>2.9544256799628767</v>
      </c>
    </row>
    <row r="181" spans="1:11" ht="15" customHeight="1" outlineLevel="2" x14ac:dyDescent="0.2">
      <c r="A181" s="6" t="s">
        <v>177</v>
      </c>
      <c r="B181" s="23">
        <v>0.14406626683507301</v>
      </c>
      <c r="C181" s="24">
        <v>8.9363225738972638E-2</v>
      </c>
      <c r="D181" s="23">
        <v>0.66847691502999995</v>
      </c>
      <c r="E181" s="23">
        <v>1.0663538280000001E-2</v>
      </c>
      <c r="F181" s="24"/>
      <c r="G181" s="24"/>
      <c r="H181" s="24"/>
      <c r="I181" s="24"/>
      <c r="J181" s="23">
        <v>0.97333375499999997</v>
      </c>
      <c r="K181" s="60">
        <v>1.885903700884046</v>
      </c>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6.3795616379501094</v>
      </c>
      <c r="C183" s="83">
        <v>4.2124226262781823</v>
      </c>
      <c r="D183" s="83">
        <v>4.4573702606199994</v>
      </c>
      <c r="E183" s="83">
        <v>1.4923376561479562</v>
      </c>
      <c r="F183" s="84"/>
      <c r="G183" s="83">
        <v>1.2988341072</v>
      </c>
      <c r="H183" s="84"/>
      <c r="I183" s="83">
        <v>0.10609009613708162</v>
      </c>
      <c r="J183" s="83">
        <v>17.132196617621982</v>
      </c>
      <c r="K183" s="83">
        <v>35.078813001955304</v>
      </c>
    </row>
    <row r="184" spans="1:11" s="5" customFormat="1" ht="15" customHeight="1" outlineLevel="1" x14ac:dyDescent="0.2">
      <c r="A184" s="72" t="s">
        <v>180</v>
      </c>
      <c r="B184" s="25">
        <v>5.8075616379501094</v>
      </c>
      <c r="C184" s="25">
        <v>3.9109376592531317</v>
      </c>
      <c r="D184" s="25">
        <v>4.4573702606199994</v>
      </c>
      <c r="E184" s="25">
        <v>1.2097112375748362</v>
      </c>
      <c r="F184" s="63"/>
      <c r="G184" s="25">
        <v>1.2988341072</v>
      </c>
      <c r="H184" s="25"/>
      <c r="I184" s="25">
        <v>0.10609009613708162</v>
      </c>
      <c r="J184" s="25">
        <v>16.075309092364638</v>
      </c>
      <c r="K184" s="62">
        <v>32.865814091099793</v>
      </c>
    </row>
    <row r="185" spans="1:11" s="5" customFormat="1" ht="15" customHeight="1" outlineLevel="1" x14ac:dyDescent="0.2">
      <c r="A185" s="72" t="s">
        <v>181</v>
      </c>
      <c r="B185" s="63">
        <v>0.372</v>
      </c>
      <c r="C185" s="63"/>
      <c r="D185" s="63"/>
      <c r="E185" s="63"/>
      <c r="F185" s="63"/>
      <c r="G185" s="63"/>
      <c r="H185" s="63"/>
      <c r="I185" s="63"/>
      <c r="J185" s="25"/>
      <c r="K185" s="62">
        <v>0.372</v>
      </c>
    </row>
    <row r="186" spans="1:11" s="5" customFormat="1" ht="15" customHeight="1" outlineLevel="1" x14ac:dyDescent="0.2">
      <c r="A186" s="72" t="s">
        <v>182</v>
      </c>
      <c r="B186" s="25">
        <v>0.2</v>
      </c>
      <c r="C186" s="63">
        <v>0.30148496702505062</v>
      </c>
      <c r="D186" s="63"/>
      <c r="E186" s="25">
        <v>0.28262641857311999</v>
      </c>
      <c r="F186" s="63"/>
      <c r="G186" s="63"/>
      <c r="H186" s="63"/>
      <c r="I186" s="63"/>
      <c r="J186" s="25">
        <v>1.0568875252573462</v>
      </c>
      <c r="K186" s="62">
        <v>1.8409989108555165</v>
      </c>
    </row>
    <row r="187" spans="1:11" ht="24.95" customHeight="1" x14ac:dyDescent="0.2">
      <c r="A187" s="53" t="s">
        <v>287</v>
      </c>
      <c r="B187" s="62">
        <v>166.59881915588525</v>
      </c>
      <c r="C187" s="62">
        <v>33.596453104934412</v>
      </c>
      <c r="D187" s="62">
        <v>45.334663582669961</v>
      </c>
      <c r="E187" s="62">
        <v>37.091223390778573</v>
      </c>
      <c r="F187" s="62">
        <v>1.922024</v>
      </c>
      <c r="G187" s="62">
        <v>29.496725999999981</v>
      </c>
      <c r="H187" s="62">
        <v>2.5056808115489999</v>
      </c>
      <c r="I187" s="62">
        <v>15.888126329686077</v>
      </c>
      <c r="J187" s="62">
        <v>64.484260804886404</v>
      </c>
      <c r="K187" s="62">
        <v>396.9179771803897</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141" t="s">
        <v>291</v>
      </c>
      <c r="C3" s="141" t="s">
        <v>292</v>
      </c>
      <c r="D3" s="141" t="s">
        <v>293</v>
      </c>
      <c r="E3" s="141" t="s">
        <v>294</v>
      </c>
      <c r="F3" s="141" t="s">
        <v>295</v>
      </c>
      <c r="G3" s="141" t="s">
        <v>296</v>
      </c>
      <c r="H3" s="141" t="s">
        <v>299</v>
      </c>
      <c r="I3" s="159"/>
      <c r="J3" s="159"/>
      <c r="K3" s="160"/>
    </row>
    <row r="4" spans="1:12" s="5" customFormat="1" ht="22.5" customHeight="1" x14ac:dyDescent="0.2">
      <c r="A4" s="58" t="s">
        <v>0</v>
      </c>
      <c r="B4" s="78">
        <v>34.349625049568516</v>
      </c>
      <c r="C4" s="78">
        <v>7.5657172321714077</v>
      </c>
      <c r="D4" s="78">
        <v>18.778160005900006</v>
      </c>
      <c r="E4" s="78">
        <v>5.9314043169870603</v>
      </c>
      <c r="F4" s="79"/>
      <c r="G4" s="78">
        <v>1.9358085599999999</v>
      </c>
      <c r="H4" s="78">
        <v>1.5673074412049999</v>
      </c>
      <c r="I4" s="78">
        <v>1.5241454045634693</v>
      </c>
      <c r="J4" s="78">
        <v>12.000713963907442</v>
      </c>
      <c r="K4" s="78">
        <v>83.652881974302872</v>
      </c>
      <c r="L4" s="57"/>
    </row>
    <row r="5" spans="1:12" ht="15" customHeight="1" outlineLevel="1" x14ac:dyDescent="0.2">
      <c r="A5" s="72" t="s">
        <v>1</v>
      </c>
      <c r="B5" s="25">
        <v>4.7244350700258462</v>
      </c>
      <c r="C5" s="25">
        <v>0.92839136661505739</v>
      </c>
      <c r="D5" s="25">
        <v>3.4482359041099997</v>
      </c>
      <c r="E5" s="25">
        <v>0.57561566364674399</v>
      </c>
      <c r="F5" s="63"/>
      <c r="G5" s="25"/>
      <c r="H5" s="25">
        <v>0.128644011</v>
      </c>
      <c r="I5" s="25"/>
      <c r="J5" s="25">
        <v>2.4791925580000003</v>
      </c>
      <c r="K5" s="62">
        <v>12.284514573397646</v>
      </c>
    </row>
    <row r="6" spans="1:12" ht="15" customHeight="1" outlineLevel="2" x14ac:dyDescent="0.2">
      <c r="A6" s="6" t="s">
        <v>2</v>
      </c>
      <c r="B6" s="23">
        <v>3.5238906000258465</v>
      </c>
      <c r="C6" s="23">
        <v>0.92839136661505739</v>
      </c>
      <c r="D6" s="23">
        <v>1.0624669055</v>
      </c>
      <c r="E6" s="23">
        <v>0.16027084764074401</v>
      </c>
      <c r="F6" s="24"/>
      <c r="G6" s="24"/>
      <c r="H6" s="23">
        <v>0.128644011</v>
      </c>
      <c r="I6" s="24"/>
      <c r="J6" s="23">
        <v>0.90731384000000004</v>
      </c>
      <c r="K6" s="60">
        <v>6.7109775707816466</v>
      </c>
    </row>
    <row r="7" spans="1:12" ht="15" customHeight="1" outlineLevel="2" x14ac:dyDescent="0.2">
      <c r="A7" s="6" t="s">
        <v>3</v>
      </c>
      <c r="B7" s="23">
        <v>0.7410717899999999</v>
      </c>
      <c r="C7" s="24"/>
      <c r="D7" s="23">
        <v>1.3329898817999999</v>
      </c>
      <c r="E7" s="23">
        <v>0.41534481600600004</v>
      </c>
      <c r="F7" s="24"/>
      <c r="G7" s="24"/>
      <c r="H7" s="24"/>
      <c r="I7" s="24"/>
      <c r="J7" s="23">
        <v>0.93503919800000013</v>
      </c>
      <c r="K7" s="60">
        <v>3.4244456858060004</v>
      </c>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v>0.45947267999999997</v>
      </c>
      <c r="C9" s="24"/>
      <c r="D9" s="23">
        <v>1.05277911681</v>
      </c>
      <c r="E9" s="23"/>
      <c r="F9" s="24"/>
      <c r="G9" s="24"/>
      <c r="H9" s="24"/>
      <c r="I9" s="24"/>
      <c r="J9" s="23">
        <v>0.63683951999999999</v>
      </c>
      <c r="K9" s="60">
        <v>2.1490913168099999</v>
      </c>
    </row>
    <row r="10" spans="1:12" ht="15" customHeight="1" outlineLevel="1" x14ac:dyDescent="0.2">
      <c r="A10" s="72" t="s">
        <v>6</v>
      </c>
      <c r="B10" s="25">
        <v>12.715585569631966</v>
      </c>
      <c r="C10" s="25">
        <v>2.5648855233274785</v>
      </c>
      <c r="D10" s="25">
        <v>6.7983455978999974</v>
      </c>
      <c r="E10" s="25">
        <v>1.5724108582224645</v>
      </c>
      <c r="F10" s="63"/>
      <c r="G10" s="25">
        <v>0.65615860800000003</v>
      </c>
      <c r="H10" s="63">
        <v>0.491660582505</v>
      </c>
      <c r="I10" s="25">
        <v>1.1753762014149409</v>
      </c>
      <c r="J10" s="25">
        <v>5.1099616338539748</v>
      </c>
      <c r="K10" s="62">
        <v>31.084384574855815</v>
      </c>
    </row>
    <row r="11" spans="1:12" ht="15" customHeight="1" outlineLevel="2" x14ac:dyDescent="0.2">
      <c r="A11" s="6" t="s">
        <v>7</v>
      </c>
      <c r="B11" s="23">
        <v>7.979836282917951</v>
      </c>
      <c r="C11" s="23">
        <v>0.66628638687339159</v>
      </c>
      <c r="D11" s="23">
        <v>1.0705917334000001</v>
      </c>
      <c r="E11" s="23">
        <v>0.55246688152468026</v>
      </c>
      <c r="F11" s="24"/>
      <c r="G11" s="23">
        <v>0.164423448</v>
      </c>
      <c r="H11" s="24"/>
      <c r="I11" s="23">
        <v>0.31810087480492816</v>
      </c>
      <c r="J11" s="23">
        <v>1.1093636002892484</v>
      </c>
      <c r="K11" s="60">
        <v>11.861069207810198</v>
      </c>
    </row>
    <row r="12" spans="1:12" ht="15" customHeight="1" outlineLevel="3" x14ac:dyDescent="0.2">
      <c r="A12" s="73" t="s">
        <v>8</v>
      </c>
      <c r="B12" s="74">
        <v>7.979836282917951</v>
      </c>
      <c r="C12" s="74">
        <v>0.66628638687339159</v>
      </c>
      <c r="D12" s="74">
        <v>1.0705917334000001</v>
      </c>
      <c r="E12" s="74">
        <v>0.45830821173612002</v>
      </c>
      <c r="F12" s="75"/>
      <c r="G12" s="74">
        <v>0.164423448</v>
      </c>
      <c r="H12" s="75"/>
      <c r="I12" s="74">
        <v>0.31810087480492816</v>
      </c>
      <c r="J12" s="74">
        <v>0.98366360028924837</v>
      </c>
      <c r="K12" s="76">
        <v>11.641210538021637</v>
      </c>
    </row>
    <row r="13" spans="1:12" ht="15" customHeight="1" outlineLevel="3" x14ac:dyDescent="0.2">
      <c r="A13" s="73" t="s">
        <v>9</v>
      </c>
      <c r="B13" s="75"/>
      <c r="C13" s="75"/>
      <c r="D13" s="75"/>
      <c r="E13" s="74"/>
      <c r="F13" s="75"/>
      <c r="G13" s="75"/>
      <c r="H13" s="75"/>
      <c r="I13" s="75"/>
      <c r="J13" s="74"/>
      <c r="K13" s="76"/>
    </row>
    <row r="14" spans="1:12" ht="15" customHeight="1" outlineLevel="3" x14ac:dyDescent="0.2">
      <c r="A14" s="73" t="s">
        <v>10</v>
      </c>
      <c r="B14" s="74"/>
      <c r="C14" s="75"/>
      <c r="D14" s="75"/>
      <c r="E14" s="74">
        <v>9.4158669788560204E-2</v>
      </c>
      <c r="F14" s="75"/>
      <c r="G14" s="75"/>
      <c r="H14" s="75"/>
      <c r="I14" s="75"/>
      <c r="J14" s="74">
        <v>0.12569999999999998</v>
      </c>
      <c r="K14" s="76">
        <v>0.2198586697885602</v>
      </c>
    </row>
    <row r="15" spans="1:12" ht="15" customHeight="1" outlineLevel="2" x14ac:dyDescent="0.2">
      <c r="A15" s="6" t="s">
        <v>11</v>
      </c>
      <c r="B15" s="23">
        <v>0.96120038891885606</v>
      </c>
      <c r="C15" s="23">
        <v>0.91254803593288536</v>
      </c>
      <c r="D15" s="23">
        <v>1.3261791344999998</v>
      </c>
      <c r="E15" s="23">
        <v>0.70635277566720012</v>
      </c>
      <c r="F15" s="24"/>
      <c r="G15" s="23">
        <v>0.49173516</v>
      </c>
      <c r="H15" s="23">
        <v>0.49166058250499994</v>
      </c>
      <c r="I15" s="23">
        <v>0.12441995</v>
      </c>
      <c r="J15" s="23">
        <v>2.1681968493344712</v>
      </c>
      <c r="K15" s="60">
        <v>7.1822928768584111</v>
      </c>
    </row>
    <row r="16" spans="1:12" s="77" customFormat="1" ht="15" customHeight="1" outlineLevel="3" x14ac:dyDescent="0.2">
      <c r="A16" s="73" t="s">
        <v>12</v>
      </c>
      <c r="B16" s="74">
        <v>0.4840744371088731</v>
      </c>
      <c r="C16" s="75">
        <v>0.13279896569027136</v>
      </c>
      <c r="D16" s="74">
        <v>0.37264623670000002</v>
      </c>
      <c r="E16" s="74">
        <v>0.21700300399800002</v>
      </c>
      <c r="F16" s="75"/>
      <c r="G16" s="74">
        <v>0</v>
      </c>
      <c r="H16" s="75">
        <v>2.0760000000000001E-2</v>
      </c>
      <c r="I16" s="75"/>
      <c r="J16" s="74">
        <v>0.97565040000000014</v>
      </c>
      <c r="K16" s="76">
        <v>2.2029330434971444</v>
      </c>
    </row>
    <row r="17" spans="1:11" s="77" customFormat="1" ht="15" customHeight="1" outlineLevel="3" x14ac:dyDescent="0.2">
      <c r="A17" s="73" t="s">
        <v>13</v>
      </c>
      <c r="B17" s="75">
        <v>0.47712595180998291</v>
      </c>
      <c r="C17" s="75">
        <v>0.47167706557514127</v>
      </c>
      <c r="D17" s="74">
        <v>0.51568468599999995</v>
      </c>
      <c r="E17" s="75"/>
      <c r="F17" s="75"/>
      <c r="G17" s="75"/>
      <c r="H17" s="74">
        <v>0.39390111970499997</v>
      </c>
      <c r="I17" s="74">
        <v>0.12441995</v>
      </c>
      <c r="J17" s="74">
        <v>0.57921098114209846</v>
      </c>
      <c r="K17" s="76">
        <v>2.5620197542322223</v>
      </c>
    </row>
    <row r="18" spans="1:11" s="77" customFormat="1" ht="15" customHeight="1" outlineLevel="3" x14ac:dyDescent="0.2">
      <c r="A18" s="73" t="s">
        <v>14</v>
      </c>
      <c r="B18" s="74"/>
      <c r="C18" s="74">
        <v>0.30807200466747264</v>
      </c>
      <c r="D18" s="74">
        <v>0.4378482118</v>
      </c>
      <c r="E18" s="74">
        <v>0.17914744310400002</v>
      </c>
      <c r="F18" s="75"/>
      <c r="G18" s="74">
        <v>0.49173516</v>
      </c>
      <c r="H18" s="75"/>
      <c r="I18" s="75"/>
      <c r="J18" s="74">
        <v>0.35861946819237223</v>
      </c>
      <c r="K18" s="76">
        <v>1.775422287763845</v>
      </c>
    </row>
    <row r="19" spans="1:11" s="77" customFormat="1" ht="15" customHeight="1" outlineLevel="3" x14ac:dyDescent="0.2">
      <c r="A19" s="73" t="s">
        <v>15</v>
      </c>
      <c r="B19" s="75"/>
      <c r="C19" s="75"/>
      <c r="D19" s="74"/>
      <c r="E19" s="74">
        <v>8.5308306240000006E-2</v>
      </c>
      <c r="F19" s="75"/>
      <c r="G19" s="75"/>
      <c r="H19" s="74">
        <v>7.6999462800000001E-2</v>
      </c>
      <c r="I19" s="75"/>
      <c r="J19" s="74">
        <v>4.3620000000000006E-2</v>
      </c>
      <c r="K19" s="76">
        <v>0.20592776903999999</v>
      </c>
    </row>
    <row r="20" spans="1:11" s="77" customFormat="1" ht="15" customHeight="1" outlineLevel="3" x14ac:dyDescent="0.2">
      <c r="A20" s="73" t="s">
        <v>16</v>
      </c>
      <c r="B20" s="75"/>
      <c r="C20" s="75"/>
      <c r="D20" s="75"/>
      <c r="E20" s="74">
        <v>0.22489402232520003</v>
      </c>
      <c r="F20" s="75"/>
      <c r="G20" s="75"/>
      <c r="H20" s="74"/>
      <c r="I20" s="75"/>
      <c r="J20" s="74">
        <v>0.21109599999999998</v>
      </c>
      <c r="K20" s="76">
        <v>0.43599002232519996</v>
      </c>
    </row>
    <row r="21" spans="1:11" ht="15" customHeight="1" outlineLevel="2" x14ac:dyDescent="0.2">
      <c r="A21" s="6" t="s">
        <v>17</v>
      </c>
      <c r="B21" s="23">
        <v>1.5977482737631579</v>
      </c>
      <c r="C21" s="24">
        <v>0.79065860646383923</v>
      </c>
      <c r="D21" s="23">
        <v>1.6361430249999998</v>
      </c>
      <c r="E21" s="23">
        <v>0.22295112565058398</v>
      </c>
      <c r="F21" s="24"/>
      <c r="G21" s="24"/>
      <c r="H21" s="24"/>
      <c r="I21" s="24">
        <v>0.73285537661001277</v>
      </c>
      <c r="J21" s="23">
        <v>0.39425429423025549</v>
      </c>
      <c r="K21" s="60">
        <v>5.3746107017178497</v>
      </c>
    </row>
    <row r="22" spans="1:11" s="77" customFormat="1" ht="15" customHeight="1" outlineLevel="3" x14ac:dyDescent="0.2">
      <c r="A22" s="73" t="s">
        <v>18</v>
      </c>
      <c r="B22" s="74">
        <v>1.4850482737631578</v>
      </c>
      <c r="C22" s="75">
        <v>0.79065860646383923</v>
      </c>
      <c r="D22" s="74">
        <v>1.0844066939999999</v>
      </c>
      <c r="E22" s="74">
        <v>0.14830635769058401</v>
      </c>
      <c r="F22" s="75"/>
      <c r="G22" s="75"/>
      <c r="H22" s="75"/>
      <c r="I22" s="75">
        <v>0.73285537661001277</v>
      </c>
      <c r="J22" s="74">
        <v>0.35463029423025549</v>
      </c>
      <c r="K22" s="76">
        <v>4.59590560275785</v>
      </c>
    </row>
    <row r="23" spans="1:11" s="77" customFormat="1" ht="15" customHeight="1" outlineLevel="3" x14ac:dyDescent="0.2">
      <c r="A23" s="73" t="s">
        <v>19</v>
      </c>
      <c r="B23" s="75"/>
      <c r="C23" s="75"/>
      <c r="D23" s="75">
        <v>0.376235031</v>
      </c>
      <c r="E23" s="75"/>
      <c r="F23" s="75"/>
      <c r="G23" s="75"/>
      <c r="H23" s="75"/>
      <c r="I23" s="75"/>
      <c r="J23" s="75"/>
      <c r="K23" s="80">
        <v>0.376235031</v>
      </c>
    </row>
    <row r="24" spans="1:11" s="77" customFormat="1" ht="15" customHeight="1" outlineLevel="3" x14ac:dyDescent="0.2">
      <c r="A24" s="73" t="s">
        <v>20</v>
      </c>
      <c r="B24" s="74">
        <v>0.11270000000000002</v>
      </c>
      <c r="C24" s="75"/>
      <c r="D24" s="75">
        <v>0.1755013</v>
      </c>
      <c r="E24" s="74">
        <v>7.4644767960000011E-2</v>
      </c>
      <c r="F24" s="75"/>
      <c r="G24" s="75"/>
      <c r="H24" s="75"/>
      <c r="I24" s="75"/>
      <c r="J24" s="75">
        <v>3.9623999999999999E-2</v>
      </c>
      <c r="K24" s="76">
        <v>0.40247006796000007</v>
      </c>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v>2.1768006240319999</v>
      </c>
      <c r="C26" s="23">
        <v>0.1953924940573627</v>
      </c>
      <c r="D26" s="23">
        <v>2.7654317049999997</v>
      </c>
      <c r="E26" s="23">
        <v>9.0640075380000004E-2</v>
      </c>
      <c r="F26" s="24"/>
      <c r="G26" s="24"/>
      <c r="H26" s="24"/>
      <c r="I26" s="24"/>
      <c r="J26" s="23">
        <v>1.4381468899999998</v>
      </c>
      <c r="K26" s="60">
        <v>6.6664117884693646</v>
      </c>
    </row>
    <row r="27" spans="1:11" s="5" customFormat="1" ht="15" customHeight="1" outlineLevel="1" x14ac:dyDescent="0.2">
      <c r="A27" s="72" t="s">
        <v>23</v>
      </c>
      <c r="B27" s="25">
        <v>13.008237658159608</v>
      </c>
      <c r="C27" s="25">
        <v>2.6323694189737328</v>
      </c>
      <c r="D27" s="25">
        <v>6.4821387402900008</v>
      </c>
      <c r="E27" s="25">
        <v>2.096929352362944</v>
      </c>
      <c r="F27" s="63"/>
      <c r="G27" s="63"/>
      <c r="H27" s="25">
        <v>0.94700284769999987</v>
      </c>
      <c r="I27" s="63"/>
      <c r="J27" s="25">
        <v>2.3084204610000003</v>
      </c>
      <c r="K27" s="62">
        <v>27.475098478486295</v>
      </c>
    </row>
    <row r="28" spans="1:11" ht="15" customHeight="1" outlineLevel="2" x14ac:dyDescent="0.2">
      <c r="A28" s="6" t="s">
        <v>24</v>
      </c>
      <c r="B28" s="23">
        <v>8.5640919400266924</v>
      </c>
      <c r="C28" s="23">
        <v>2.3227478226592195</v>
      </c>
      <c r="D28" s="23">
        <v>1.3071794977</v>
      </c>
      <c r="E28" s="23">
        <v>2.0590098102392638</v>
      </c>
      <c r="F28" s="24"/>
      <c r="G28" s="24"/>
      <c r="H28" s="23">
        <v>0.51699785369999995</v>
      </c>
      <c r="I28" s="24"/>
      <c r="J28" s="23">
        <v>0.69607704100000001</v>
      </c>
      <c r="K28" s="60">
        <v>15.466103965325175</v>
      </c>
    </row>
    <row r="29" spans="1:11" s="77" customFormat="1" ht="15" customHeight="1" outlineLevel="3" x14ac:dyDescent="0.2">
      <c r="A29" s="73" t="s">
        <v>25</v>
      </c>
      <c r="B29" s="74">
        <v>2.8358567565799566</v>
      </c>
      <c r="C29" s="74">
        <v>1.7069893347620413</v>
      </c>
      <c r="D29" s="74">
        <v>0.57265085599999999</v>
      </c>
      <c r="E29" s="74"/>
      <c r="F29" s="75"/>
      <c r="G29" s="75"/>
      <c r="H29" s="75"/>
      <c r="I29" s="75"/>
      <c r="J29" s="74">
        <v>5.1926E-2</v>
      </c>
      <c r="K29" s="76">
        <v>5.1674229473419979</v>
      </c>
    </row>
    <row r="30" spans="1:11" s="77" customFormat="1" ht="15" customHeight="1" outlineLevel="3" x14ac:dyDescent="0.2">
      <c r="A30" s="73" t="s">
        <v>26</v>
      </c>
      <c r="B30" s="74"/>
      <c r="C30" s="75"/>
      <c r="D30" s="74"/>
      <c r="E30" s="74">
        <v>0.71686595805745201</v>
      </c>
      <c r="F30" s="75"/>
      <c r="G30" s="75"/>
      <c r="H30" s="74">
        <v>0.3448917447</v>
      </c>
      <c r="I30" s="75"/>
      <c r="J30" s="74">
        <v>0.124858673</v>
      </c>
      <c r="K30" s="76">
        <v>1.1866163757574519</v>
      </c>
    </row>
    <row r="31" spans="1:11" s="77" customFormat="1" ht="15" customHeight="1" outlineLevel="3" x14ac:dyDescent="0.2">
      <c r="A31" s="73" t="s">
        <v>27</v>
      </c>
      <c r="B31" s="74">
        <v>5.0394862634467348</v>
      </c>
      <c r="C31" s="74">
        <v>0.48033990486651196</v>
      </c>
      <c r="D31" s="74">
        <v>0.13034846159999999</v>
      </c>
      <c r="E31" s="74">
        <v>0.90493878270181194</v>
      </c>
      <c r="F31" s="75"/>
      <c r="G31" s="75"/>
      <c r="H31" s="75"/>
      <c r="I31" s="75"/>
      <c r="J31" s="74">
        <v>5.8999999999999997E-2</v>
      </c>
      <c r="K31" s="76">
        <v>6.6141134126150565</v>
      </c>
    </row>
    <row r="32" spans="1:11" s="77" customFormat="1" ht="15" customHeight="1" outlineLevel="3" x14ac:dyDescent="0.2">
      <c r="A32" s="73" t="s">
        <v>28</v>
      </c>
      <c r="B32" s="74"/>
      <c r="C32" s="75"/>
      <c r="D32" s="74">
        <v>0.27503232859999999</v>
      </c>
      <c r="E32" s="74"/>
      <c r="F32" s="75"/>
      <c r="G32" s="75"/>
      <c r="H32" s="75"/>
      <c r="I32" s="75"/>
      <c r="J32" s="74">
        <v>0.165848728</v>
      </c>
      <c r="K32" s="76">
        <v>0.44088105659999999</v>
      </c>
    </row>
    <row r="33" spans="1:11" s="77" customFormat="1" ht="15" customHeight="1" outlineLevel="3" x14ac:dyDescent="0.2">
      <c r="A33" s="73" t="s">
        <v>29</v>
      </c>
      <c r="B33" s="74"/>
      <c r="C33" s="75"/>
      <c r="D33" s="75"/>
      <c r="E33" s="74">
        <v>3.1990614840000001E-2</v>
      </c>
      <c r="F33" s="75"/>
      <c r="G33" s="75"/>
      <c r="H33" s="74"/>
      <c r="I33" s="75"/>
      <c r="J33" s="74">
        <v>3.5400000000000001E-2</v>
      </c>
      <c r="K33" s="76">
        <v>6.7390614840000002E-2</v>
      </c>
    </row>
    <row r="34" spans="1:11" s="77" customFormat="1" ht="15" customHeight="1" outlineLevel="3" x14ac:dyDescent="0.2">
      <c r="A34" s="73" t="s">
        <v>30</v>
      </c>
      <c r="B34" s="74">
        <v>0.11689892000000002</v>
      </c>
      <c r="C34" s="75"/>
      <c r="D34" s="74">
        <v>0.20005872600000002</v>
      </c>
      <c r="E34" s="75"/>
      <c r="F34" s="75"/>
      <c r="G34" s="75"/>
      <c r="H34" s="74"/>
      <c r="I34" s="75"/>
      <c r="J34" s="74">
        <v>0.15739839999999999</v>
      </c>
      <c r="K34" s="76">
        <v>0.47435604600000003</v>
      </c>
    </row>
    <row r="35" spans="1:11" s="77" customFormat="1" ht="15" customHeight="1" outlineLevel="3" x14ac:dyDescent="0.2">
      <c r="A35" s="73" t="s">
        <v>31</v>
      </c>
      <c r="B35" s="74">
        <v>0.37060000000000004</v>
      </c>
      <c r="C35" s="75"/>
      <c r="D35" s="74"/>
      <c r="E35" s="75">
        <v>0.27192022614</v>
      </c>
      <c r="F35" s="75"/>
      <c r="G35" s="75"/>
      <c r="H35" s="75"/>
      <c r="I35" s="75"/>
      <c r="J35" s="75">
        <v>5.2499999999999998E-2</v>
      </c>
      <c r="K35" s="76">
        <v>0.69502022613999992</v>
      </c>
    </row>
    <row r="36" spans="1:11" s="77" customFormat="1" ht="15" customHeight="1" outlineLevel="3" x14ac:dyDescent="0.2">
      <c r="A36" s="73" t="s">
        <v>32</v>
      </c>
      <c r="B36" s="74">
        <v>0.20125000000000001</v>
      </c>
      <c r="C36" s="74">
        <v>0.13541858303066606</v>
      </c>
      <c r="D36" s="74">
        <v>0.12908912550000001</v>
      </c>
      <c r="E36" s="74">
        <v>0.1332942285</v>
      </c>
      <c r="F36" s="75"/>
      <c r="G36" s="75"/>
      <c r="H36" s="74">
        <v>0.17210610900000001</v>
      </c>
      <c r="I36" s="75"/>
      <c r="J36" s="74">
        <v>4.914524E-2</v>
      </c>
      <c r="K36" s="76">
        <v>0.82030328603066627</v>
      </c>
    </row>
    <row r="37" spans="1:11" ht="15" customHeight="1" outlineLevel="2" x14ac:dyDescent="0.2">
      <c r="A37" s="6" t="s">
        <v>33</v>
      </c>
      <c r="B37" s="23">
        <v>0.10214124195187499</v>
      </c>
      <c r="C37" s="24">
        <v>6.6042877560187493E-2</v>
      </c>
      <c r="D37" s="23">
        <v>0.42397010899999998</v>
      </c>
      <c r="E37" s="23"/>
      <c r="F37" s="24"/>
      <c r="G37" s="24"/>
      <c r="H37" s="23">
        <v>0.43000499399999997</v>
      </c>
      <c r="I37" s="24"/>
      <c r="J37" s="23">
        <v>0.22479278</v>
      </c>
      <c r="K37" s="60">
        <v>1.2469520025120624</v>
      </c>
    </row>
    <row r="38" spans="1:11" ht="15" customHeight="1" outlineLevel="2" x14ac:dyDescent="0.2">
      <c r="A38" s="6" t="s">
        <v>34</v>
      </c>
      <c r="B38" s="24">
        <v>0.55547057</v>
      </c>
      <c r="C38" s="24"/>
      <c r="D38" s="24">
        <v>0.66478127860000003</v>
      </c>
      <c r="E38" s="24"/>
      <c r="F38" s="24"/>
      <c r="G38" s="24"/>
      <c r="H38" s="24"/>
      <c r="I38" s="24"/>
      <c r="J38" s="24"/>
      <c r="K38" s="61">
        <v>1.2202518486</v>
      </c>
    </row>
    <row r="39" spans="1:11" ht="15" customHeight="1" outlineLevel="2" x14ac:dyDescent="0.2">
      <c r="A39" s="6" t="s">
        <v>35</v>
      </c>
      <c r="B39" s="23">
        <v>3.7865339061810417</v>
      </c>
      <c r="C39" s="23">
        <v>0.2435787187543253</v>
      </c>
      <c r="D39" s="23">
        <v>4.0862078549900005</v>
      </c>
      <c r="E39" s="23">
        <v>3.7919542123680004E-2</v>
      </c>
      <c r="F39" s="24"/>
      <c r="G39" s="24"/>
      <c r="H39" s="24"/>
      <c r="I39" s="24"/>
      <c r="J39" s="23">
        <v>1.3875506399999999</v>
      </c>
      <c r="K39" s="60">
        <v>9.5417906620490474</v>
      </c>
    </row>
    <row r="40" spans="1:11" s="5" customFormat="1" ht="15" customHeight="1" outlineLevel="1" x14ac:dyDescent="0.2">
      <c r="A40" s="72" t="s">
        <v>36</v>
      </c>
      <c r="B40" s="25">
        <v>3.9013667517511017</v>
      </c>
      <c r="C40" s="25">
        <v>1.4400709232551383</v>
      </c>
      <c r="D40" s="25">
        <v>1.7318217416000001</v>
      </c>
      <c r="E40" s="25">
        <v>1.4442176398940851</v>
      </c>
      <c r="F40" s="63"/>
      <c r="G40" s="25">
        <v>1.279649952</v>
      </c>
      <c r="H40" s="63"/>
      <c r="I40" s="25">
        <v>0.34876920314852838</v>
      </c>
      <c r="J40" s="25">
        <v>1.9787539610534668</v>
      </c>
      <c r="K40" s="62">
        <v>12.124650172702319</v>
      </c>
    </row>
    <row r="41" spans="1:11" ht="15" customHeight="1" outlineLevel="2" x14ac:dyDescent="0.2">
      <c r="A41" s="6" t="s">
        <v>37</v>
      </c>
      <c r="B41" s="23">
        <v>0.47968871047937967</v>
      </c>
      <c r="C41" s="23">
        <v>0.30748969644175184</v>
      </c>
      <c r="D41" s="23">
        <v>5.2335741999999998E-2</v>
      </c>
      <c r="E41" s="23">
        <v>0.20837086976034003</v>
      </c>
      <c r="F41" s="24"/>
      <c r="G41" s="24"/>
      <c r="H41" s="24"/>
      <c r="I41" s="24">
        <v>0.28699999999999998</v>
      </c>
      <c r="J41" s="23">
        <v>0.12077838105346715</v>
      </c>
      <c r="K41" s="60">
        <v>1.4556633997349386</v>
      </c>
    </row>
    <row r="42" spans="1:11" ht="15" customHeight="1" outlineLevel="2" x14ac:dyDescent="0.2">
      <c r="A42" s="6" t="s">
        <v>38</v>
      </c>
      <c r="B42" s="23">
        <v>1.8411220035817824</v>
      </c>
      <c r="C42" s="23">
        <v>0.60421176708797208</v>
      </c>
      <c r="D42" s="23">
        <v>0.5542122706</v>
      </c>
      <c r="E42" s="23">
        <v>0.8842784438727691</v>
      </c>
      <c r="F42" s="24"/>
      <c r="G42" s="24">
        <v>1.279649952</v>
      </c>
      <c r="H42" s="24"/>
      <c r="I42" s="24"/>
      <c r="J42" s="23">
        <v>1.44318726</v>
      </c>
      <c r="K42" s="60">
        <v>6.6066616971425223</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0.89929654761764088</v>
      </c>
      <c r="C44" s="23">
        <v>0.44964641751290152</v>
      </c>
      <c r="D44" s="23">
        <v>0.71828717099999995</v>
      </c>
      <c r="E44" s="23">
        <v>0.35156832626097601</v>
      </c>
      <c r="F44" s="24"/>
      <c r="G44" s="23">
        <v>0</v>
      </c>
      <c r="H44" s="24"/>
      <c r="I44" s="23">
        <v>6.1769203148528393E-2</v>
      </c>
      <c r="J44" s="23">
        <v>0.40076831999999996</v>
      </c>
      <c r="K44" s="60">
        <v>2.8813359855400464</v>
      </c>
    </row>
    <row r="45" spans="1:11" ht="15" customHeight="1" outlineLevel="2" x14ac:dyDescent="0.2">
      <c r="A45" s="6" t="s">
        <v>41</v>
      </c>
      <c r="B45" s="23">
        <v>0.68125949007229925</v>
      </c>
      <c r="C45" s="23">
        <v>7.8723042212512778E-2</v>
      </c>
      <c r="D45" s="24">
        <v>0.406986558</v>
      </c>
      <c r="E45" s="24"/>
      <c r="F45" s="24"/>
      <c r="G45" s="23"/>
      <c r="H45" s="24"/>
      <c r="I45" s="24"/>
      <c r="J45" s="23"/>
      <c r="K45" s="60">
        <v>1.166969090284812</v>
      </c>
    </row>
    <row r="46" spans="1:11" ht="15" customHeight="1" outlineLevel="2" x14ac:dyDescent="0.2">
      <c r="A46" s="6" t="s">
        <v>42</v>
      </c>
      <c r="B46" s="24"/>
      <c r="C46" s="24"/>
      <c r="D46" s="24"/>
      <c r="E46" s="24"/>
      <c r="F46" s="24"/>
      <c r="G46" s="24"/>
      <c r="H46" s="24"/>
      <c r="I46" s="24"/>
      <c r="J46" s="24">
        <v>1.4019999999999999E-2</v>
      </c>
      <c r="K46" s="61">
        <v>1.4019999999999999E-2</v>
      </c>
    </row>
    <row r="47" spans="1:11" s="5" customFormat="1" ht="15" customHeight="1" outlineLevel="1" x14ac:dyDescent="0.2">
      <c r="A47" s="72" t="s">
        <v>43</v>
      </c>
      <c r="B47" s="63"/>
      <c r="C47" s="63"/>
      <c r="D47" s="63">
        <v>0.317618022</v>
      </c>
      <c r="E47" s="25">
        <v>0.24223080286082396</v>
      </c>
      <c r="F47" s="63"/>
      <c r="G47" s="63"/>
      <c r="H47" s="63"/>
      <c r="I47" s="63"/>
      <c r="J47" s="25">
        <v>0.12438534999999999</v>
      </c>
      <c r="K47" s="62">
        <v>0.68423417486082394</v>
      </c>
    </row>
    <row r="48" spans="1:11" s="5" customFormat="1" ht="22.5" customHeight="1" x14ac:dyDescent="0.2">
      <c r="A48" s="82" t="s">
        <v>44</v>
      </c>
      <c r="B48" s="83">
        <v>4.6841465083356733</v>
      </c>
      <c r="C48" s="83">
        <v>0.18699457557004845</v>
      </c>
      <c r="D48" s="83">
        <v>1.1295038471449999</v>
      </c>
      <c r="E48" s="83">
        <v>1.1361339111237407</v>
      </c>
      <c r="F48" s="84"/>
      <c r="G48" s="83">
        <v>0.69175814400000002</v>
      </c>
      <c r="H48" s="84"/>
      <c r="I48" s="83">
        <v>4.3540219478641833E-2</v>
      </c>
      <c r="J48" s="83">
        <v>0.67145169468182497</v>
      </c>
      <c r="K48" s="83">
        <v>8.5435289003349286</v>
      </c>
    </row>
    <row r="49" spans="1:11" s="5" customFormat="1" ht="15" customHeight="1" outlineLevel="1" x14ac:dyDescent="0.2">
      <c r="A49" s="72" t="s">
        <v>45</v>
      </c>
      <c r="B49" s="25">
        <v>3.5725405760577451</v>
      </c>
      <c r="C49" s="63">
        <v>6.5110926581436177E-2</v>
      </c>
      <c r="D49" s="63"/>
      <c r="E49" s="25">
        <v>0.80139582600301196</v>
      </c>
      <c r="F49" s="63"/>
      <c r="G49" s="63"/>
      <c r="H49" s="63"/>
      <c r="I49" s="25"/>
      <c r="J49" s="25">
        <v>0.26419999999999999</v>
      </c>
      <c r="K49" s="62">
        <v>4.7032473286421936</v>
      </c>
    </row>
    <row r="50" spans="1:11" ht="15" customHeight="1" outlineLevel="2" x14ac:dyDescent="0.2">
      <c r="A50" s="6" t="s">
        <v>46</v>
      </c>
      <c r="B50" s="24">
        <v>1.0999999999999999E-2</v>
      </c>
      <c r="C50" s="24"/>
      <c r="D50" s="24"/>
      <c r="E50" s="24"/>
      <c r="F50" s="24"/>
      <c r="G50" s="24"/>
      <c r="H50" s="24"/>
      <c r="I50" s="24"/>
      <c r="J50" s="24"/>
      <c r="K50" s="61">
        <v>1.0999999999999999E-2</v>
      </c>
    </row>
    <row r="51" spans="1:11" ht="15" customHeight="1" outlineLevel="2" x14ac:dyDescent="0.2">
      <c r="A51" s="6" t="s">
        <v>47</v>
      </c>
      <c r="B51" s="24"/>
      <c r="C51" s="24"/>
      <c r="D51" s="24"/>
      <c r="E51" s="23">
        <v>8.5308306240000006E-3</v>
      </c>
      <c r="F51" s="24"/>
      <c r="G51" s="24"/>
      <c r="H51" s="24"/>
      <c r="I51" s="24"/>
      <c r="J51" s="23"/>
      <c r="K51" s="60">
        <v>8.5308306240000006E-3</v>
      </c>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v>3.4660955760577448</v>
      </c>
      <c r="C53" s="24">
        <v>6.5110926581436177E-2</v>
      </c>
      <c r="D53" s="24"/>
      <c r="E53" s="23">
        <v>0.57378793318555199</v>
      </c>
      <c r="F53" s="24"/>
      <c r="G53" s="24"/>
      <c r="H53" s="24"/>
      <c r="I53" s="23"/>
      <c r="J53" s="23"/>
      <c r="K53" s="60">
        <v>4.1049944358247332</v>
      </c>
    </row>
    <row r="54" spans="1:11" ht="15" customHeight="1" outlineLevel="2" x14ac:dyDescent="0.2">
      <c r="A54" s="6" t="s">
        <v>50</v>
      </c>
      <c r="B54" s="23">
        <v>9.5445000000000002E-2</v>
      </c>
      <c r="C54" s="24"/>
      <c r="D54" s="24"/>
      <c r="E54" s="23">
        <v>0.10177814111346001</v>
      </c>
      <c r="F54" s="24"/>
      <c r="G54" s="24"/>
      <c r="H54" s="24"/>
      <c r="I54" s="24"/>
      <c r="J54" s="24"/>
      <c r="K54" s="60">
        <v>0.19722314111346001</v>
      </c>
    </row>
    <row r="55" spans="1:11" ht="15" customHeight="1" outlineLevel="2" x14ac:dyDescent="0.2">
      <c r="A55" s="6" t="s">
        <v>51</v>
      </c>
      <c r="B55" s="24"/>
      <c r="C55" s="24"/>
      <c r="D55" s="24"/>
      <c r="E55" s="23">
        <v>0.11729892108000001</v>
      </c>
      <c r="F55" s="24"/>
      <c r="G55" s="24"/>
      <c r="H55" s="24"/>
      <c r="I55" s="24"/>
      <c r="J55" s="23">
        <v>0.26419999999999999</v>
      </c>
      <c r="K55" s="60">
        <v>0.38149892108</v>
      </c>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1.1116059322779284</v>
      </c>
      <c r="C63" s="25">
        <v>0.12188364898861229</v>
      </c>
      <c r="D63" s="25">
        <v>1.1295038471449999</v>
      </c>
      <c r="E63" s="25">
        <v>0.33473808512072861</v>
      </c>
      <c r="F63" s="63"/>
      <c r="G63" s="25">
        <v>0.69175814400000002</v>
      </c>
      <c r="H63" s="63"/>
      <c r="I63" s="25">
        <v>4.3540219478641833E-2</v>
      </c>
      <c r="J63" s="25">
        <v>0.40725169468182487</v>
      </c>
      <c r="K63" s="62">
        <v>3.840281571692735</v>
      </c>
    </row>
    <row r="64" spans="1:11" ht="15" customHeight="1" outlineLevel="2" x14ac:dyDescent="0.2">
      <c r="A64" s="6" t="s">
        <v>60</v>
      </c>
      <c r="B64" s="23">
        <v>3.2199999999999999E-2</v>
      </c>
      <c r="C64" s="23">
        <v>8.2136800003565699E-2</v>
      </c>
      <c r="D64" s="24"/>
      <c r="E64" s="23">
        <v>0.30051025994958458</v>
      </c>
      <c r="F64" s="24"/>
      <c r="G64" s="24">
        <v>0.69175814400000002</v>
      </c>
      <c r="H64" s="24"/>
      <c r="I64" s="24"/>
      <c r="J64" s="23">
        <v>8.3635934681824828E-2</v>
      </c>
      <c r="K64" s="60">
        <v>1.1902411386349749</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0.16559570527792844</v>
      </c>
      <c r="C66" s="24">
        <v>3.974684898504658E-2</v>
      </c>
      <c r="D66" s="24"/>
      <c r="E66" s="23">
        <v>3.4227825171144005E-2</v>
      </c>
      <c r="F66" s="24"/>
      <c r="G66" s="24"/>
      <c r="H66" s="24"/>
      <c r="I66" s="23">
        <v>4.3540219478641833E-2</v>
      </c>
      <c r="J66" s="23"/>
      <c r="K66" s="60">
        <v>0.28311059891276086</v>
      </c>
    </row>
    <row r="67" spans="1:11" ht="15" customHeight="1" outlineLevel="2" x14ac:dyDescent="0.2">
      <c r="A67" s="6" t="s">
        <v>63</v>
      </c>
      <c r="B67" s="23">
        <v>0.91381022699999992</v>
      </c>
      <c r="C67" s="24"/>
      <c r="D67" s="23">
        <v>1.1295038471449999</v>
      </c>
      <c r="E67" s="23"/>
      <c r="F67" s="24"/>
      <c r="G67" s="23">
        <v>0</v>
      </c>
      <c r="H67" s="24"/>
      <c r="I67" s="23"/>
      <c r="J67" s="23">
        <v>0.32361576000000003</v>
      </c>
      <c r="K67" s="60">
        <v>2.366929834145</v>
      </c>
    </row>
    <row r="68" spans="1:11" s="5" customFormat="1" ht="15" customHeight="1" outlineLevel="1" x14ac:dyDescent="0.2">
      <c r="A68" s="72" t="s">
        <v>64</v>
      </c>
      <c r="B68" s="63"/>
      <c r="C68" s="63"/>
      <c r="D68" s="63"/>
      <c r="E68" s="25"/>
      <c r="F68" s="63"/>
      <c r="G68" s="63"/>
      <c r="H68" s="63"/>
      <c r="I68" s="63"/>
      <c r="J68" s="63"/>
      <c r="K68" s="62"/>
    </row>
    <row r="69" spans="1:11" s="5" customFormat="1" ht="22.5" customHeight="1" x14ac:dyDescent="0.2">
      <c r="A69" s="82" t="s">
        <v>65</v>
      </c>
      <c r="B69" s="83">
        <v>38.97297095123001</v>
      </c>
      <c r="C69" s="83">
        <v>12.267423332700547</v>
      </c>
      <c r="D69" s="83">
        <v>12.110255913989997</v>
      </c>
      <c r="E69" s="83">
        <v>6.3597069848516936</v>
      </c>
      <c r="F69" s="84"/>
      <c r="G69" s="83">
        <v>9.8008581887999995</v>
      </c>
      <c r="H69" s="84">
        <v>0.22786420500900001</v>
      </c>
      <c r="I69" s="83">
        <v>3.8976547213083372</v>
      </c>
      <c r="J69" s="83">
        <v>12.591706878263574</v>
      </c>
      <c r="K69" s="83">
        <v>96.228441176153154</v>
      </c>
    </row>
    <row r="70" spans="1:11" s="5" customFormat="1" ht="15" customHeight="1" outlineLevel="1" x14ac:dyDescent="0.2">
      <c r="A70" s="72" t="s">
        <v>66</v>
      </c>
      <c r="B70" s="25">
        <v>19.603580004496276</v>
      </c>
      <c r="C70" s="25">
        <v>6.7188107322274977</v>
      </c>
      <c r="D70" s="25">
        <v>3.0861168008999993</v>
      </c>
      <c r="E70" s="25">
        <v>2.7027645770944546</v>
      </c>
      <c r="F70" s="63"/>
      <c r="G70" s="25">
        <v>8.7877888560000006</v>
      </c>
      <c r="H70" s="25">
        <v>0.22786420500900001</v>
      </c>
      <c r="I70" s="25">
        <v>2.4395437089186487</v>
      </c>
      <c r="J70" s="25">
        <v>4.1682395024404695</v>
      </c>
      <c r="K70" s="62">
        <v>47.734708387086336</v>
      </c>
    </row>
    <row r="71" spans="1:11" ht="15" customHeight="1" outlineLevel="2" x14ac:dyDescent="0.2">
      <c r="A71" s="6" t="s">
        <v>67</v>
      </c>
      <c r="B71" s="23">
        <v>2.3312790306320599</v>
      </c>
      <c r="C71" s="24"/>
      <c r="D71" s="24"/>
      <c r="E71" s="23">
        <v>0.95034748771261013</v>
      </c>
      <c r="F71" s="24"/>
      <c r="G71" s="24"/>
      <c r="H71" s="24"/>
      <c r="I71" s="23">
        <v>8.5530208375906927E-2</v>
      </c>
      <c r="J71" s="23">
        <v>0.15288625825793839</v>
      </c>
      <c r="K71" s="60">
        <v>3.5200429849785153</v>
      </c>
    </row>
    <row r="72" spans="1:11" ht="15" customHeight="1" outlineLevel="2" x14ac:dyDescent="0.2">
      <c r="A72" s="6" t="s">
        <v>68</v>
      </c>
      <c r="B72" s="23">
        <v>12.409431232801818</v>
      </c>
      <c r="C72" s="23">
        <v>4.2204089509127778</v>
      </c>
      <c r="D72" s="23">
        <v>2.9602905538999993</v>
      </c>
      <c r="E72" s="23">
        <v>1.21933294816488</v>
      </c>
      <c r="F72" s="24"/>
      <c r="G72" s="23">
        <v>7.7966426159999997</v>
      </c>
      <c r="H72" s="23">
        <v>0.22786420500900001</v>
      </c>
      <c r="I72" s="23">
        <v>1.7123206668096809</v>
      </c>
      <c r="J72" s="23">
        <v>2.1429409317836434</v>
      </c>
      <c r="K72" s="60">
        <v>32.689232105381798</v>
      </c>
    </row>
    <row r="73" spans="1:11" ht="15" customHeight="1" outlineLevel="2" x14ac:dyDescent="0.2">
      <c r="A73" s="6" t="s">
        <v>69</v>
      </c>
      <c r="B73" s="23">
        <v>4.790869741062397</v>
      </c>
      <c r="C73" s="23">
        <v>1.9340007360394269</v>
      </c>
      <c r="D73" s="23"/>
      <c r="E73" s="23">
        <v>0.53308414121696401</v>
      </c>
      <c r="F73" s="24"/>
      <c r="G73" s="24">
        <v>0.99114624000000007</v>
      </c>
      <c r="H73" s="24"/>
      <c r="I73" s="23">
        <v>0.64169283373306074</v>
      </c>
      <c r="J73" s="23">
        <v>0.48322894732114985</v>
      </c>
      <c r="K73" s="60">
        <v>9.3740226393729973</v>
      </c>
    </row>
    <row r="74" spans="1:11" ht="15" customHeight="1" outlineLevel="2" x14ac:dyDescent="0.2">
      <c r="A74" s="6" t="s">
        <v>70</v>
      </c>
      <c r="B74" s="23">
        <v>7.1999999999999995E-2</v>
      </c>
      <c r="C74" s="23">
        <v>0.56440104527529189</v>
      </c>
      <c r="D74" s="23">
        <v>0.125826247</v>
      </c>
      <c r="E74" s="23"/>
      <c r="F74" s="24"/>
      <c r="G74" s="24"/>
      <c r="H74" s="24"/>
      <c r="I74" s="24"/>
      <c r="J74" s="23">
        <v>1.3891833650777372</v>
      </c>
      <c r="K74" s="60">
        <v>2.1514106573530292</v>
      </c>
    </row>
    <row r="75" spans="1:11" s="5" customFormat="1" ht="15" customHeight="1" outlineLevel="1" x14ac:dyDescent="0.2">
      <c r="A75" s="72" t="s">
        <v>71</v>
      </c>
      <c r="B75" s="25">
        <v>0.76321561155959894</v>
      </c>
      <c r="C75" s="63"/>
      <c r="D75" s="25">
        <v>3.1745432000000004E-2</v>
      </c>
      <c r="E75" s="25">
        <v>0.46140772909027616</v>
      </c>
      <c r="F75" s="63"/>
      <c r="G75" s="63"/>
      <c r="H75" s="63"/>
      <c r="I75" s="63">
        <v>0.21737615624819803</v>
      </c>
      <c r="J75" s="25">
        <v>0.29758736000000002</v>
      </c>
      <c r="K75" s="62">
        <v>1.7713322888980731</v>
      </c>
    </row>
    <row r="76" spans="1:11" ht="15" customHeight="1" outlineLevel="2" x14ac:dyDescent="0.2">
      <c r="A76" s="6" t="s">
        <v>72</v>
      </c>
      <c r="B76" s="23">
        <v>0.17710000000000001</v>
      </c>
      <c r="C76" s="24"/>
      <c r="D76" s="23">
        <v>3.1745432000000004E-2</v>
      </c>
      <c r="E76" s="23">
        <v>0.17808108927599997</v>
      </c>
      <c r="F76" s="24"/>
      <c r="G76" s="24"/>
      <c r="H76" s="24"/>
      <c r="I76" s="24"/>
      <c r="J76" s="23">
        <v>5.1687359999999995E-2</v>
      </c>
      <c r="K76" s="60">
        <v>0.43861388127600004</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0.23614000000000002</v>
      </c>
      <c r="C78" s="24"/>
      <c r="D78" s="23"/>
      <c r="E78" s="23">
        <v>0.19756550642121598</v>
      </c>
      <c r="F78" s="24"/>
      <c r="G78" s="24"/>
      <c r="H78" s="24"/>
      <c r="I78" s="24"/>
      <c r="J78" s="23"/>
      <c r="K78" s="60">
        <v>0.43370550642121597</v>
      </c>
    </row>
    <row r="79" spans="1:11" ht="15" customHeight="1" outlineLevel="2" x14ac:dyDescent="0.2">
      <c r="A79" s="6" t="s">
        <v>75</v>
      </c>
      <c r="B79" s="24">
        <v>0.34997561155959883</v>
      </c>
      <c r="C79" s="24"/>
      <c r="D79" s="24"/>
      <c r="E79" s="23">
        <v>8.5761133393060199E-2</v>
      </c>
      <c r="F79" s="24"/>
      <c r="G79" s="24"/>
      <c r="H79" s="24"/>
      <c r="I79" s="24">
        <v>0.21737615624819803</v>
      </c>
      <c r="J79" s="23">
        <v>0.24590000000000001</v>
      </c>
      <c r="K79" s="60">
        <v>0.89901290120085708</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6.5898745358351025</v>
      </c>
      <c r="C86" s="25">
        <v>1.540417939145355</v>
      </c>
      <c r="D86" s="25">
        <v>3.5395191794900001</v>
      </c>
      <c r="E86" s="25">
        <v>1.2580602853038847</v>
      </c>
      <c r="F86" s="63"/>
      <c r="G86" s="25">
        <v>0.13848004799999999</v>
      </c>
      <c r="H86" s="63"/>
      <c r="I86" s="25">
        <v>0.30709021998863223</v>
      </c>
      <c r="J86" s="25">
        <v>3.3308615809688105</v>
      </c>
      <c r="K86" s="62">
        <v>16.704303788731785</v>
      </c>
    </row>
    <row r="87" spans="1:11" ht="15" customHeight="1" outlineLevel="2" x14ac:dyDescent="0.2">
      <c r="A87" s="6" t="s">
        <v>83</v>
      </c>
      <c r="B87" s="23">
        <v>0.4879173624079135</v>
      </c>
      <c r="C87" s="23">
        <v>0.45431572967188816</v>
      </c>
      <c r="D87" s="24"/>
      <c r="E87" s="23">
        <v>0.11654392124269944</v>
      </c>
      <c r="F87" s="24"/>
      <c r="G87" s="23"/>
      <c r="H87" s="24"/>
      <c r="I87" s="23">
        <v>5.7199692485346371E-2</v>
      </c>
      <c r="J87" s="24"/>
      <c r="K87" s="60">
        <v>1.1159767058078476</v>
      </c>
    </row>
    <row r="88" spans="1:11" s="77" customFormat="1" ht="15" customHeight="1" outlineLevel="3" x14ac:dyDescent="0.2">
      <c r="A88" s="73" t="s">
        <v>84</v>
      </c>
      <c r="B88" s="75">
        <v>8.515826423540146E-2</v>
      </c>
      <c r="C88" s="75">
        <v>8.3631842517974453E-2</v>
      </c>
      <c r="D88" s="75"/>
      <c r="E88" s="75">
        <v>5.3075202539512797E-3</v>
      </c>
      <c r="F88" s="75"/>
      <c r="G88" s="75"/>
      <c r="H88" s="75"/>
      <c r="I88" s="75"/>
      <c r="J88" s="75"/>
      <c r="K88" s="80">
        <v>0.1740976270073272</v>
      </c>
    </row>
    <row r="89" spans="1:11" s="77" customFormat="1" ht="15" customHeight="1" outlineLevel="3" x14ac:dyDescent="0.2">
      <c r="A89" s="73" t="s">
        <v>85</v>
      </c>
      <c r="B89" s="74">
        <v>0.20882202152520193</v>
      </c>
      <c r="C89" s="74">
        <v>0.1802230411257536</v>
      </c>
      <c r="D89" s="75"/>
      <c r="E89" s="75"/>
      <c r="F89" s="75"/>
      <c r="G89" s="75"/>
      <c r="H89" s="75"/>
      <c r="I89" s="74">
        <v>5.7199692485346371E-2</v>
      </c>
      <c r="J89" s="75"/>
      <c r="K89" s="76">
        <v>0.44624475513630191</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c r="C91" s="75"/>
      <c r="D91" s="75"/>
      <c r="E91" s="74">
        <v>1.526455646874816E-2</v>
      </c>
      <c r="F91" s="75"/>
      <c r="G91" s="75"/>
      <c r="H91" s="75"/>
      <c r="I91" s="75"/>
      <c r="J91" s="75"/>
      <c r="K91" s="76">
        <v>1.526455646874816E-2</v>
      </c>
    </row>
    <row r="92" spans="1:11" s="77" customFormat="1" ht="15" customHeight="1" outlineLevel="3" x14ac:dyDescent="0.2">
      <c r="A92" s="73" t="s">
        <v>88</v>
      </c>
      <c r="B92" s="74">
        <v>0.19393707664731008</v>
      </c>
      <c r="C92" s="74">
        <v>0.19046084602816013</v>
      </c>
      <c r="D92" s="75"/>
      <c r="E92" s="75">
        <v>9.5971844520000002E-2</v>
      </c>
      <c r="F92" s="75"/>
      <c r="G92" s="75"/>
      <c r="H92" s="75"/>
      <c r="I92" s="75"/>
      <c r="J92" s="75"/>
      <c r="K92" s="76">
        <v>0.4803697671954702</v>
      </c>
    </row>
    <row r="93" spans="1:11" ht="15" customHeight="1" outlineLevel="2" x14ac:dyDescent="0.2">
      <c r="A93" s="6" t="s">
        <v>89</v>
      </c>
      <c r="B93" s="24"/>
      <c r="C93" s="24"/>
      <c r="D93" s="24"/>
      <c r="E93" s="24"/>
      <c r="F93" s="24"/>
      <c r="G93" s="24"/>
      <c r="H93" s="24"/>
      <c r="I93" s="24"/>
      <c r="J93" s="23">
        <v>0.34703800000000001</v>
      </c>
      <c r="K93" s="60">
        <v>0.34703800000000001</v>
      </c>
    </row>
    <row r="94" spans="1:11" ht="15" customHeight="1" outlineLevel="2" x14ac:dyDescent="0.2">
      <c r="A94" s="6" t="s">
        <v>90</v>
      </c>
      <c r="B94" s="23">
        <v>0.36587527474105841</v>
      </c>
      <c r="C94" s="23">
        <v>0.47875641197823726</v>
      </c>
      <c r="D94" s="24"/>
      <c r="E94" s="23">
        <v>0.79301913682484937</v>
      </c>
      <c r="F94" s="24"/>
      <c r="G94" s="24">
        <v>0.13848004799999999</v>
      </c>
      <c r="H94" s="24"/>
      <c r="I94" s="23"/>
      <c r="J94" s="23">
        <v>0.49566155442357662</v>
      </c>
      <c r="K94" s="60">
        <v>2.2717924259677225</v>
      </c>
    </row>
    <row r="95" spans="1:11" s="77" customFormat="1" ht="15" customHeight="1" outlineLevel="3" x14ac:dyDescent="0.2">
      <c r="A95" s="73" t="s">
        <v>91</v>
      </c>
      <c r="B95" s="75">
        <v>7.4335401459854025E-2</v>
      </c>
      <c r="C95" s="75">
        <v>7.7383152919708043E-2</v>
      </c>
      <c r="D95" s="75"/>
      <c r="E95" s="74">
        <v>0.27762495253134301</v>
      </c>
      <c r="F95" s="75"/>
      <c r="G95" s="75"/>
      <c r="H95" s="75"/>
      <c r="I95" s="75"/>
      <c r="J95" s="74">
        <v>8.0889200000000008E-2</v>
      </c>
      <c r="K95" s="76">
        <v>0.51023270691090505</v>
      </c>
    </row>
    <row r="96" spans="1:11" s="77" customFormat="1" ht="15" customHeight="1" outlineLevel="3" x14ac:dyDescent="0.2">
      <c r="A96" s="73" t="s">
        <v>92</v>
      </c>
      <c r="B96" s="74">
        <v>5.73976E-2</v>
      </c>
      <c r="C96" s="75"/>
      <c r="D96" s="75"/>
      <c r="E96" s="74">
        <v>0.51539418429350636</v>
      </c>
      <c r="F96" s="75"/>
      <c r="G96" s="75"/>
      <c r="H96" s="75"/>
      <c r="I96" s="74"/>
      <c r="J96" s="74">
        <v>0.312728328</v>
      </c>
      <c r="K96" s="76">
        <v>0.88552011229350636</v>
      </c>
    </row>
    <row r="97" spans="1:11" s="77" customFormat="1" ht="15" customHeight="1" outlineLevel="3" x14ac:dyDescent="0.2">
      <c r="A97" s="73" t="s">
        <v>93</v>
      </c>
      <c r="B97" s="74"/>
      <c r="C97" s="74">
        <v>0.21861282381887956</v>
      </c>
      <c r="D97" s="75"/>
      <c r="E97" s="75"/>
      <c r="F97" s="75"/>
      <c r="G97" s="75">
        <v>0.13848004799999999</v>
      </c>
      <c r="H97" s="75"/>
      <c r="I97" s="75"/>
      <c r="J97" s="74">
        <v>5.0400651024525546E-2</v>
      </c>
      <c r="K97" s="76">
        <v>0.40749352284340512</v>
      </c>
    </row>
    <row r="98" spans="1:11" s="77" customFormat="1" ht="15" customHeight="1" outlineLevel="3" x14ac:dyDescent="0.2">
      <c r="A98" s="73" t="s">
        <v>94</v>
      </c>
      <c r="B98" s="74">
        <v>0.2341422732812044</v>
      </c>
      <c r="C98" s="74">
        <v>0.18276043523964963</v>
      </c>
      <c r="D98" s="75"/>
      <c r="E98" s="74"/>
      <c r="F98" s="75"/>
      <c r="G98" s="75"/>
      <c r="H98" s="75"/>
      <c r="I98" s="75"/>
      <c r="J98" s="74">
        <v>5.1643375399051089E-2</v>
      </c>
      <c r="K98" s="76">
        <v>0.46854608391990515</v>
      </c>
    </row>
    <row r="99" spans="1:11" ht="15" customHeight="1" outlineLevel="2" x14ac:dyDescent="0.2">
      <c r="A99" s="6" t="s">
        <v>95</v>
      </c>
      <c r="B99" s="23">
        <v>0.13677713868613139</v>
      </c>
      <c r="C99" s="23">
        <v>0.32887839990875917</v>
      </c>
      <c r="D99" s="24">
        <v>0.38661310000000004</v>
      </c>
      <c r="E99" s="23">
        <v>0.33124895406843602</v>
      </c>
      <c r="F99" s="24"/>
      <c r="G99" s="24"/>
      <c r="H99" s="24"/>
      <c r="I99" s="24"/>
      <c r="J99" s="23">
        <v>0.75795615226277369</v>
      </c>
      <c r="K99" s="60">
        <v>1.9414737449261004</v>
      </c>
    </row>
    <row r="100" spans="1:11" ht="15" customHeight="1" outlineLevel="2" x14ac:dyDescent="0.2">
      <c r="A100" s="6" t="s">
        <v>96</v>
      </c>
      <c r="B100" s="24"/>
      <c r="C100" s="24"/>
      <c r="D100" s="24"/>
      <c r="E100" s="23">
        <v>1.1090079811199999E-2</v>
      </c>
      <c r="F100" s="24"/>
      <c r="G100" s="24"/>
      <c r="H100" s="24"/>
      <c r="I100" s="24"/>
      <c r="J100" s="24"/>
      <c r="K100" s="60">
        <v>1.1090079811199999E-2</v>
      </c>
    </row>
    <row r="101" spans="1:11" ht="15" customHeight="1" outlineLevel="2" x14ac:dyDescent="0.2">
      <c r="A101" s="6" t="s">
        <v>97</v>
      </c>
      <c r="B101" s="23">
        <v>5.5993047599999999</v>
      </c>
      <c r="C101" s="23">
        <v>0.27846739758647021</v>
      </c>
      <c r="D101" s="23">
        <v>3.1529060794900001</v>
      </c>
      <c r="E101" s="23">
        <v>6.1581933566999996E-3</v>
      </c>
      <c r="F101" s="24"/>
      <c r="G101" s="24"/>
      <c r="H101" s="24"/>
      <c r="I101" s="23">
        <v>0.24989052750328586</v>
      </c>
      <c r="J101" s="23">
        <v>1.7302058742824598</v>
      </c>
      <c r="K101" s="60">
        <v>11.016932832218915</v>
      </c>
    </row>
    <row r="102" spans="1:11" s="5" customFormat="1" ht="15" customHeight="1" outlineLevel="1" x14ac:dyDescent="0.2">
      <c r="A102" s="72" t="s">
        <v>98</v>
      </c>
      <c r="B102" s="25">
        <v>5.2186524026363799</v>
      </c>
      <c r="C102" s="25">
        <v>2.1477882956362202</v>
      </c>
      <c r="D102" s="25">
        <v>2.8821614358000001</v>
      </c>
      <c r="E102" s="25">
        <v>0.95771478768426466</v>
      </c>
      <c r="F102" s="63"/>
      <c r="G102" s="25">
        <v>0.1620613008</v>
      </c>
      <c r="H102" s="63"/>
      <c r="I102" s="25">
        <v>0.17210248442537165</v>
      </c>
      <c r="J102" s="25">
        <v>2.9060578409646962</v>
      </c>
      <c r="K102" s="62">
        <v>14.446538547946931</v>
      </c>
    </row>
    <row r="103" spans="1:11" ht="15" customHeight="1" outlineLevel="2" x14ac:dyDescent="0.2">
      <c r="A103" s="6" t="s">
        <v>99</v>
      </c>
      <c r="B103" s="24">
        <v>0.42940354566324435</v>
      </c>
      <c r="C103" s="23">
        <v>0.26080453880183158</v>
      </c>
      <c r="D103" s="24"/>
      <c r="E103" s="23">
        <v>0.20921862105360001</v>
      </c>
      <c r="F103" s="24"/>
      <c r="G103" s="24"/>
      <c r="H103" s="24"/>
      <c r="I103" s="24">
        <v>0.1638705252566735</v>
      </c>
      <c r="J103" s="23">
        <v>0.28560727592131413</v>
      </c>
      <c r="K103" s="60">
        <v>1.3489045066966636</v>
      </c>
    </row>
    <row r="104" spans="1:11" ht="15" customHeight="1" outlineLevel="2" x14ac:dyDescent="0.2">
      <c r="A104" s="6" t="s">
        <v>100</v>
      </c>
      <c r="B104" s="23">
        <v>1.1430309779191608</v>
      </c>
      <c r="C104" s="23">
        <v>0.53414452143717162</v>
      </c>
      <c r="D104" s="24"/>
      <c r="E104" s="23">
        <v>0.20991175104180002</v>
      </c>
      <c r="F104" s="24"/>
      <c r="G104" s="24"/>
      <c r="H104" s="24"/>
      <c r="I104" s="24"/>
      <c r="J104" s="24"/>
      <c r="K104" s="60">
        <v>1.8870872503981322</v>
      </c>
    </row>
    <row r="105" spans="1:11" ht="15" customHeight="1" outlineLevel="2" x14ac:dyDescent="0.2">
      <c r="A105" s="6" t="s">
        <v>101</v>
      </c>
      <c r="B105" s="23">
        <v>0.88988423789973314</v>
      </c>
      <c r="C105" s="23">
        <v>0.79800526252997817</v>
      </c>
      <c r="D105" s="23"/>
      <c r="E105" s="23">
        <v>0.13734637304640002</v>
      </c>
      <c r="F105" s="24"/>
      <c r="G105" s="23">
        <v>0.1620613008</v>
      </c>
      <c r="H105" s="24"/>
      <c r="I105" s="24"/>
      <c r="J105" s="23">
        <v>0.35522745004338241</v>
      </c>
      <c r="K105" s="60">
        <v>2.3425246243194935</v>
      </c>
    </row>
    <row r="106" spans="1:11" ht="15" customHeight="1" outlineLevel="2" x14ac:dyDescent="0.2">
      <c r="A106" s="6" t="s">
        <v>102</v>
      </c>
      <c r="B106" s="23">
        <v>1.0999999999999999E-2</v>
      </c>
      <c r="C106" s="24"/>
      <c r="D106" s="24"/>
      <c r="E106" s="23">
        <v>0.17763322066824</v>
      </c>
      <c r="F106" s="24"/>
      <c r="G106" s="24"/>
      <c r="H106" s="24"/>
      <c r="I106" s="24"/>
      <c r="J106" s="23">
        <v>0.22769999999999999</v>
      </c>
      <c r="K106" s="60">
        <v>0.41633322066823997</v>
      </c>
    </row>
    <row r="107" spans="1:11" ht="15" customHeight="1" outlineLevel="2" x14ac:dyDescent="0.2">
      <c r="A107" s="6" t="s">
        <v>103</v>
      </c>
      <c r="B107" s="23">
        <v>2.7453336411542408</v>
      </c>
      <c r="C107" s="23">
        <v>0.55483397286723901</v>
      </c>
      <c r="D107" s="23">
        <v>2.8821614358000001</v>
      </c>
      <c r="E107" s="23">
        <v>0.22360482187422456</v>
      </c>
      <c r="F107" s="24"/>
      <c r="G107" s="24">
        <v>0</v>
      </c>
      <c r="H107" s="24"/>
      <c r="I107" s="23">
        <v>8.2319591686981514E-3</v>
      </c>
      <c r="J107" s="23">
        <v>2.0375231149999999</v>
      </c>
      <c r="K107" s="60">
        <v>8.4516889458644044</v>
      </c>
    </row>
    <row r="108" spans="1:11" s="5" customFormat="1" ht="15" customHeight="1" outlineLevel="1" x14ac:dyDescent="0.2">
      <c r="A108" s="72" t="s">
        <v>104</v>
      </c>
      <c r="B108" s="25">
        <v>6.6688483967026428</v>
      </c>
      <c r="C108" s="25">
        <v>1.8604063656914724</v>
      </c>
      <c r="D108" s="25">
        <v>2.5707130657999997</v>
      </c>
      <c r="E108" s="25">
        <v>0.81980653147881488</v>
      </c>
      <c r="F108" s="63"/>
      <c r="G108" s="63">
        <v>0.71252798399999995</v>
      </c>
      <c r="H108" s="63"/>
      <c r="I108" s="25">
        <v>0.76154215172748629</v>
      </c>
      <c r="J108" s="25">
        <v>1.8889605938896015</v>
      </c>
      <c r="K108" s="62">
        <v>15.282805089290019</v>
      </c>
    </row>
    <row r="109" spans="1:11" ht="15" customHeight="1" outlineLevel="2" x14ac:dyDescent="0.2">
      <c r="A109" s="6" t="s">
        <v>105</v>
      </c>
      <c r="B109" s="23">
        <v>3.1597684817026424</v>
      </c>
      <c r="C109" s="23">
        <v>1.7537552115479569</v>
      </c>
      <c r="D109" s="23">
        <v>0.5186021958</v>
      </c>
      <c r="E109" s="23">
        <v>0.59220386379511203</v>
      </c>
      <c r="F109" s="24"/>
      <c r="G109" s="24"/>
      <c r="H109" s="24"/>
      <c r="I109" s="23">
        <v>0.70089658226781515</v>
      </c>
      <c r="J109" s="23">
        <v>1.2226933384068088</v>
      </c>
      <c r="K109" s="60">
        <v>7.947919673520337</v>
      </c>
    </row>
    <row r="110" spans="1:11" ht="15" customHeight="1" outlineLevel="2" x14ac:dyDescent="0.2">
      <c r="A110" s="6" t="s">
        <v>106</v>
      </c>
      <c r="B110" s="23"/>
      <c r="C110" s="24"/>
      <c r="D110" s="23">
        <v>9.7622731000000004E-2</v>
      </c>
      <c r="E110" s="23">
        <v>0.16339952977209599</v>
      </c>
      <c r="F110" s="24"/>
      <c r="G110" s="24"/>
      <c r="H110" s="24"/>
      <c r="I110" s="24"/>
      <c r="J110" s="23">
        <v>0.27093074</v>
      </c>
      <c r="K110" s="60">
        <v>0.53195300077209606</v>
      </c>
    </row>
    <row r="111" spans="1:11" ht="15" customHeight="1" outlineLevel="2" x14ac:dyDescent="0.2">
      <c r="A111" s="6" t="s">
        <v>107</v>
      </c>
      <c r="B111" s="23">
        <v>3.5090799149999996</v>
      </c>
      <c r="C111" s="23">
        <v>0.10665115414351541</v>
      </c>
      <c r="D111" s="23">
        <v>1.954488139</v>
      </c>
      <c r="E111" s="23">
        <v>6.4203137911606797E-2</v>
      </c>
      <c r="F111" s="24"/>
      <c r="G111" s="24">
        <v>0.71252798399999995</v>
      </c>
      <c r="H111" s="24"/>
      <c r="I111" s="23">
        <v>6.064556945967111E-2</v>
      </c>
      <c r="J111" s="23">
        <v>0.39533651548279258</v>
      </c>
      <c r="K111" s="60">
        <v>6.8029324149975876</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v>0.1288</v>
      </c>
      <c r="C113" s="63"/>
      <c r="D113" s="63"/>
      <c r="E113" s="25">
        <v>0.15995307420000002</v>
      </c>
      <c r="F113" s="63"/>
      <c r="G113" s="63"/>
      <c r="H113" s="63"/>
      <c r="I113" s="63"/>
      <c r="J113" s="63"/>
      <c r="K113" s="62">
        <v>0.28875307420000002</v>
      </c>
    </row>
    <row r="114" spans="1:11" s="5" customFormat="1" ht="22.5" customHeight="1" x14ac:dyDescent="0.2">
      <c r="A114" s="82" t="s">
        <v>110</v>
      </c>
      <c r="B114" s="83">
        <v>36.63137892904205</v>
      </c>
      <c r="C114" s="83">
        <v>1.3378500449460766</v>
      </c>
      <c r="D114" s="83"/>
      <c r="E114" s="83">
        <v>0.2783997119050764</v>
      </c>
      <c r="F114" s="84">
        <v>1.9220240000000004</v>
      </c>
      <c r="G114" s="83">
        <v>1.4380410240000001</v>
      </c>
      <c r="H114" s="84"/>
      <c r="I114" s="83">
        <v>8.8811075343445296</v>
      </c>
      <c r="J114" s="83">
        <v>0.68422698199999998</v>
      </c>
      <c r="K114" s="83">
        <v>51.17302822623774</v>
      </c>
    </row>
    <row r="115" spans="1:11" s="5" customFormat="1" ht="15" customHeight="1" outlineLevel="1" x14ac:dyDescent="0.2">
      <c r="A115" s="72" t="s">
        <v>111</v>
      </c>
      <c r="B115" s="25">
        <v>22.07363392904205</v>
      </c>
      <c r="C115" s="63">
        <v>6.7149230946076652E-2</v>
      </c>
      <c r="D115" s="63"/>
      <c r="E115" s="25">
        <v>6.5128946305076402E-2</v>
      </c>
      <c r="F115" s="25">
        <v>1.3417120000000002</v>
      </c>
      <c r="G115" s="25">
        <v>0</v>
      </c>
      <c r="H115" s="63"/>
      <c r="I115" s="25">
        <v>0.94615453434452979</v>
      </c>
      <c r="J115" s="25">
        <v>0.10462698199999999</v>
      </c>
      <c r="K115" s="62">
        <v>24.598405622637731</v>
      </c>
    </row>
    <row r="116" spans="1:11" ht="15" customHeight="1" outlineLevel="2" x14ac:dyDescent="0.2">
      <c r="A116" s="6" t="s">
        <v>112</v>
      </c>
      <c r="B116" s="23">
        <v>6.714442</v>
      </c>
      <c r="C116" s="24"/>
      <c r="D116" s="24"/>
      <c r="E116" s="24"/>
      <c r="F116" s="23">
        <v>0.54004200000000002</v>
      </c>
      <c r="G116" s="24"/>
      <c r="H116" s="24"/>
      <c r="I116" s="23">
        <v>4.042145941410219E-2</v>
      </c>
      <c r="J116" s="24"/>
      <c r="K116" s="60">
        <v>7.2949054594141023</v>
      </c>
    </row>
    <row r="117" spans="1:11" ht="15" customHeight="1" outlineLevel="2" x14ac:dyDescent="0.2">
      <c r="A117" s="6" t="s">
        <v>113</v>
      </c>
      <c r="B117" s="23">
        <v>0.83</v>
      </c>
      <c r="C117" s="24"/>
      <c r="D117" s="24"/>
      <c r="E117" s="24"/>
      <c r="F117" s="24"/>
      <c r="G117" s="24"/>
      <c r="H117" s="24"/>
      <c r="I117" s="23"/>
      <c r="J117" s="24"/>
      <c r="K117" s="60">
        <v>0.83</v>
      </c>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v>0.83</v>
      </c>
      <c r="C119" s="75"/>
      <c r="D119" s="75"/>
      <c r="E119" s="75"/>
      <c r="F119" s="75"/>
      <c r="G119" s="75"/>
      <c r="H119" s="75"/>
      <c r="I119" s="74"/>
      <c r="J119" s="75"/>
      <c r="K119" s="76">
        <v>0.83</v>
      </c>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v>6.1632449824024276</v>
      </c>
      <c r="C121" s="24"/>
      <c r="D121" s="24"/>
      <c r="E121" s="23">
        <v>6.5128946305076402E-2</v>
      </c>
      <c r="F121" s="23">
        <v>7.0494000000000001E-2</v>
      </c>
      <c r="G121" s="23">
        <v>0</v>
      </c>
      <c r="H121" s="24"/>
      <c r="I121" s="23">
        <v>0.31536514683328609</v>
      </c>
      <c r="J121" s="23">
        <v>6.962698199999999E-2</v>
      </c>
      <c r="K121" s="60">
        <v>6.68386005754079</v>
      </c>
    </row>
    <row r="122" spans="1:11" s="77" customFormat="1" ht="15" customHeight="1" outlineLevel="3" x14ac:dyDescent="0.2">
      <c r="A122" s="73" t="s">
        <v>118</v>
      </c>
      <c r="B122" s="74">
        <v>8.0632109427582019E-2</v>
      </c>
      <c r="C122" s="75"/>
      <c r="D122" s="75"/>
      <c r="E122" s="75"/>
      <c r="F122" s="75"/>
      <c r="G122" s="75"/>
      <c r="H122" s="75"/>
      <c r="I122" s="74">
        <v>8.0632109427582019E-2</v>
      </c>
      <c r="J122" s="75"/>
      <c r="K122" s="76">
        <v>0.16126421885516404</v>
      </c>
    </row>
    <row r="123" spans="1:11" s="77" customFormat="1" ht="15" customHeight="1" outlineLevel="3" x14ac:dyDescent="0.2">
      <c r="A123" s="73" t="s">
        <v>119</v>
      </c>
      <c r="B123" s="74">
        <v>6.0826128729748454</v>
      </c>
      <c r="C123" s="75"/>
      <c r="D123" s="75"/>
      <c r="E123" s="74">
        <v>6.5128946305076402E-2</v>
      </c>
      <c r="F123" s="74">
        <v>7.0494000000000001E-2</v>
      </c>
      <c r="G123" s="74">
        <v>0</v>
      </c>
      <c r="H123" s="75"/>
      <c r="I123" s="74">
        <v>0.23473303740570406</v>
      </c>
      <c r="J123" s="74">
        <v>6.962698199999999E-2</v>
      </c>
      <c r="K123" s="76">
        <v>6.5225958386856258</v>
      </c>
    </row>
    <row r="124" spans="1:11" s="77" customFormat="1" ht="15" customHeight="1" outlineLevel="3" x14ac:dyDescent="0.2">
      <c r="A124" s="73" t="s">
        <v>120</v>
      </c>
      <c r="B124" s="74"/>
      <c r="C124" s="75"/>
      <c r="D124" s="75"/>
      <c r="E124" s="75"/>
      <c r="F124" s="75"/>
      <c r="G124" s="75"/>
      <c r="H124" s="75"/>
      <c r="I124" s="74"/>
      <c r="J124" s="75"/>
      <c r="K124" s="76"/>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5.4220947731899818</v>
      </c>
      <c r="C126" s="24"/>
      <c r="D126" s="24"/>
      <c r="E126" s="24"/>
      <c r="F126" s="23">
        <v>0.46913300000000002</v>
      </c>
      <c r="G126" s="23">
        <v>0</v>
      </c>
      <c r="H126" s="24"/>
      <c r="I126" s="23">
        <v>0.33667369475417669</v>
      </c>
      <c r="J126" s="24"/>
      <c r="K126" s="60">
        <v>6.2279014679441582</v>
      </c>
    </row>
    <row r="127" spans="1:11" s="77" customFormat="1" ht="15" customHeight="1" outlineLevel="3" x14ac:dyDescent="0.2">
      <c r="A127" s="73" t="s">
        <v>123</v>
      </c>
      <c r="B127" s="74">
        <v>5.2717973983475233</v>
      </c>
      <c r="C127" s="75"/>
      <c r="D127" s="75"/>
      <c r="E127" s="75"/>
      <c r="F127" s="75"/>
      <c r="G127" s="74">
        <v>0</v>
      </c>
      <c r="H127" s="75"/>
      <c r="I127" s="74">
        <v>0.28249739834752347</v>
      </c>
      <c r="J127" s="75"/>
      <c r="K127" s="76">
        <v>5.5542947966950464</v>
      </c>
    </row>
    <row r="128" spans="1:11" s="77" customFormat="1" ht="15" customHeight="1" outlineLevel="3" x14ac:dyDescent="0.2">
      <c r="A128" s="73" t="s">
        <v>124</v>
      </c>
      <c r="B128" s="75">
        <v>2.7667315390633433E-2</v>
      </c>
      <c r="C128" s="75"/>
      <c r="D128" s="75"/>
      <c r="E128" s="75"/>
      <c r="F128" s="75"/>
      <c r="G128" s="75">
        <v>0</v>
      </c>
      <c r="H128" s="75"/>
      <c r="I128" s="75">
        <v>3.5646236954828409E-2</v>
      </c>
      <c r="J128" s="75"/>
      <c r="K128" s="80">
        <v>6.3313552345461849E-2</v>
      </c>
    </row>
    <row r="129" spans="1:11" s="77" customFormat="1" ht="15" customHeight="1" outlineLevel="3" x14ac:dyDescent="0.2">
      <c r="A129" s="73" t="s">
        <v>125</v>
      </c>
      <c r="B129" s="74">
        <v>0.1041</v>
      </c>
      <c r="C129" s="75"/>
      <c r="D129" s="75"/>
      <c r="E129" s="75"/>
      <c r="F129" s="75"/>
      <c r="G129" s="75"/>
      <c r="H129" s="75"/>
      <c r="I129" s="75"/>
      <c r="J129" s="75"/>
      <c r="K129" s="76">
        <v>0.1041</v>
      </c>
    </row>
    <row r="130" spans="1:11" s="77" customFormat="1" ht="15" customHeight="1" outlineLevel="3" x14ac:dyDescent="0.2">
      <c r="A130" s="73" t="s">
        <v>126</v>
      </c>
      <c r="B130" s="75"/>
      <c r="C130" s="75"/>
      <c r="D130" s="75"/>
      <c r="E130" s="75"/>
      <c r="F130" s="74">
        <v>0.45818700000000001</v>
      </c>
      <c r="G130" s="75"/>
      <c r="H130" s="75"/>
      <c r="I130" s="75"/>
      <c r="J130" s="75"/>
      <c r="K130" s="76">
        <v>0.45818700000000001</v>
      </c>
    </row>
    <row r="131" spans="1:11" s="77" customFormat="1" ht="15" customHeight="1" outlineLevel="3" x14ac:dyDescent="0.2">
      <c r="A131" s="73" t="s">
        <v>127</v>
      </c>
      <c r="B131" s="74">
        <v>1.8530059451824819E-2</v>
      </c>
      <c r="C131" s="75"/>
      <c r="D131" s="75"/>
      <c r="E131" s="75"/>
      <c r="F131" s="74">
        <v>1.0945999999999999E-2</v>
      </c>
      <c r="G131" s="75"/>
      <c r="H131" s="75"/>
      <c r="I131" s="74">
        <v>1.8530059451824819E-2</v>
      </c>
      <c r="J131" s="75"/>
      <c r="K131" s="76">
        <v>4.8006118903649642E-2</v>
      </c>
    </row>
    <row r="132" spans="1:11" ht="15" customHeight="1" outlineLevel="2" x14ac:dyDescent="0.2">
      <c r="A132" s="6" t="s">
        <v>128</v>
      </c>
      <c r="B132" s="23">
        <v>0.20885091319255836</v>
      </c>
      <c r="C132" s="24">
        <v>6.7149230946076652E-2</v>
      </c>
      <c r="D132" s="24"/>
      <c r="E132" s="24"/>
      <c r="F132" s="24"/>
      <c r="G132" s="24"/>
      <c r="H132" s="24"/>
      <c r="I132" s="23">
        <v>6.1646368575770022E-2</v>
      </c>
      <c r="J132" s="24"/>
      <c r="K132" s="60">
        <v>0.33764651271440504</v>
      </c>
    </row>
    <row r="133" spans="1:11" ht="15" customHeight="1" outlineLevel="2" x14ac:dyDescent="0.2">
      <c r="A133" s="6" t="s">
        <v>129</v>
      </c>
      <c r="B133" s="24"/>
      <c r="C133" s="24"/>
      <c r="D133" s="24"/>
      <c r="E133" s="24"/>
      <c r="F133" s="23">
        <v>0.125081</v>
      </c>
      <c r="G133" s="24"/>
      <c r="H133" s="24"/>
      <c r="I133" s="24"/>
      <c r="J133" s="24"/>
      <c r="K133" s="60">
        <v>0.125081</v>
      </c>
    </row>
    <row r="134" spans="1:11" ht="15" customHeight="1" outlineLevel="2" x14ac:dyDescent="0.2">
      <c r="A134" s="6" t="s">
        <v>130</v>
      </c>
      <c r="B134" s="23">
        <v>2.7350012602570835</v>
      </c>
      <c r="C134" s="24"/>
      <c r="D134" s="24"/>
      <c r="E134" s="24"/>
      <c r="F134" s="23">
        <v>0.136962</v>
      </c>
      <c r="G134" s="24"/>
      <c r="H134" s="24"/>
      <c r="I134" s="23">
        <v>0.19204786476719496</v>
      </c>
      <c r="J134" s="23">
        <v>3.5000000000000003E-2</v>
      </c>
      <c r="K134" s="60">
        <v>3.0990111250242784</v>
      </c>
    </row>
    <row r="135" spans="1:11" s="5" customFormat="1" ht="15" customHeight="1" outlineLevel="1" x14ac:dyDescent="0.2">
      <c r="A135" s="72" t="s">
        <v>131</v>
      </c>
      <c r="B135" s="25">
        <v>13.977433000000001</v>
      </c>
      <c r="C135" s="25">
        <v>1.270700814</v>
      </c>
      <c r="D135" s="63"/>
      <c r="E135" s="25">
        <v>0.21327076560000002</v>
      </c>
      <c r="F135" s="63"/>
      <c r="G135" s="25">
        <v>1.4380410240000001</v>
      </c>
      <c r="H135" s="63"/>
      <c r="I135" s="25">
        <v>7.9349530000000001</v>
      </c>
      <c r="J135" s="25">
        <v>0.5796</v>
      </c>
      <c r="K135" s="62">
        <v>25.413998603599996</v>
      </c>
    </row>
    <row r="136" spans="1:11" ht="15" customHeight="1" outlineLevel="2" x14ac:dyDescent="0.2">
      <c r="A136" s="6" t="s">
        <v>132</v>
      </c>
      <c r="B136" s="23">
        <v>13.977433000000001</v>
      </c>
      <c r="C136" s="23">
        <v>1.270700814</v>
      </c>
      <c r="D136" s="24"/>
      <c r="E136" s="23">
        <v>0.21327076560000002</v>
      </c>
      <c r="F136" s="24"/>
      <c r="G136" s="23">
        <v>1.4380410240000001</v>
      </c>
      <c r="H136" s="24"/>
      <c r="I136" s="23">
        <v>7.9349530000000001</v>
      </c>
      <c r="J136" s="23">
        <v>0.5796</v>
      </c>
      <c r="K136" s="60">
        <v>25.413998603599996</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v>0.58031200000000005</v>
      </c>
      <c r="C140" s="63"/>
      <c r="D140" s="63"/>
      <c r="E140" s="63"/>
      <c r="F140" s="25">
        <v>0.58031200000000005</v>
      </c>
      <c r="G140" s="63"/>
      <c r="H140" s="63"/>
      <c r="I140" s="63"/>
      <c r="J140" s="63"/>
      <c r="K140" s="62">
        <v>1.1606240000000001</v>
      </c>
    </row>
    <row r="141" spans="1:11" s="5" customFormat="1" ht="22.5" customHeight="1" x14ac:dyDescent="0.2">
      <c r="A141" s="82" t="s">
        <v>137</v>
      </c>
      <c r="B141" s="83">
        <v>11.354229203603028</v>
      </c>
      <c r="C141" s="83">
        <v>1.3610724691335834</v>
      </c>
      <c r="D141" s="83">
        <v>0.72230232751333334</v>
      </c>
      <c r="E141" s="83">
        <v>1.3206792159779999</v>
      </c>
      <c r="F141" s="84"/>
      <c r="G141" s="83">
        <v>2.1154458528000002</v>
      </c>
      <c r="H141" s="84"/>
      <c r="I141" s="83">
        <v>0.16271025848542092</v>
      </c>
      <c r="J141" s="83">
        <v>1.6248492577379525</v>
      </c>
      <c r="K141" s="83">
        <v>18.661288585251324</v>
      </c>
    </row>
    <row r="142" spans="1:11" s="5" customFormat="1" ht="15" customHeight="1" outlineLevel="1" x14ac:dyDescent="0.2">
      <c r="A142" s="72" t="s">
        <v>138</v>
      </c>
      <c r="B142" s="25">
        <v>4.3542930324100917</v>
      </c>
      <c r="C142" s="25">
        <v>0.66585772508260166</v>
      </c>
      <c r="D142" s="25">
        <v>0.59826829851333341</v>
      </c>
      <c r="E142" s="25">
        <v>0.49841377920720004</v>
      </c>
      <c r="F142" s="63"/>
      <c r="G142" s="25">
        <v>1.1886679728000002</v>
      </c>
      <c r="H142" s="63"/>
      <c r="I142" s="25">
        <v>7.9110258485420942E-2</v>
      </c>
      <c r="J142" s="25">
        <v>1.1831045868435728</v>
      </c>
      <c r="K142" s="62">
        <v>8.567715653342221</v>
      </c>
    </row>
    <row r="143" spans="1:11" ht="15" customHeight="1" outlineLevel="2" x14ac:dyDescent="0.2">
      <c r="A143" s="6" t="s">
        <v>139</v>
      </c>
      <c r="B143" s="23">
        <v>3.7166281735955047</v>
      </c>
      <c r="C143" s="23">
        <v>0.58308909163544653</v>
      </c>
      <c r="D143" s="23">
        <v>0.190122865</v>
      </c>
      <c r="E143" s="23">
        <v>0.36511955070720004</v>
      </c>
      <c r="F143" s="24"/>
      <c r="G143" s="23">
        <v>1.1886679728000002</v>
      </c>
      <c r="H143" s="24"/>
      <c r="I143" s="23">
        <v>7.9110258485420942E-2</v>
      </c>
      <c r="J143" s="23">
        <v>1.0989979268435728</v>
      </c>
      <c r="K143" s="60">
        <v>7.2217358390671453</v>
      </c>
    </row>
    <row r="144" spans="1:11" ht="15" customHeight="1" outlineLevel="2" x14ac:dyDescent="0.2">
      <c r="A144" s="6" t="s">
        <v>140</v>
      </c>
      <c r="B144" s="23">
        <v>8.427930014791972E-2</v>
      </c>
      <c r="C144" s="24">
        <v>8.2768633447155113E-2</v>
      </c>
      <c r="D144" s="24"/>
      <c r="E144" s="24"/>
      <c r="F144" s="24"/>
      <c r="G144" s="24"/>
      <c r="H144" s="24"/>
      <c r="I144" s="24"/>
      <c r="J144" s="24">
        <v>2.5806659999999999E-2</v>
      </c>
      <c r="K144" s="60">
        <v>0.19285459359507484</v>
      </c>
    </row>
    <row r="145" spans="1:11" ht="15" customHeight="1" outlineLevel="2" x14ac:dyDescent="0.2">
      <c r="A145" s="6" t="s">
        <v>141</v>
      </c>
      <c r="B145" s="23">
        <v>7.0000000000000007E-2</v>
      </c>
      <c r="C145" s="24"/>
      <c r="D145" s="24"/>
      <c r="E145" s="23">
        <v>7.4644767960000011E-2</v>
      </c>
      <c r="F145" s="24"/>
      <c r="G145" s="24"/>
      <c r="H145" s="24"/>
      <c r="I145" s="24"/>
      <c r="J145" s="24"/>
      <c r="K145" s="60">
        <v>0.14464476796000003</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7.6999999999999999E-2</v>
      </c>
      <c r="C147" s="24"/>
      <c r="D147" s="24"/>
      <c r="E147" s="23"/>
      <c r="F147" s="24"/>
      <c r="G147" s="24"/>
      <c r="H147" s="24"/>
      <c r="I147" s="24"/>
      <c r="J147" s="24"/>
      <c r="K147" s="60">
        <v>7.6999999999999999E-2</v>
      </c>
    </row>
    <row r="148" spans="1:11" ht="15" customHeight="1" outlineLevel="2" x14ac:dyDescent="0.2">
      <c r="A148" s="6" t="s">
        <v>144</v>
      </c>
      <c r="B148" s="23">
        <v>0.40638555866666665</v>
      </c>
      <c r="C148" s="23"/>
      <c r="D148" s="23">
        <v>0.40814543351333332</v>
      </c>
      <c r="E148" s="23">
        <v>5.8649460540000004E-2</v>
      </c>
      <c r="F148" s="24"/>
      <c r="G148" s="24"/>
      <c r="H148" s="24"/>
      <c r="I148" s="24"/>
      <c r="J148" s="23">
        <v>5.8300000000000005E-2</v>
      </c>
      <c r="K148" s="60">
        <v>0.93148045271999991</v>
      </c>
    </row>
    <row r="149" spans="1:11" s="5" customFormat="1" ht="15" customHeight="1" outlineLevel="1" x14ac:dyDescent="0.2">
      <c r="A149" s="72" t="s">
        <v>145</v>
      </c>
      <c r="B149" s="25">
        <v>0.99435121797943282</v>
      </c>
      <c r="C149" s="25">
        <v>0.46354544775572437</v>
      </c>
      <c r="D149" s="63">
        <v>0.12403402899999999</v>
      </c>
      <c r="E149" s="25">
        <v>0.73269171521879994</v>
      </c>
      <c r="F149" s="63"/>
      <c r="G149" s="25">
        <v>0.92677788000000005</v>
      </c>
      <c r="H149" s="63"/>
      <c r="I149" s="25">
        <v>8.3599999999999994E-2</v>
      </c>
      <c r="J149" s="25">
        <v>0.44174467089437958</v>
      </c>
      <c r="K149" s="62">
        <v>3.7667449608483361</v>
      </c>
    </row>
    <row r="150" spans="1:11" ht="15" customHeight="1" outlineLevel="2" x14ac:dyDescent="0.2">
      <c r="A150" s="6" t="s">
        <v>146</v>
      </c>
      <c r="B150" s="23">
        <v>0.61493674000000009</v>
      </c>
      <c r="C150" s="23">
        <v>0.13195375235868612</v>
      </c>
      <c r="D150" s="24">
        <v>0.12403402899999999</v>
      </c>
      <c r="E150" s="23">
        <v>0.47026203814800005</v>
      </c>
      <c r="F150" s="24"/>
      <c r="G150" s="24">
        <v>0.92677788000000005</v>
      </c>
      <c r="H150" s="24"/>
      <c r="I150" s="24"/>
      <c r="J150" s="23">
        <v>0.30104611016350363</v>
      </c>
      <c r="K150" s="60">
        <v>2.5690105496701903</v>
      </c>
    </row>
    <row r="151" spans="1:11" ht="15" customHeight="1" outlineLevel="2" x14ac:dyDescent="0.2">
      <c r="A151" s="6" t="s">
        <v>147</v>
      </c>
      <c r="B151" s="23">
        <v>8.3599999999999994E-2</v>
      </c>
      <c r="C151" s="24"/>
      <c r="D151" s="24"/>
      <c r="E151" s="23">
        <v>0.26029696941479996</v>
      </c>
      <c r="F151" s="24"/>
      <c r="G151" s="23"/>
      <c r="H151" s="24"/>
      <c r="I151" s="23">
        <v>8.3599999999999994E-2</v>
      </c>
      <c r="J151" s="23">
        <v>5.9589999999999999E-3</v>
      </c>
      <c r="K151" s="60">
        <v>0.43345596941479997</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v>0.29581447797943272</v>
      </c>
      <c r="C153" s="23">
        <v>0.33159169539703826</v>
      </c>
      <c r="D153" s="24"/>
      <c r="E153" s="23">
        <v>2.1327076560000002E-3</v>
      </c>
      <c r="F153" s="24"/>
      <c r="G153" s="24">
        <v>0</v>
      </c>
      <c r="H153" s="24"/>
      <c r="I153" s="23"/>
      <c r="J153" s="23">
        <v>0.13473956073087592</v>
      </c>
      <c r="K153" s="60">
        <v>0.76427844176334692</v>
      </c>
    </row>
    <row r="154" spans="1:11" s="5" customFormat="1" ht="15" customHeight="1" outlineLevel="1" x14ac:dyDescent="0.2">
      <c r="A154" s="72" t="s">
        <v>150</v>
      </c>
      <c r="B154" s="25">
        <v>6.0055849532135044</v>
      </c>
      <c r="C154" s="63">
        <v>0.23166929629525732</v>
      </c>
      <c r="D154" s="25"/>
      <c r="E154" s="25">
        <v>8.957372155200001E-2</v>
      </c>
      <c r="F154" s="63"/>
      <c r="G154" s="63"/>
      <c r="H154" s="63"/>
      <c r="I154" s="63"/>
      <c r="J154" s="63"/>
      <c r="K154" s="62">
        <v>6.3268279710607622</v>
      </c>
    </row>
    <row r="155" spans="1:11" s="5" customFormat="1" ht="22.5" customHeight="1" x14ac:dyDescent="0.2">
      <c r="A155" s="82" t="s">
        <v>151</v>
      </c>
      <c r="B155" s="83">
        <v>16.844235831872332</v>
      </c>
      <c r="C155" s="83">
        <v>6.5770201898219849</v>
      </c>
      <c r="D155" s="83">
        <v>8.1370712275016679</v>
      </c>
      <c r="E155" s="83">
        <v>1.8917028401352274</v>
      </c>
      <c r="F155" s="84"/>
      <c r="G155" s="83">
        <v>2.368663416</v>
      </c>
      <c r="H155" s="84">
        <v>0.71050916533499997</v>
      </c>
      <c r="I155" s="83">
        <v>1.0432773165264442</v>
      </c>
      <c r="J155" s="83">
        <v>8.9025160589945731</v>
      </c>
      <c r="K155" s="83">
        <v>46.474996046187258</v>
      </c>
    </row>
    <row r="156" spans="1:11" s="5" customFormat="1" ht="15" customHeight="1" outlineLevel="1" x14ac:dyDescent="0.2">
      <c r="A156" s="72" t="s">
        <v>152</v>
      </c>
      <c r="B156" s="25">
        <v>4.4138511993856282</v>
      </c>
      <c r="C156" s="25">
        <v>0.66580966094790128</v>
      </c>
      <c r="D156" s="25"/>
      <c r="E156" s="25">
        <v>0.10663538280000001</v>
      </c>
      <c r="F156" s="63"/>
      <c r="G156" s="63"/>
      <c r="H156" s="63"/>
      <c r="I156" s="25">
        <v>4.1648568287235704E-2</v>
      </c>
      <c r="J156" s="25">
        <v>2.3100000000000002E-2</v>
      </c>
      <c r="K156" s="62">
        <v>5.2510448114207655</v>
      </c>
    </row>
    <row r="157" spans="1:11" ht="15" customHeight="1" outlineLevel="2" x14ac:dyDescent="0.2">
      <c r="A157" s="6" t="s">
        <v>153</v>
      </c>
      <c r="B157" s="23">
        <v>3.9196245291504987</v>
      </c>
      <c r="C157" s="23">
        <v>0.34625067727413139</v>
      </c>
      <c r="D157" s="23"/>
      <c r="E157" s="23">
        <v>0.10663538280000001</v>
      </c>
      <c r="F157" s="24"/>
      <c r="G157" s="24"/>
      <c r="H157" s="24"/>
      <c r="I157" s="23">
        <v>4.1648568287235704E-2</v>
      </c>
      <c r="J157" s="23">
        <v>2.3100000000000002E-2</v>
      </c>
      <c r="K157" s="60">
        <v>4.4372591575118667</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v>0.49422667023512923</v>
      </c>
      <c r="C159" s="23">
        <v>0.31955898367376989</v>
      </c>
      <c r="D159" s="24"/>
      <c r="E159" s="24"/>
      <c r="F159" s="24"/>
      <c r="G159" s="24"/>
      <c r="H159" s="24"/>
      <c r="I159" s="24"/>
      <c r="J159" s="24"/>
      <c r="K159" s="60">
        <v>0.81378565390889901</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9.0206577038950861</v>
      </c>
      <c r="C161" s="25">
        <v>4.7865185726722865</v>
      </c>
      <c r="D161" s="25">
        <v>5.5257178203100015</v>
      </c>
      <c r="E161" s="25">
        <v>1.4035292567383117</v>
      </c>
      <c r="F161" s="63"/>
      <c r="G161" s="25">
        <v>2.368663416</v>
      </c>
      <c r="H161" s="25">
        <v>0.71050916533499997</v>
      </c>
      <c r="I161" s="25">
        <v>0.77403770464665633</v>
      </c>
      <c r="J161" s="25">
        <v>6.7099164445413173</v>
      </c>
      <c r="K161" s="62">
        <v>31.299550084138666</v>
      </c>
    </row>
    <row r="162" spans="1:11" ht="15" customHeight="1" outlineLevel="2" x14ac:dyDescent="0.2">
      <c r="A162" s="6" t="s">
        <v>158</v>
      </c>
      <c r="B162" s="23">
        <v>4.2819059010093268</v>
      </c>
      <c r="C162" s="23">
        <v>3.0207927670229635</v>
      </c>
      <c r="D162" s="23">
        <v>1.1497432449</v>
      </c>
      <c r="E162" s="23">
        <v>0.27180793908191164</v>
      </c>
      <c r="F162" s="24"/>
      <c r="G162" s="24">
        <v>0.58757831999999999</v>
      </c>
      <c r="H162" s="24"/>
      <c r="I162" s="23">
        <v>5.540927196773688E-2</v>
      </c>
      <c r="J162" s="23">
        <v>1.5703473870916276</v>
      </c>
      <c r="K162" s="60">
        <v>10.937584831073567</v>
      </c>
    </row>
    <row r="163" spans="1:11" s="77" customFormat="1" ht="15" customHeight="1" outlineLevel="3" x14ac:dyDescent="0.2">
      <c r="A163" s="73" t="s">
        <v>159</v>
      </c>
      <c r="B163" s="74">
        <v>0.47534340480198756</v>
      </c>
      <c r="C163" s="75">
        <v>1.4552111669950525</v>
      </c>
      <c r="D163" s="75"/>
      <c r="E163" s="74">
        <v>9.9540930782316007E-3</v>
      </c>
      <c r="F163" s="75"/>
      <c r="G163" s="75"/>
      <c r="H163" s="75"/>
      <c r="I163" s="75"/>
      <c r="J163" s="75">
        <v>1.4130135474365968</v>
      </c>
      <c r="K163" s="76">
        <v>3.3535222123118684</v>
      </c>
    </row>
    <row r="164" spans="1:11" s="77" customFormat="1" ht="15" customHeight="1" outlineLevel="3" x14ac:dyDescent="0.2">
      <c r="A164" s="73" t="s">
        <v>160</v>
      </c>
      <c r="B164" s="74">
        <v>2.1757553020758209</v>
      </c>
      <c r="C164" s="75">
        <v>1.1957922625432835E-2</v>
      </c>
      <c r="D164" s="75">
        <v>1.1497432449</v>
      </c>
      <c r="E164" s="75">
        <v>0.26185384600368</v>
      </c>
      <c r="F164" s="75"/>
      <c r="G164" s="75">
        <v>0.58757831999999999</v>
      </c>
      <c r="H164" s="75"/>
      <c r="I164" s="75"/>
      <c r="J164" s="75">
        <v>0.10952759999999999</v>
      </c>
      <c r="K164" s="76">
        <v>4.2964162356049336</v>
      </c>
    </row>
    <row r="165" spans="1:11" s="77" customFormat="1" ht="15" customHeight="1" outlineLevel="3" x14ac:dyDescent="0.2">
      <c r="A165" s="73" t="s">
        <v>161</v>
      </c>
      <c r="B165" s="74">
        <v>1.5753979221637817</v>
      </c>
      <c r="C165" s="74">
        <v>1.5536236774024779</v>
      </c>
      <c r="D165" s="74"/>
      <c r="E165" s="75"/>
      <c r="F165" s="75"/>
      <c r="G165" s="75"/>
      <c r="H165" s="75"/>
      <c r="I165" s="75"/>
      <c r="J165" s="74">
        <v>4.7806239655030808E-2</v>
      </c>
      <c r="K165" s="76">
        <v>3.176827839221291</v>
      </c>
    </row>
    <row r="166" spans="1:11" s="77" customFormat="1" ht="15" customHeight="1" outlineLevel="3" x14ac:dyDescent="0.2">
      <c r="A166" s="73" t="s">
        <v>162</v>
      </c>
      <c r="B166" s="74">
        <v>5.540927196773688E-2</v>
      </c>
      <c r="C166" s="75"/>
      <c r="D166" s="75"/>
      <c r="E166" s="75"/>
      <c r="F166" s="75"/>
      <c r="G166" s="75"/>
      <c r="H166" s="75"/>
      <c r="I166" s="74">
        <v>5.540927196773688E-2</v>
      </c>
      <c r="J166" s="74"/>
      <c r="K166" s="76">
        <v>0.11081854393547376</v>
      </c>
    </row>
    <row r="167" spans="1:11" ht="15" customHeight="1" outlineLevel="2" x14ac:dyDescent="0.2">
      <c r="A167" s="6" t="s">
        <v>163</v>
      </c>
      <c r="B167" s="23">
        <v>2.207886676362258</v>
      </c>
      <c r="C167" s="23">
        <v>1.7226203092076522</v>
      </c>
      <c r="D167" s="23">
        <v>0.48166443400000003</v>
      </c>
      <c r="E167" s="23">
        <v>0.45320037689999998</v>
      </c>
      <c r="F167" s="24"/>
      <c r="G167" s="23">
        <v>1.6006581360000001</v>
      </c>
      <c r="H167" s="23">
        <v>0.71050916533499997</v>
      </c>
      <c r="I167" s="23">
        <v>0.62565404308859807</v>
      </c>
      <c r="J167" s="23">
        <v>2.1020647423458541</v>
      </c>
      <c r="K167" s="60">
        <v>9.9042578832393637</v>
      </c>
    </row>
    <row r="168" spans="1:11" s="77" customFormat="1" ht="15" customHeight="1" outlineLevel="3" x14ac:dyDescent="0.2">
      <c r="A168" s="73" t="s">
        <v>164</v>
      </c>
      <c r="B168" s="74">
        <v>0.7707785258489146</v>
      </c>
      <c r="C168" s="74">
        <v>0.54810134248394671</v>
      </c>
      <c r="D168" s="74"/>
      <c r="E168" s="74">
        <v>0.13649328998400001</v>
      </c>
      <c r="F168" s="75"/>
      <c r="G168" s="75">
        <v>1.6006581360000001</v>
      </c>
      <c r="H168" s="75"/>
      <c r="I168" s="74">
        <v>0.30644249144626767</v>
      </c>
      <c r="J168" s="74">
        <v>0.97690206556585402</v>
      </c>
      <c r="K168" s="76">
        <v>4.3393758513289828</v>
      </c>
    </row>
    <row r="169" spans="1:11" s="77" customFormat="1" ht="15" customHeight="1" outlineLevel="3" x14ac:dyDescent="0.2">
      <c r="A169" s="73" t="s">
        <v>165</v>
      </c>
      <c r="B169" s="74">
        <v>1.1373185705936724</v>
      </c>
      <c r="C169" s="74">
        <v>0.98067986567005438</v>
      </c>
      <c r="D169" s="74">
        <v>0.33975712299999999</v>
      </c>
      <c r="E169" s="74">
        <v>0.31670708691599997</v>
      </c>
      <c r="F169" s="75"/>
      <c r="G169" s="75"/>
      <c r="H169" s="74">
        <v>0.71050916533499997</v>
      </c>
      <c r="I169" s="74">
        <v>0.31921155164233028</v>
      </c>
      <c r="J169" s="74">
        <v>0.84882388677999987</v>
      </c>
      <c r="K169" s="76">
        <v>4.6530072499370565</v>
      </c>
    </row>
    <row r="170" spans="1:11" s="77" customFormat="1" ht="15" customHeight="1" outlineLevel="3" x14ac:dyDescent="0.2">
      <c r="A170" s="73" t="s">
        <v>166</v>
      </c>
      <c r="B170" s="74">
        <v>0.29978957991967148</v>
      </c>
      <c r="C170" s="74">
        <v>0.1938391010536509</v>
      </c>
      <c r="D170" s="75">
        <v>0.14190731100000001</v>
      </c>
      <c r="E170" s="75"/>
      <c r="F170" s="75"/>
      <c r="G170" s="75"/>
      <c r="H170" s="75"/>
      <c r="I170" s="75"/>
      <c r="J170" s="74">
        <v>0.27633879</v>
      </c>
      <c r="K170" s="76">
        <v>0.91187478197332239</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2.5308651265235</v>
      </c>
      <c r="C172" s="24">
        <v>4.3105496441671234E-2</v>
      </c>
      <c r="D172" s="23">
        <v>3.8943101414099996</v>
      </c>
      <c r="E172" s="23">
        <v>0.67852094075640002</v>
      </c>
      <c r="F172" s="24"/>
      <c r="G172" s="24">
        <v>0.18042696</v>
      </c>
      <c r="H172" s="24"/>
      <c r="I172" s="23">
        <v>9.2974389590321407E-2</v>
      </c>
      <c r="J172" s="23">
        <v>3.0375043151038352</v>
      </c>
      <c r="K172" s="60">
        <v>10.457707369825728</v>
      </c>
    </row>
    <row r="173" spans="1:11" s="5" customFormat="1" ht="15" customHeight="1" outlineLevel="1" x14ac:dyDescent="0.2">
      <c r="A173" s="72" t="s">
        <v>169</v>
      </c>
      <c r="B173" s="25">
        <v>3.4097269285916143</v>
      </c>
      <c r="C173" s="25">
        <v>1.1246919562017976</v>
      </c>
      <c r="D173" s="25">
        <v>2.611353407191666</v>
      </c>
      <c r="E173" s="25">
        <v>0.38153820059691596</v>
      </c>
      <c r="F173" s="63"/>
      <c r="G173" s="63"/>
      <c r="H173" s="25"/>
      <c r="I173" s="25">
        <v>0.22759104359255206</v>
      </c>
      <c r="J173" s="25">
        <v>2.1694996144532581</v>
      </c>
      <c r="K173" s="62">
        <v>9.9244011506278014</v>
      </c>
    </row>
    <row r="174" spans="1:11" ht="15" customHeight="1" outlineLevel="2" x14ac:dyDescent="0.2">
      <c r="A174" s="6" t="s">
        <v>170</v>
      </c>
      <c r="B174" s="23">
        <v>2.2674404091352622</v>
      </c>
      <c r="C174" s="23">
        <v>0.76164669584122657</v>
      </c>
      <c r="D174" s="23">
        <v>0.91529314348166657</v>
      </c>
      <c r="E174" s="23">
        <v>0.18959451155691601</v>
      </c>
      <c r="F174" s="24"/>
      <c r="G174" s="24"/>
      <c r="H174" s="23"/>
      <c r="I174" s="23">
        <v>0.22759104359255206</v>
      </c>
      <c r="J174" s="23">
        <v>0.73316950445325801</v>
      </c>
      <c r="K174" s="60">
        <v>5.0947353080608826</v>
      </c>
    </row>
    <row r="175" spans="1:11" s="77" customFormat="1" ht="15" customHeight="1" outlineLevel="3" x14ac:dyDescent="0.2">
      <c r="A175" s="73" t="s">
        <v>171</v>
      </c>
      <c r="B175" s="74">
        <v>2.2513679082526341</v>
      </c>
      <c r="C175" s="74">
        <v>0.66133118485403164</v>
      </c>
      <c r="D175" s="74">
        <v>0.91529314348166657</v>
      </c>
      <c r="E175" s="74">
        <v>0.18959451155691601</v>
      </c>
      <c r="F175" s="75"/>
      <c r="G175" s="75"/>
      <c r="H175" s="74"/>
      <c r="I175" s="74">
        <v>0.22759104359255206</v>
      </c>
      <c r="J175" s="74">
        <v>0.71243790987748801</v>
      </c>
      <c r="K175" s="76">
        <v>4.9576157016152891</v>
      </c>
    </row>
    <row r="176" spans="1:11" s="77" customFormat="1" ht="15" customHeight="1" outlineLevel="3" x14ac:dyDescent="0.2">
      <c r="A176" s="73" t="s">
        <v>172</v>
      </c>
      <c r="B176" s="75"/>
      <c r="C176" s="75"/>
      <c r="D176" s="75"/>
      <c r="E176" s="75"/>
      <c r="F176" s="75"/>
      <c r="G176" s="75"/>
      <c r="H176" s="75"/>
      <c r="I176" s="75"/>
      <c r="J176" s="75"/>
      <c r="K176" s="80"/>
    </row>
    <row r="177" spans="1:11" s="77" customFormat="1" ht="15" customHeight="1" outlineLevel="3" x14ac:dyDescent="0.2">
      <c r="A177" s="73" t="s">
        <v>173</v>
      </c>
      <c r="B177" s="74">
        <v>1.6072500882628338E-2</v>
      </c>
      <c r="C177" s="74">
        <v>0.10031551098719506</v>
      </c>
      <c r="D177" s="75"/>
      <c r="E177" s="75"/>
      <c r="F177" s="75"/>
      <c r="G177" s="75"/>
      <c r="H177" s="75"/>
      <c r="I177" s="75"/>
      <c r="J177" s="74">
        <v>2.0731594575770017E-2</v>
      </c>
      <c r="K177" s="76">
        <v>0.1371196064455934</v>
      </c>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c r="C179" s="75"/>
      <c r="D179" s="75"/>
      <c r="E179" s="75"/>
      <c r="F179" s="75"/>
      <c r="G179" s="75"/>
      <c r="H179" s="75"/>
      <c r="I179" s="75"/>
      <c r="J179" s="75"/>
      <c r="K179" s="76"/>
    </row>
    <row r="180" spans="1:11" ht="15" customHeight="1" outlineLevel="2" x14ac:dyDescent="0.2">
      <c r="A180" s="6" t="s">
        <v>176</v>
      </c>
      <c r="B180" s="23">
        <v>0.99822025262127889</v>
      </c>
      <c r="C180" s="23">
        <v>0.27368203462159835</v>
      </c>
      <c r="D180" s="23">
        <v>1.0275833486799999</v>
      </c>
      <c r="E180" s="23">
        <v>0.18128015076000001</v>
      </c>
      <c r="F180" s="24"/>
      <c r="G180" s="24"/>
      <c r="H180" s="24"/>
      <c r="I180" s="24"/>
      <c r="J180" s="23">
        <v>0.46299635500000003</v>
      </c>
      <c r="K180" s="60">
        <v>2.943762141682877</v>
      </c>
    </row>
    <row r="181" spans="1:11" ht="15" customHeight="1" outlineLevel="2" x14ac:dyDescent="0.2">
      <c r="A181" s="6" t="s">
        <v>177</v>
      </c>
      <c r="B181" s="23">
        <v>0.14406626683507301</v>
      </c>
      <c r="C181" s="24">
        <v>8.9363225738972638E-2</v>
      </c>
      <c r="D181" s="23">
        <v>0.66847691502999995</v>
      </c>
      <c r="E181" s="23">
        <v>1.0663538280000001E-2</v>
      </c>
      <c r="F181" s="24"/>
      <c r="G181" s="24"/>
      <c r="H181" s="24"/>
      <c r="I181" s="24"/>
      <c r="J181" s="23">
        <v>0.97333375499999997</v>
      </c>
      <c r="K181" s="60">
        <v>1.885903700884046</v>
      </c>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4.9808616379501096</v>
      </c>
      <c r="C183" s="83">
        <v>4.2124226262781823</v>
      </c>
      <c r="D183" s="83">
        <v>4.4573702606199994</v>
      </c>
      <c r="E183" s="83">
        <v>1.1457726620479562</v>
      </c>
      <c r="F183" s="84"/>
      <c r="G183" s="83">
        <v>0.83749669920000003</v>
      </c>
      <c r="H183" s="84"/>
      <c r="I183" s="83">
        <v>0.10609009613708162</v>
      </c>
      <c r="J183" s="83">
        <v>17.010217104545063</v>
      </c>
      <c r="K183" s="83">
        <v>32.750231086778385</v>
      </c>
    </row>
    <row r="184" spans="1:11" s="5" customFormat="1" ht="15" customHeight="1" outlineLevel="1" x14ac:dyDescent="0.2">
      <c r="A184" s="72" t="s">
        <v>180</v>
      </c>
      <c r="B184" s="25">
        <v>4.9808616379501096</v>
      </c>
      <c r="C184" s="25">
        <v>3.9109376592531317</v>
      </c>
      <c r="D184" s="25">
        <v>4.4573702606199994</v>
      </c>
      <c r="E184" s="25">
        <v>1.0764170090748362</v>
      </c>
      <c r="F184" s="63"/>
      <c r="G184" s="25">
        <v>0.83749669920000003</v>
      </c>
      <c r="H184" s="25"/>
      <c r="I184" s="25">
        <v>0.10609009613708162</v>
      </c>
      <c r="J184" s="25">
        <v>15.953329579287717</v>
      </c>
      <c r="K184" s="62">
        <v>31.322502941522878</v>
      </c>
    </row>
    <row r="185" spans="1:11" s="5" customFormat="1" ht="15" customHeight="1" outlineLevel="1" x14ac:dyDescent="0.2">
      <c r="A185" s="72" t="s">
        <v>181</v>
      </c>
      <c r="B185" s="63"/>
      <c r="C185" s="63"/>
      <c r="D185" s="63"/>
      <c r="E185" s="63"/>
      <c r="F185" s="63"/>
      <c r="G185" s="63"/>
      <c r="H185" s="63"/>
      <c r="I185" s="63"/>
      <c r="J185" s="25"/>
      <c r="K185" s="62"/>
    </row>
    <row r="186" spans="1:11" s="5" customFormat="1" ht="15" customHeight="1" outlineLevel="1" x14ac:dyDescent="0.2">
      <c r="A186" s="72" t="s">
        <v>182</v>
      </c>
      <c r="B186" s="25"/>
      <c r="C186" s="63">
        <v>0.30148496702505062</v>
      </c>
      <c r="D186" s="63"/>
      <c r="E186" s="25">
        <v>6.9355652973120005E-2</v>
      </c>
      <c r="F186" s="63"/>
      <c r="G186" s="63"/>
      <c r="H186" s="63"/>
      <c r="I186" s="63"/>
      <c r="J186" s="25">
        <v>1.0568875252573462</v>
      </c>
      <c r="K186" s="62">
        <v>1.4277281452555166</v>
      </c>
    </row>
    <row r="187" spans="1:11" ht="24.95" customHeight="1" x14ac:dyDescent="0.2">
      <c r="A187" s="53" t="s">
        <v>287</v>
      </c>
      <c r="B187" s="62">
        <v>147.81744811160178</v>
      </c>
      <c r="C187" s="62">
        <v>33.50850047062184</v>
      </c>
      <c r="D187" s="62">
        <v>45.334663582669961</v>
      </c>
      <c r="E187" s="62">
        <v>18.063799643028755</v>
      </c>
      <c r="F187" s="62">
        <v>1.922024</v>
      </c>
      <c r="G187" s="62">
        <v>19.188071884800003</v>
      </c>
      <c r="H187" s="62">
        <v>2.5056808115489999</v>
      </c>
      <c r="I187" s="62">
        <v>15.658525550843926</v>
      </c>
      <c r="J187" s="62">
        <v>53.485681940130455</v>
      </c>
      <c r="K187" s="62">
        <v>337.4843959952459</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141" t="s">
        <v>291</v>
      </c>
      <c r="C3" s="141" t="s">
        <v>292</v>
      </c>
      <c r="D3" s="141" t="s">
        <v>293</v>
      </c>
      <c r="E3" s="141" t="s">
        <v>294</v>
      </c>
      <c r="F3" s="141" t="s">
        <v>295</v>
      </c>
      <c r="G3" s="141" t="s">
        <v>296</v>
      </c>
      <c r="H3" s="141" t="s">
        <v>299</v>
      </c>
      <c r="I3" s="159"/>
      <c r="J3" s="159"/>
      <c r="K3" s="160"/>
    </row>
    <row r="4" spans="1:12" s="5" customFormat="1" ht="22.5" customHeight="1" x14ac:dyDescent="0.2">
      <c r="A4" s="58" t="s">
        <v>0</v>
      </c>
      <c r="B4" s="78">
        <v>4.6518677588492023</v>
      </c>
      <c r="C4" s="78">
        <v>8.7952634312573441E-2</v>
      </c>
      <c r="D4" s="78"/>
      <c r="E4" s="78">
        <v>4.9434574598876271</v>
      </c>
      <c r="F4" s="79"/>
      <c r="G4" s="78">
        <v>0.83253592799999998</v>
      </c>
      <c r="H4" s="78"/>
      <c r="I4" s="78"/>
      <c r="J4" s="78">
        <v>7.6371505780498419</v>
      </c>
      <c r="K4" s="78">
        <v>18.152964359099244</v>
      </c>
      <c r="L4" s="57"/>
    </row>
    <row r="5" spans="1:12" ht="15" customHeight="1" outlineLevel="1" x14ac:dyDescent="0.2">
      <c r="A5" s="72" t="s">
        <v>1</v>
      </c>
      <c r="B5" s="25"/>
      <c r="C5" s="25"/>
      <c r="D5" s="25"/>
      <c r="E5" s="25">
        <v>8.5308306240000006E-2</v>
      </c>
      <c r="F5" s="63"/>
      <c r="G5" s="25"/>
      <c r="H5" s="25"/>
      <c r="I5" s="25"/>
      <c r="J5" s="25">
        <v>2.3142649824519834E-3</v>
      </c>
      <c r="K5" s="62">
        <v>8.7622571222451984E-2</v>
      </c>
    </row>
    <row r="6" spans="1:12" ht="15" customHeight="1" outlineLevel="2" x14ac:dyDescent="0.2">
      <c r="A6" s="6" t="s">
        <v>2</v>
      </c>
      <c r="B6" s="23"/>
      <c r="C6" s="23"/>
      <c r="D6" s="23"/>
      <c r="E6" s="23">
        <v>8.5308306240000006E-2</v>
      </c>
      <c r="F6" s="24"/>
      <c r="G6" s="24"/>
      <c r="H6" s="23"/>
      <c r="I6" s="24"/>
      <c r="J6" s="23">
        <v>2.3142649824519834E-3</v>
      </c>
      <c r="K6" s="60">
        <v>8.7622571222451984E-2</v>
      </c>
    </row>
    <row r="7" spans="1:12" ht="15" customHeight="1" outlineLevel="2" x14ac:dyDescent="0.2">
      <c r="A7" s="6" t="s">
        <v>3</v>
      </c>
      <c r="B7" s="23"/>
      <c r="C7" s="24"/>
      <c r="D7" s="23"/>
      <c r="E7" s="23"/>
      <c r="F7" s="24"/>
      <c r="G7" s="24"/>
      <c r="H7" s="24"/>
      <c r="I7" s="24"/>
      <c r="J7" s="23"/>
      <c r="K7" s="60"/>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c r="C9" s="24"/>
      <c r="D9" s="23"/>
      <c r="E9" s="23"/>
      <c r="F9" s="24"/>
      <c r="G9" s="24"/>
      <c r="H9" s="24"/>
      <c r="I9" s="24"/>
      <c r="J9" s="23"/>
      <c r="K9" s="60"/>
    </row>
    <row r="10" spans="1:12" ht="15" customHeight="1" outlineLevel="1" x14ac:dyDescent="0.2">
      <c r="A10" s="72" t="s">
        <v>6</v>
      </c>
      <c r="B10" s="25">
        <v>0.7313266486486486</v>
      </c>
      <c r="C10" s="25">
        <v>8.7952634312573441E-2</v>
      </c>
      <c r="D10" s="25"/>
      <c r="E10" s="25">
        <v>0.50585906163429606</v>
      </c>
      <c r="F10" s="63"/>
      <c r="G10" s="25">
        <v>0.50875574400000001</v>
      </c>
      <c r="H10" s="63"/>
      <c r="I10" s="25"/>
      <c r="J10" s="25">
        <v>1.0155881268307618</v>
      </c>
      <c r="K10" s="62">
        <v>2.8494822154262796</v>
      </c>
    </row>
    <row r="11" spans="1:12" ht="15" customHeight="1" outlineLevel="2" x14ac:dyDescent="0.2">
      <c r="A11" s="6" t="s">
        <v>7</v>
      </c>
      <c r="B11" s="23">
        <v>0.61632664864864872</v>
      </c>
      <c r="C11" s="23">
        <v>8.7952634312573441E-2</v>
      </c>
      <c r="D11" s="23"/>
      <c r="E11" s="23">
        <v>0.24780143525829601</v>
      </c>
      <c r="F11" s="24"/>
      <c r="G11" s="23"/>
      <c r="H11" s="24"/>
      <c r="I11" s="23"/>
      <c r="J11" s="23">
        <v>0.2</v>
      </c>
      <c r="K11" s="60">
        <v>1.1520807182195181</v>
      </c>
    </row>
    <row r="12" spans="1:12" ht="15" customHeight="1" outlineLevel="3" x14ac:dyDescent="0.2">
      <c r="A12" s="73" t="s">
        <v>8</v>
      </c>
      <c r="B12" s="74">
        <v>0.04</v>
      </c>
      <c r="C12" s="74"/>
      <c r="D12" s="74"/>
      <c r="E12" s="74">
        <v>8.9981068714295995E-2</v>
      </c>
      <c r="F12" s="75"/>
      <c r="G12" s="74"/>
      <c r="H12" s="75"/>
      <c r="I12" s="74"/>
      <c r="J12" s="74"/>
      <c r="K12" s="76">
        <v>0.12998106871429599</v>
      </c>
    </row>
    <row r="13" spans="1:12" ht="15" customHeight="1" outlineLevel="3" x14ac:dyDescent="0.2">
      <c r="A13" s="73" t="s">
        <v>9</v>
      </c>
      <c r="B13" s="75"/>
      <c r="C13" s="75"/>
      <c r="D13" s="75"/>
      <c r="E13" s="74"/>
      <c r="F13" s="75"/>
      <c r="G13" s="75"/>
      <c r="H13" s="75"/>
      <c r="I13" s="75"/>
      <c r="J13" s="74"/>
      <c r="K13" s="76"/>
    </row>
    <row r="14" spans="1:12" ht="15" customHeight="1" outlineLevel="3" x14ac:dyDescent="0.2">
      <c r="A14" s="73" t="s">
        <v>10</v>
      </c>
      <c r="B14" s="74">
        <v>0.57632664864864869</v>
      </c>
      <c r="C14" s="75">
        <v>8.7952634312573441E-2</v>
      </c>
      <c r="D14" s="75"/>
      <c r="E14" s="74">
        <v>0.15782036654400003</v>
      </c>
      <c r="F14" s="75"/>
      <c r="G14" s="75"/>
      <c r="H14" s="75"/>
      <c r="I14" s="75"/>
      <c r="J14" s="74">
        <v>0.2</v>
      </c>
      <c r="K14" s="76">
        <v>1.0220996495052221</v>
      </c>
    </row>
    <row r="15" spans="1:12" ht="15" customHeight="1" outlineLevel="2" x14ac:dyDescent="0.2">
      <c r="A15" s="6" t="s">
        <v>11</v>
      </c>
      <c r="B15" s="23">
        <v>0.11499999999999999</v>
      </c>
      <c r="C15" s="23"/>
      <c r="D15" s="23"/>
      <c r="E15" s="23">
        <v>0.25805762637599999</v>
      </c>
      <c r="F15" s="24"/>
      <c r="G15" s="23">
        <v>0.50875574400000001</v>
      </c>
      <c r="H15" s="23"/>
      <c r="I15" s="23"/>
      <c r="J15" s="23">
        <v>0.81558812683076176</v>
      </c>
      <c r="K15" s="60">
        <v>1.6974014972067619</v>
      </c>
    </row>
    <row r="16" spans="1:12" s="77" customFormat="1" ht="15" customHeight="1" outlineLevel="3" x14ac:dyDescent="0.2">
      <c r="A16" s="73" t="s">
        <v>12</v>
      </c>
      <c r="B16" s="74">
        <v>2.5000000000000001E-2</v>
      </c>
      <c r="C16" s="75"/>
      <c r="D16" s="74"/>
      <c r="E16" s="74">
        <v>6.0782168196000005E-2</v>
      </c>
      <c r="F16" s="75"/>
      <c r="G16" s="74">
        <v>0.50875574400000001</v>
      </c>
      <c r="H16" s="75"/>
      <c r="I16" s="75"/>
      <c r="J16" s="74">
        <v>0.77330131000000013</v>
      </c>
      <c r="K16" s="76">
        <v>1.3678392221960001</v>
      </c>
    </row>
    <row r="17" spans="1:11" s="77" customFormat="1" ht="15" customHeight="1" outlineLevel="3" x14ac:dyDescent="0.2">
      <c r="A17" s="73" t="s">
        <v>13</v>
      </c>
      <c r="B17" s="75"/>
      <c r="C17" s="75"/>
      <c r="D17" s="74"/>
      <c r="E17" s="75"/>
      <c r="F17" s="75"/>
      <c r="G17" s="75"/>
      <c r="H17" s="74"/>
      <c r="I17" s="74"/>
      <c r="J17" s="74"/>
      <c r="K17" s="76"/>
    </row>
    <row r="18" spans="1:11" s="77" customFormat="1" ht="15" customHeight="1" outlineLevel="3" x14ac:dyDescent="0.2">
      <c r="A18" s="73" t="s">
        <v>14</v>
      </c>
      <c r="B18" s="74"/>
      <c r="C18" s="74"/>
      <c r="D18" s="74"/>
      <c r="E18" s="74">
        <v>9.0640075380000004E-2</v>
      </c>
      <c r="F18" s="75"/>
      <c r="G18" s="74"/>
      <c r="H18" s="75"/>
      <c r="I18" s="75"/>
      <c r="J18" s="74">
        <v>3.0777525158936055E-2</v>
      </c>
      <c r="K18" s="76">
        <v>0.12141760053893606</v>
      </c>
    </row>
    <row r="19" spans="1:11" s="77" customFormat="1" ht="15" customHeight="1" outlineLevel="3" x14ac:dyDescent="0.2">
      <c r="A19" s="73" t="s">
        <v>15</v>
      </c>
      <c r="B19" s="75"/>
      <c r="C19" s="75"/>
      <c r="D19" s="74"/>
      <c r="E19" s="74">
        <v>4.2654153120000003E-2</v>
      </c>
      <c r="F19" s="75"/>
      <c r="G19" s="75"/>
      <c r="H19" s="74"/>
      <c r="I19" s="75"/>
      <c r="J19" s="74"/>
      <c r="K19" s="76">
        <v>4.2654153120000003E-2</v>
      </c>
    </row>
    <row r="20" spans="1:11" s="77" customFormat="1" ht="15" customHeight="1" outlineLevel="3" x14ac:dyDescent="0.2">
      <c r="A20" s="73" t="s">
        <v>16</v>
      </c>
      <c r="B20" s="75">
        <v>0.09</v>
      </c>
      <c r="C20" s="75"/>
      <c r="D20" s="75"/>
      <c r="E20" s="74">
        <v>6.3981229680000001E-2</v>
      </c>
      <c r="F20" s="75"/>
      <c r="G20" s="75"/>
      <c r="H20" s="74"/>
      <c r="I20" s="75"/>
      <c r="J20" s="74">
        <v>1.1509291671825579E-2</v>
      </c>
      <c r="K20" s="76">
        <v>0.16549052135182557</v>
      </c>
    </row>
    <row r="21" spans="1:11" ht="15" customHeight="1" outlineLevel="2" x14ac:dyDescent="0.2">
      <c r="A21" s="6" t="s">
        <v>17</v>
      </c>
      <c r="B21" s="23"/>
      <c r="C21" s="24"/>
      <c r="D21" s="23"/>
      <c r="E21" s="23"/>
      <c r="F21" s="24"/>
      <c r="G21" s="24"/>
      <c r="H21" s="24"/>
      <c r="I21" s="24"/>
      <c r="J21" s="23"/>
      <c r="K21" s="60"/>
    </row>
    <row r="22" spans="1:11" s="77" customFormat="1" ht="15" customHeight="1" outlineLevel="3" x14ac:dyDescent="0.2">
      <c r="A22" s="73" t="s">
        <v>18</v>
      </c>
      <c r="B22" s="74"/>
      <c r="C22" s="75"/>
      <c r="D22" s="74"/>
      <c r="E22" s="74"/>
      <c r="F22" s="75"/>
      <c r="G22" s="75"/>
      <c r="H22" s="75"/>
      <c r="I22" s="75"/>
      <c r="J22" s="74"/>
      <c r="K22" s="76"/>
    </row>
    <row r="23" spans="1:11" s="77" customFormat="1" ht="15" customHeight="1" outlineLevel="3" x14ac:dyDescent="0.2">
      <c r="A23" s="73" t="s">
        <v>19</v>
      </c>
      <c r="B23" s="75"/>
      <c r="C23" s="75"/>
      <c r="D23" s="75"/>
      <c r="E23" s="75"/>
      <c r="F23" s="75"/>
      <c r="G23" s="75"/>
      <c r="H23" s="75"/>
      <c r="I23" s="75"/>
      <c r="J23" s="75"/>
      <c r="K23" s="80"/>
    </row>
    <row r="24" spans="1:11" s="77" customFormat="1" ht="15" customHeight="1" outlineLevel="3" x14ac:dyDescent="0.2">
      <c r="A24" s="73" t="s">
        <v>20</v>
      </c>
      <c r="B24" s="74"/>
      <c r="C24" s="75"/>
      <c r="D24" s="75"/>
      <c r="E24" s="74"/>
      <c r="F24" s="75"/>
      <c r="G24" s="75"/>
      <c r="H24" s="75"/>
      <c r="I24" s="75"/>
      <c r="J24" s="75"/>
      <c r="K24" s="76"/>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c r="C26" s="23"/>
      <c r="D26" s="23"/>
      <c r="E26" s="23"/>
      <c r="F26" s="24"/>
      <c r="G26" s="24"/>
      <c r="H26" s="24"/>
      <c r="I26" s="24"/>
      <c r="J26" s="23"/>
      <c r="K26" s="60"/>
    </row>
    <row r="27" spans="1:11" s="5" customFormat="1" ht="15" customHeight="1" outlineLevel="1" x14ac:dyDescent="0.2">
      <c r="A27" s="72" t="s">
        <v>23</v>
      </c>
      <c r="B27" s="25">
        <v>1.657000172059953</v>
      </c>
      <c r="C27" s="25"/>
      <c r="D27" s="25"/>
      <c r="E27" s="25">
        <v>4.1788998932267036</v>
      </c>
      <c r="F27" s="63"/>
      <c r="G27" s="63"/>
      <c r="H27" s="25"/>
      <c r="I27" s="63"/>
      <c r="J27" s="25">
        <v>6.6112847628264042</v>
      </c>
      <c r="K27" s="62">
        <v>12.447184828113061</v>
      </c>
    </row>
    <row r="28" spans="1:11" ht="15" customHeight="1" outlineLevel="2" x14ac:dyDescent="0.2">
      <c r="A28" s="6" t="s">
        <v>24</v>
      </c>
      <c r="B28" s="23">
        <v>1.657000172059953</v>
      </c>
      <c r="C28" s="23"/>
      <c r="D28" s="23"/>
      <c r="E28" s="23">
        <v>3.4063382747328119</v>
      </c>
      <c r="F28" s="24"/>
      <c r="G28" s="24"/>
      <c r="H28" s="23"/>
      <c r="I28" s="24"/>
      <c r="J28" s="23">
        <v>6.5418736228264045</v>
      </c>
      <c r="K28" s="60">
        <v>11.605212069619171</v>
      </c>
    </row>
    <row r="29" spans="1:11" s="77" customFormat="1" ht="15" customHeight="1" outlineLevel="3" x14ac:dyDescent="0.2">
      <c r="A29" s="73" t="s">
        <v>25</v>
      </c>
      <c r="B29" s="74"/>
      <c r="C29" s="74"/>
      <c r="D29" s="74"/>
      <c r="E29" s="74">
        <v>9.7253601821256003E-2</v>
      </c>
      <c r="F29" s="75"/>
      <c r="G29" s="75"/>
      <c r="H29" s="75"/>
      <c r="I29" s="75"/>
      <c r="J29" s="74">
        <v>4.8454505179344763E-2</v>
      </c>
      <c r="K29" s="76">
        <v>0.14570810700060077</v>
      </c>
    </row>
    <row r="30" spans="1:11" s="77" customFormat="1" ht="15" customHeight="1" outlineLevel="3" x14ac:dyDescent="0.2">
      <c r="A30" s="73" t="s">
        <v>26</v>
      </c>
      <c r="B30" s="74"/>
      <c r="C30" s="75"/>
      <c r="D30" s="74"/>
      <c r="E30" s="74">
        <v>0.54216627677004003</v>
      </c>
      <c r="F30" s="75"/>
      <c r="G30" s="75"/>
      <c r="H30" s="74"/>
      <c r="I30" s="75"/>
      <c r="J30" s="74"/>
      <c r="K30" s="76">
        <v>0.54216627677004003</v>
      </c>
    </row>
    <row r="31" spans="1:11" s="77" customFormat="1" ht="15" customHeight="1" outlineLevel="3" x14ac:dyDescent="0.2">
      <c r="A31" s="73" t="s">
        <v>27</v>
      </c>
      <c r="B31" s="74"/>
      <c r="C31" s="74"/>
      <c r="D31" s="74"/>
      <c r="E31" s="74"/>
      <c r="F31" s="75"/>
      <c r="G31" s="75"/>
      <c r="H31" s="75"/>
      <c r="I31" s="75"/>
      <c r="J31" s="74"/>
      <c r="K31" s="76"/>
    </row>
    <row r="32" spans="1:11" s="77" customFormat="1" ht="15" customHeight="1" outlineLevel="3" x14ac:dyDescent="0.2">
      <c r="A32" s="73" t="s">
        <v>28</v>
      </c>
      <c r="B32" s="74">
        <v>1.657000172059953</v>
      </c>
      <c r="C32" s="75"/>
      <c r="D32" s="74"/>
      <c r="E32" s="74">
        <v>2.7669183961415156</v>
      </c>
      <c r="F32" s="75"/>
      <c r="G32" s="75"/>
      <c r="H32" s="75"/>
      <c r="I32" s="75"/>
      <c r="J32" s="74">
        <v>6.4934191176470595</v>
      </c>
      <c r="K32" s="76">
        <v>10.917337685848528</v>
      </c>
    </row>
    <row r="33" spans="1:11" s="77" customFormat="1" ht="15" customHeight="1" outlineLevel="3" x14ac:dyDescent="0.2">
      <c r="A33" s="73" t="s">
        <v>29</v>
      </c>
      <c r="B33" s="74"/>
      <c r="C33" s="75"/>
      <c r="D33" s="75"/>
      <c r="E33" s="74"/>
      <c r="F33" s="75"/>
      <c r="G33" s="75"/>
      <c r="H33" s="74"/>
      <c r="I33" s="75"/>
      <c r="J33" s="74"/>
      <c r="K33" s="76"/>
    </row>
    <row r="34" spans="1:11" s="77" customFormat="1" ht="15" customHeight="1" outlineLevel="3" x14ac:dyDescent="0.2">
      <c r="A34" s="73" t="s">
        <v>30</v>
      </c>
      <c r="B34" s="74"/>
      <c r="C34" s="75"/>
      <c r="D34" s="74"/>
      <c r="E34" s="75"/>
      <c r="F34" s="75"/>
      <c r="G34" s="75"/>
      <c r="H34" s="74"/>
      <c r="I34" s="75"/>
      <c r="J34" s="74"/>
      <c r="K34" s="76"/>
    </row>
    <row r="35" spans="1:11" s="77" customFormat="1" ht="15" customHeight="1" outlineLevel="3" x14ac:dyDescent="0.2">
      <c r="A35" s="73" t="s">
        <v>31</v>
      </c>
      <c r="B35" s="74"/>
      <c r="C35" s="75"/>
      <c r="D35" s="74"/>
      <c r="E35" s="75"/>
      <c r="F35" s="75"/>
      <c r="G35" s="75"/>
      <c r="H35" s="75"/>
      <c r="I35" s="75"/>
      <c r="J35" s="75"/>
      <c r="K35" s="76"/>
    </row>
    <row r="36" spans="1:11" s="77" customFormat="1" ht="15" customHeight="1" outlineLevel="3" x14ac:dyDescent="0.2">
      <c r="A36" s="73" t="s">
        <v>32</v>
      </c>
      <c r="B36" s="74"/>
      <c r="C36" s="74"/>
      <c r="D36" s="74"/>
      <c r="E36" s="74"/>
      <c r="F36" s="75"/>
      <c r="G36" s="75"/>
      <c r="H36" s="74"/>
      <c r="I36" s="75"/>
      <c r="J36" s="74"/>
      <c r="K36" s="76"/>
    </row>
    <row r="37" spans="1:11" ht="15" customHeight="1" outlineLevel="2" x14ac:dyDescent="0.2">
      <c r="A37" s="6" t="s">
        <v>33</v>
      </c>
      <c r="B37" s="23"/>
      <c r="C37" s="24"/>
      <c r="D37" s="23"/>
      <c r="E37" s="23"/>
      <c r="F37" s="24"/>
      <c r="G37" s="24"/>
      <c r="H37" s="23"/>
      <c r="I37" s="24"/>
      <c r="J37" s="23"/>
      <c r="K37" s="60"/>
    </row>
    <row r="38" spans="1:11" ht="15" customHeight="1" outlineLevel="2" x14ac:dyDescent="0.2">
      <c r="A38" s="6" t="s">
        <v>34</v>
      </c>
      <c r="B38" s="24"/>
      <c r="C38" s="24"/>
      <c r="D38" s="24"/>
      <c r="E38" s="24">
        <v>0.77256161849389215</v>
      </c>
      <c r="F38" s="24"/>
      <c r="G38" s="24"/>
      <c r="H38" s="24"/>
      <c r="I38" s="24"/>
      <c r="J38" s="24">
        <v>6.9411139999999996E-2</v>
      </c>
      <c r="K38" s="61">
        <v>0.84197275849389208</v>
      </c>
    </row>
    <row r="39" spans="1:11" ht="15" customHeight="1" outlineLevel="2" x14ac:dyDescent="0.2">
      <c r="A39" s="6" t="s">
        <v>35</v>
      </c>
      <c r="B39" s="23"/>
      <c r="C39" s="23"/>
      <c r="D39" s="23"/>
      <c r="E39" s="23"/>
      <c r="F39" s="24"/>
      <c r="G39" s="24"/>
      <c r="H39" s="24"/>
      <c r="I39" s="24"/>
      <c r="J39" s="23"/>
      <c r="K39" s="60"/>
    </row>
    <row r="40" spans="1:11" s="5" customFormat="1" ht="15" customHeight="1" outlineLevel="1" x14ac:dyDescent="0.2">
      <c r="A40" s="72" t="s">
        <v>36</v>
      </c>
      <c r="B40" s="25">
        <v>2.2635409381406006</v>
      </c>
      <c r="C40" s="25"/>
      <c r="D40" s="25"/>
      <c r="E40" s="25">
        <v>0.17339019878662801</v>
      </c>
      <c r="F40" s="63"/>
      <c r="G40" s="25">
        <v>0.32378018400000003</v>
      </c>
      <c r="H40" s="63"/>
      <c r="I40" s="25"/>
      <c r="J40" s="25">
        <v>7.963423410224036E-3</v>
      </c>
      <c r="K40" s="62">
        <v>2.7686747443374529</v>
      </c>
    </row>
    <row r="41" spans="1:11" ht="15" customHeight="1" outlineLevel="2" x14ac:dyDescent="0.2">
      <c r="A41" s="6" t="s">
        <v>37</v>
      </c>
      <c r="B41" s="23"/>
      <c r="C41" s="23"/>
      <c r="D41" s="23"/>
      <c r="E41" s="23">
        <v>3.0712056600228001E-2</v>
      </c>
      <c r="F41" s="24"/>
      <c r="G41" s="24"/>
      <c r="H41" s="24"/>
      <c r="I41" s="24"/>
      <c r="J41" s="23"/>
      <c r="K41" s="60">
        <v>3.0712056600228001E-2</v>
      </c>
    </row>
    <row r="42" spans="1:11" ht="15" customHeight="1" outlineLevel="2" x14ac:dyDescent="0.2">
      <c r="A42" s="6" t="s">
        <v>38</v>
      </c>
      <c r="B42" s="23">
        <v>2.2635409381406006</v>
      </c>
      <c r="C42" s="23"/>
      <c r="D42" s="23"/>
      <c r="E42" s="23"/>
      <c r="F42" s="24"/>
      <c r="G42" s="24">
        <v>0.32378018400000003</v>
      </c>
      <c r="H42" s="24"/>
      <c r="I42" s="24"/>
      <c r="J42" s="23">
        <v>0</v>
      </c>
      <c r="K42" s="60">
        <v>2.5873211221406009</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c r="C44" s="23"/>
      <c r="D44" s="23"/>
      <c r="E44" s="23">
        <v>0.14267814218640001</v>
      </c>
      <c r="F44" s="24"/>
      <c r="G44" s="23"/>
      <c r="H44" s="24"/>
      <c r="I44" s="23"/>
      <c r="J44" s="23">
        <v>7.963423410224036E-3</v>
      </c>
      <c r="K44" s="60">
        <v>0.15064156559662406</v>
      </c>
    </row>
    <row r="45" spans="1:11" ht="15" customHeight="1" outlineLevel="2" x14ac:dyDescent="0.2">
      <c r="A45" s="6" t="s">
        <v>41</v>
      </c>
      <c r="B45" s="23"/>
      <c r="C45" s="23"/>
      <c r="D45" s="24"/>
      <c r="E45" s="24"/>
      <c r="F45" s="24"/>
      <c r="G45" s="23"/>
      <c r="H45" s="24"/>
      <c r="I45" s="24"/>
      <c r="J45" s="23"/>
      <c r="K45" s="60"/>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2" t="s">
        <v>43</v>
      </c>
      <c r="B47" s="63"/>
      <c r="C47" s="63"/>
      <c r="D47" s="63"/>
      <c r="E47" s="25"/>
      <c r="F47" s="63"/>
      <c r="G47" s="63"/>
      <c r="H47" s="63"/>
      <c r="I47" s="63"/>
      <c r="J47" s="25"/>
      <c r="K47" s="62"/>
    </row>
    <row r="48" spans="1:11" s="5" customFormat="1" ht="22.5" customHeight="1" x14ac:dyDescent="0.2">
      <c r="A48" s="82" t="s">
        <v>44</v>
      </c>
      <c r="B48" s="83">
        <v>0.98544479352020464</v>
      </c>
      <c r="C48" s="83"/>
      <c r="D48" s="83"/>
      <c r="E48" s="83">
        <v>0.19652154602360403</v>
      </c>
      <c r="F48" s="84"/>
      <c r="G48" s="83"/>
      <c r="H48" s="84"/>
      <c r="I48" s="83">
        <v>9.8599250633667423E-2</v>
      </c>
      <c r="J48" s="83"/>
      <c r="K48" s="83">
        <v>1.2805655901774762</v>
      </c>
    </row>
    <row r="49" spans="1:11" s="5" customFormat="1" ht="15" customHeight="1" outlineLevel="1" x14ac:dyDescent="0.2">
      <c r="A49" s="72" t="s">
        <v>45</v>
      </c>
      <c r="B49" s="25"/>
      <c r="C49" s="63"/>
      <c r="D49" s="63"/>
      <c r="E49" s="25">
        <v>0.19652154602360403</v>
      </c>
      <c r="F49" s="63"/>
      <c r="G49" s="63"/>
      <c r="H49" s="63"/>
      <c r="I49" s="25"/>
      <c r="J49" s="25"/>
      <c r="K49" s="62">
        <v>0.19652154602360403</v>
      </c>
    </row>
    <row r="50" spans="1:11" ht="15" customHeight="1" outlineLevel="2" x14ac:dyDescent="0.2">
      <c r="A50" s="6" t="s">
        <v>46</v>
      </c>
      <c r="B50" s="24"/>
      <c r="C50" s="24"/>
      <c r="D50" s="24"/>
      <c r="E50" s="24"/>
      <c r="F50" s="24"/>
      <c r="G50" s="24"/>
      <c r="H50" s="24"/>
      <c r="I50" s="24"/>
      <c r="J50" s="24"/>
      <c r="K50" s="61"/>
    </row>
    <row r="51" spans="1:11" ht="15" customHeight="1" outlineLevel="2" x14ac:dyDescent="0.2">
      <c r="A51" s="6" t="s">
        <v>47</v>
      </c>
      <c r="B51" s="24"/>
      <c r="C51" s="24"/>
      <c r="D51" s="24"/>
      <c r="E51" s="23"/>
      <c r="F51" s="24"/>
      <c r="G51" s="24"/>
      <c r="H51" s="24"/>
      <c r="I51" s="24"/>
      <c r="J51" s="23"/>
      <c r="K51" s="60"/>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c r="C53" s="24"/>
      <c r="D53" s="24"/>
      <c r="E53" s="23">
        <v>0.19652154602360403</v>
      </c>
      <c r="F53" s="24"/>
      <c r="G53" s="24"/>
      <c r="H53" s="24"/>
      <c r="I53" s="23"/>
      <c r="J53" s="23"/>
      <c r="K53" s="60">
        <v>0.19652154602360403</v>
      </c>
    </row>
    <row r="54" spans="1:11" ht="15" customHeight="1" outlineLevel="2" x14ac:dyDescent="0.2">
      <c r="A54" s="6" t="s">
        <v>50</v>
      </c>
      <c r="B54" s="23"/>
      <c r="C54" s="24"/>
      <c r="D54" s="24"/>
      <c r="E54" s="23"/>
      <c r="F54" s="24"/>
      <c r="G54" s="24"/>
      <c r="H54" s="24"/>
      <c r="I54" s="24"/>
      <c r="J54" s="24"/>
      <c r="K54" s="60"/>
    </row>
    <row r="55" spans="1:11" ht="15" customHeight="1" outlineLevel="2" x14ac:dyDescent="0.2">
      <c r="A55" s="6" t="s">
        <v>51</v>
      </c>
      <c r="B55" s="24"/>
      <c r="C55" s="24"/>
      <c r="D55" s="24"/>
      <c r="E55" s="23"/>
      <c r="F55" s="24"/>
      <c r="G55" s="24"/>
      <c r="H55" s="24"/>
      <c r="I55" s="24"/>
      <c r="J55" s="23"/>
      <c r="K55" s="60"/>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0.98544479352020464</v>
      </c>
      <c r="C63" s="25"/>
      <c r="D63" s="25"/>
      <c r="E63" s="25"/>
      <c r="F63" s="63"/>
      <c r="G63" s="25"/>
      <c r="H63" s="63"/>
      <c r="I63" s="25">
        <v>9.8599250633667423E-2</v>
      </c>
      <c r="J63" s="25"/>
      <c r="K63" s="62">
        <v>1.0840440441538721</v>
      </c>
    </row>
    <row r="64" spans="1:11" ht="15" customHeight="1" outlineLevel="2" x14ac:dyDescent="0.2">
      <c r="A64" s="6" t="s">
        <v>60</v>
      </c>
      <c r="B64" s="23">
        <v>0.8267000000000001</v>
      </c>
      <c r="C64" s="23"/>
      <c r="D64" s="24"/>
      <c r="E64" s="23"/>
      <c r="F64" s="24"/>
      <c r="G64" s="24"/>
      <c r="H64" s="24"/>
      <c r="I64" s="24"/>
      <c r="J64" s="23"/>
      <c r="K64" s="60">
        <v>0.8267000000000001</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c r="C66" s="24"/>
      <c r="D66" s="24"/>
      <c r="E66" s="23"/>
      <c r="F66" s="24"/>
      <c r="G66" s="24"/>
      <c r="H66" s="24"/>
      <c r="I66" s="23"/>
      <c r="J66" s="23"/>
      <c r="K66" s="60"/>
    </row>
    <row r="67" spans="1:11" ht="15" customHeight="1" outlineLevel="2" x14ac:dyDescent="0.2">
      <c r="A67" s="6" t="s">
        <v>63</v>
      </c>
      <c r="B67" s="23">
        <v>0.15874479352020457</v>
      </c>
      <c r="C67" s="24"/>
      <c r="D67" s="23"/>
      <c r="E67" s="23"/>
      <c r="F67" s="24"/>
      <c r="G67" s="23"/>
      <c r="H67" s="24"/>
      <c r="I67" s="23">
        <v>9.8599250633667423E-2</v>
      </c>
      <c r="J67" s="23"/>
      <c r="K67" s="60">
        <v>0.25734404415387202</v>
      </c>
    </row>
    <row r="68" spans="1:11" s="5" customFormat="1" ht="15" customHeight="1" outlineLevel="1" x14ac:dyDescent="0.2">
      <c r="A68" s="72" t="s">
        <v>64</v>
      </c>
      <c r="B68" s="63"/>
      <c r="C68" s="63"/>
      <c r="D68" s="63"/>
      <c r="E68" s="25"/>
      <c r="F68" s="63"/>
      <c r="G68" s="63"/>
      <c r="H68" s="63"/>
      <c r="I68" s="63"/>
      <c r="J68" s="63"/>
      <c r="K68" s="62"/>
    </row>
    <row r="69" spans="1:11" s="5" customFormat="1" ht="22.5" customHeight="1" x14ac:dyDescent="0.2">
      <c r="A69" s="82" t="s">
        <v>65</v>
      </c>
      <c r="B69" s="83">
        <v>6.0922409215579503</v>
      </c>
      <c r="C69" s="83"/>
      <c r="D69" s="83"/>
      <c r="E69" s="83">
        <v>4.9691128666354798</v>
      </c>
      <c r="F69" s="84"/>
      <c r="G69" s="83">
        <v>4.8637338623999993</v>
      </c>
      <c r="H69" s="84"/>
      <c r="I69" s="83">
        <v>8.2541642710472277E-2</v>
      </c>
      <c r="J69" s="83">
        <v>0.97387165229421768</v>
      </c>
      <c r="K69" s="83">
        <v>16.981500945598118</v>
      </c>
    </row>
    <row r="70" spans="1:11" s="5" customFormat="1" ht="15" customHeight="1" outlineLevel="1" x14ac:dyDescent="0.2">
      <c r="A70" s="72" t="s">
        <v>66</v>
      </c>
      <c r="B70" s="25">
        <v>0.62618565179409014</v>
      </c>
      <c r="C70" s="25"/>
      <c r="D70" s="25"/>
      <c r="E70" s="25">
        <v>3.2816090001793077</v>
      </c>
      <c r="F70" s="63"/>
      <c r="G70" s="25">
        <v>0.94853334239999987</v>
      </c>
      <c r="H70" s="25"/>
      <c r="I70" s="25"/>
      <c r="J70" s="25">
        <v>0.88132781851732978</v>
      </c>
      <c r="K70" s="62">
        <v>5.7376558128907265</v>
      </c>
    </row>
    <row r="71" spans="1:11" ht="15" customHeight="1" outlineLevel="2" x14ac:dyDescent="0.2">
      <c r="A71" s="6" t="s">
        <v>67</v>
      </c>
      <c r="B71" s="23"/>
      <c r="C71" s="24"/>
      <c r="D71" s="24"/>
      <c r="E71" s="23">
        <v>0.32242700884939202</v>
      </c>
      <c r="F71" s="24"/>
      <c r="G71" s="24"/>
      <c r="H71" s="24"/>
      <c r="I71" s="23"/>
      <c r="J71" s="23">
        <v>0.16642426801063631</v>
      </c>
      <c r="K71" s="60">
        <v>0.48885127686002827</v>
      </c>
    </row>
    <row r="72" spans="1:11" ht="15" customHeight="1" outlineLevel="2" x14ac:dyDescent="0.2">
      <c r="A72" s="6" t="s">
        <v>68</v>
      </c>
      <c r="B72" s="23">
        <v>0.62618565179409014</v>
      </c>
      <c r="C72" s="23"/>
      <c r="D72" s="23"/>
      <c r="E72" s="23">
        <v>2.6925935343299159</v>
      </c>
      <c r="F72" s="24"/>
      <c r="G72" s="23">
        <v>0.73278424799999986</v>
      </c>
      <c r="H72" s="23"/>
      <c r="I72" s="23"/>
      <c r="J72" s="23">
        <v>0.49438457413556386</v>
      </c>
      <c r="K72" s="60">
        <v>4.54594800825957</v>
      </c>
    </row>
    <row r="73" spans="1:11" ht="15" customHeight="1" outlineLevel="2" x14ac:dyDescent="0.2">
      <c r="A73" s="6" t="s">
        <v>69</v>
      </c>
      <c r="B73" s="23"/>
      <c r="C73" s="23"/>
      <c r="D73" s="23"/>
      <c r="E73" s="23">
        <v>5.3317691400000006E-2</v>
      </c>
      <c r="F73" s="24"/>
      <c r="G73" s="24">
        <v>0.21574909440000001</v>
      </c>
      <c r="H73" s="24"/>
      <c r="I73" s="23"/>
      <c r="J73" s="23">
        <v>0.19893330087078254</v>
      </c>
      <c r="K73" s="60">
        <v>0.46800008667078252</v>
      </c>
    </row>
    <row r="74" spans="1:11" ht="15" customHeight="1" outlineLevel="2" x14ac:dyDescent="0.2">
      <c r="A74" s="6" t="s">
        <v>70</v>
      </c>
      <c r="B74" s="23"/>
      <c r="C74" s="23"/>
      <c r="D74" s="23"/>
      <c r="E74" s="23">
        <v>0.2132707656</v>
      </c>
      <c r="F74" s="24"/>
      <c r="G74" s="24"/>
      <c r="H74" s="24"/>
      <c r="I74" s="24"/>
      <c r="J74" s="23">
        <v>2.158567550034694E-2</v>
      </c>
      <c r="K74" s="60">
        <v>0.23485644110034692</v>
      </c>
    </row>
    <row r="75" spans="1:11" s="5" customFormat="1" ht="15" customHeight="1" outlineLevel="1" x14ac:dyDescent="0.2">
      <c r="A75" s="72" t="s">
        <v>71</v>
      </c>
      <c r="B75" s="25">
        <v>0.34</v>
      </c>
      <c r="C75" s="63"/>
      <c r="D75" s="25"/>
      <c r="E75" s="25">
        <v>0.70092503468268008</v>
      </c>
      <c r="F75" s="63"/>
      <c r="G75" s="63"/>
      <c r="H75" s="63"/>
      <c r="I75" s="63"/>
      <c r="J75" s="25"/>
      <c r="K75" s="62">
        <v>1.0409250346826802</v>
      </c>
    </row>
    <row r="76" spans="1:11" ht="15" customHeight="1" outlineLevel="2" x14ac:dyDescent="0.2">
      <c r="A76" s="6" t="s">
        <v>72</v>
      </c>
      <c r="B76" s="23"/>
      <c r="C76" s="24"/>
      <c r="D76" s="23"/>
      <c r="E76" s="23">
        <v>0.70092503468268008</v>
      </c>
      <c r="F76" s="24"/>
      <c r="G76" s="24"/>
      <c r="H76" s="24"/>
      <c r="I76" s="24"/>
      <c r="J76" s="23"/>
      <c r="K76" s="60">
        <v>0.70092503468268008</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c r="C78" s="24"/>
      <c r="D78" s="23"/>
      <c r="E78" s="23"/>
      <c r="F78" s="24"/>
      <c r="G78" s="24"/>
      <c r="H78" s="24"/>
      <c r="I78" s="24"/>
      <c r="J78" s="23"/>
      <c r="K78" s="60"/>
    </row>
    <row r="79" spans="1:11" ht="15" customHeight="1" outlineLevel="2" x14ac:dyDescent="0.2">
      <c r="A79" s="6" t="s">
        <v>75</v>
      </c>
      <c r="B79" s="24">
        <v>0.34</v>
      </c>
      <c r="C79" s="24"/>
      <c r="D79" s="24"/>
      <c r="E79" s="23"/>
      <c r="F79" s="24"/>
      <c r="G79" s="24"/>
      <c r="H79" s="24"/>
      <c r="I79" s="24"/>
      <c r="J79" s="23"/>
      <c r="K79" s="60">
        <v>0.34</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3.0453420447638599</v>
      </c>
      <c r="C86" s="25"/>
      <c r="D86" s="25"/>
      <c r="E86" s="25">
        <v>0.93859290951349195</v>
      </c>
      <c r="F86" s="63"/>
      <c r="G86" s="25"/>
      <c r="H86" s="63"/>
      <c r="I86" s="25">
        <v>8.2541642710472277E-2</v>
      </c>
      <c r="J86" s="25"/>
      <c r="K86" s="62">
        <v>4.0664765969878243</v>
      </c>
    </row>
    <row r="87" spans="1:11" ht="15" customHeight="1" outlineLevel="2" x14ac:dyDescent="0.2">
      <c r="A87" s="6" t="s">
        <v>83</v>
      </c>
      <c r="B87" s="23">
        <v>0.13289204476386038</v>
      </c>
      <c r="C87" s="23"/>
      <c r="D87" s="24"/>
      <c r="E87" s="23"/>
      <c r="F87" s="24"/>
      <c r="G87" s="23"/>
      <c r="H87" s="24"/>
      <c r="I87" s="23">
        <v>8.2541642710472277E-2</v>
      </c>
      <c r="J87" s="24"/>
      <c r="K87" s="60">
        <v>0.21543368747433267</v>
      </c>
    </row>
    <row r="88" spans="1:11" s="77" customFormat="1" ht="15" customHeight="1" outlineLevel="3" x14ac:dyDescent="0.2">
      <c r="A88" s="73" t="s">
        <v>84</v>
      </c>
      <c r="B88" s="75"/>
      <c r="C88" s="75"/>
      <c r="D88" s="75"/>
      <c r="E88" s="75"/>
      <c r="F88" s="75"/>
      <c r="G88" s="75"/>
      <c r="H88" s="75"/>
      <c r="I88" s="75"/>
      <c r="J88" s="75"/>
      <c r="K88" s="80"/>
    </row>
    <row r="89" spans="1:11" s="77" customFormat="1" ht="15" customHeight="1" outlineLevel="3" x14ac:dyDescent="0.2">
      <c r="A89" s="73" t="s">
        <v>85</v>
      </c>
      <c r="B89" s="74">
        <v>0.13289204476386038</v>
      </c>
      <c r="C89" s="74"/>
      <c r="D89" s="75"/>
      <c r="E89" s="75"/>
      <c r="F89" s="75"/>
      <c r="G89" s="75"/>
      <c r="H89" s="75"/>
      <c r="I89" s="74">
        <v>8.2541642710472277E-2</v>
      </c>
      <c r="J89" s="75"/>
      <c r="K89" s="76">
        <v>0.21543368747433267</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c r="C91" s="75"/>
      <c r="D91" s="75"/>
      <c r="E91" s="74"/>
      <c r="F91" s="75"/>
      <c r="G91" s="75"/>
      <c r="H91" s="75"/>
      <c r="I91" s="75"/>
      <c r="J91" s="75"/>
      <c r="K91" s="76"/>
    </row>
    <row r="92" spans="1:11" s="77" customFormat="1" ht="15" customHeight="1" outlineLevel="3" x14ac:dyDescent="0.2">
      <c r="A92" s="73" t="s">
        <v>88</v>
      </c>
      <c r="B92" s="74"/>
      <c r="C92" s="74"/>
      <c r="D92" s="75"/>
      <c r="E92" s="75"/>
      <c r="F92" s="75"/>
      <c r="G92" s="75"/>
      <c r="H92" s="75"/>
      <c r="I92" s="75"/>
      <c r="J92" s="75"/>
      <c r="K92" s="76"/>
    </row>
    <row r="93" spans="1:11" ht="15" customHeight="1" outlineLevel="2" x14ac:dyDescent="0.2">
      <c r="A93" s="6" t="s">
        <v>89</v>
      </c>
      <c r="B93" s="24"/>
      <c r="C93" s="24"/>
      <c r="D93" s="24"/>
      <c r="E93" s="24"/>
      <c r="F93" s="24"/>
      <c r="G93" s="24"/>
      <c r="H93" s="24"/>
      <c r="I93" s="24"/>
      <c r="J93" s="23"/>
      <c r="K93" s="60"/>
    </row>
    <row r="94" spans="1:11" ht="15" customHeight="1" outlineLevel="2" x14ac:dyDescent="0.2">
      <c r="A94" s="6" t="s">
        <v>90</v>
      </c>
      <c r="B94" s="23">
        <v>1.9E-2</v>
      </c>
      <c r="C94" s="23"/>
      <c r="D94" s="24"/>
      <c r="E94" s="23">
        <v>0.19727545818</v>
      </c>
      <c r="F94" s="24"/>
      <c r="G94" s="24"/>
      <c r="H94" s="24"/>
      <c r="I94" s="23"/>
      <c r="J94" s="23"/>
      <c r="K94" s="60">
        <v>0.21627545817999999</v>
      </c>
    </row>
    <row r="95" spans="1:11" s="77" customFormat="1" ht="15" customHeight="1" outlineLevel="3" x14ac:dyDescent="0.2">
      <c r="A95" s="73" t="s">
        <v>91</v>
      </c>
      <c r="B95" s="75"/>
      <c r="C95" s="75"/>
      <c r="D95" s="75"/>
      <c r="E95" s="74"/>
      <c r="F95" s="75"/>
      <c r="G95" s="75"/>
      <c r="H95" s="75"/>
      <c r="I95" s="75"/>
      <c r="J95" s="74"/>
      <c r="K95" s="76"/>
    </row>
    <row r="96" spans="1:11" s="77" customFormat="1" ht="15" customHeight="1" outlineLevel="3" x14ac:dyDescent="0.2">
      <c r="A96" s="73" t="s">
        <v>92</v>
      </c>
      <c r="B96" s="74">
        <v>1.9E-2</v>
      </c>
      <c r="C96" s="75"/>
      <c r="D96" s="75"/>
      <c r="E96" s="74"/>
      <c r="F96" s="75"/>
      <c r="G96" s="75"/>
      <c r="H96" s="75"/>
      <c r="I96" s="74"/>
      <c r="J96" s="74"/>
      <c r="K96" s="76">
        <v>1.9E-2</v>
      </c>
    </row>
    <row r="97" spans="1:11" s="77" customFormat="1" ht="15" customHeight="1" outlineLevel="3" x14ac:dyDescent="0.2">
      <c r="A97" s="73" t="s">
        <v>93</v>
      </c>
      <c r="B97" s="74">
        <v>0</v>
      </c>
      <c r="C97" s="74"/>
      <c r="D97" s="75"/>
      <c r="E97" s="75"/>
      <c r="F97" s="75"/>
      <c r="G97" s="75"/>
      <c r="H97" s="75"/>
      <c r="I97" s="75"/>
      <c r="J97" s="74"/>
      <c r="K97" s="76">
        <v>0</v>
      </c>
    </row>
    <row r="98" spans="1:11" s="77" customFormat="1" ht="15" customHeight="1" outlineLevel="3" x14ac:dyDescent="0.2">
      <c r="A98" s="73" t="s">
        <v>94</v>
      </c>
      <c r="B98" s="74"/>
      <c r="C98" s="74"/>
      <c r="D98" s="75"/>
      <c r="E98" s="74">
        <v>0.19727545818</v>
      </c>
      <c r="F98" s="75"/>
      <c r="G98" s="75"/>
      <c r="H98" s="75"/>
      <c r="I98" s="75"/>
      <c r="J98" s="74"/>
      <c r="K98" s="76">
        <v>0.19727545818</v>
      </c>
    </row>
    <row r="99" spans="1:11" ht="15" customHeight="1" outlineLevel="2" x14ac:dyDescent="0.2">
      <c r="A99" s="6" t="s">
        <v>95</v>
      </c>
      <c r="B99" s="23"/>
      <c r="C99" s="23"/>
      <c r="D99" s="24"/>
      <c r="E99" s="23">
        <v>0.74131745133349203</v>
      </c>
      <c r="F99" s="24"/>
      <c r="G99" s="24"/>
      <c r="H99" s="24"/>
      <c r="I99" s="24"/>
      <c r="J99" s="23"/>
      <c r="K99" s="60">
        <v>0.74131745133349203</v>
      </c>
    </row>
    <row r="100" spans="1:11" ht="15" customHeight="1" outlineLevel="2" x14ac:dyDescent="0.2">
      <c r="A100" s="6" t="s">
        <v>96</v>
      </c>
      <c r="B100" s="24"/>
      <c r="C100" s="24"/>
      <c r="D100" s="24"/>
      <c r="E100" s="23"/>
      <c r="F100" s="24"/>
      <c r="G100" s="24"/>
      <c r="H100" s="24"/>
      <c r="I100" s="24"/>
      <c r="J100" s="24"/>
      <c r="K100" s="60"/>
    </row>
    <row r="101" spans="1:11" ht="15" customHeight="1" outlineLevel="2" x14ac:dyDescent="0.2">
      <c r="A101" s="6" t="s">
        <v>97</v>
      </c>
      <c r="B101" s="23">
        <v>2.8934499999999996</v>
      </c>
      <c r="C101" s="23"/>
      <c r="D101" s="23"/>
      <c r="E101" s="23"/>
      <c r="F101" s="24"/>
      <c r="G101" s="24"/>
      <c r="H101" s="24"/>
      <c r="I101" s="23"/>
      <c r="J101" s="23"/>
      <c r="K101" s="60">
        <v>2.8934499999999996</v>
      </c>
    </row>
    <row r="102" spans="1:11" s="5" customFormat="1" ht="15" customHeight="1" outlineLevel="1" x14ac:dyDescent="0.2">
      <c r="A102" s="72" t="s">
        <v>98</v>
      </c>
      <c r="B102" s="25">
        <v>2.0807132250000002</v>
      </c>
      <c r="C102" s="25"/>
      <c r="D102" s="25"/>
      <c r="E102" s="25"/>
      <c r="F102" s="63"/>
      <c r="G102" s="25">
        <v>3.91520052</v>
      </c>
      <c r="H102" s="63"/>
      <c r="I102" s="25"/>
      <c r="J102" s="25"/>
      <c r="K102" s="62">
        <v>5.9959137450000002</v>
      </c>
    </row>
    <row r="103" spans="1:11" ht="15" customHeight="1" outlineLevel="2" x14ac:dyDescent="0.2">
      <c r="A103" s="6" t="s">
        <v>99</v>
      </c>
      <c r="B103" s="24"/>
      <c r="C103" s="23"/>
      <c r="D103" s="24"/>
      <c r="E103" s="23"/>
      <c r="F103" s="24"/>
      <c r="G103" s="24"/>
      <c r="H103" s="24"/>
      <c r="I103" s="24"/>
      <c r="J103" s="23"/>
      <c r="K103" s="60"/>
    </row>
    <row r="104" spans="1:11" ht="15" customHeight="1" outlineLevel="2" x14ac:dyDescent="0.2">
      <c r="A104" s="6" t="s">
        <v>100</v>
      </c>
      <c r="B104" s="23">
        <v>1.699713225</v>
      </c>
      <c r="C104" s="23"/>
      <c r="D104" s="24"/>
      <c r="E104" s="23"/>
      <c r="F104" s="24"/>
      <c r="G104" s="24">
        <v>3.91520052</v>
      </c>
      <c r="H104" s="24"/>
      <c r="I104" s="24"/>
      <c r="J104" s="24"/>
      <c r="K104" s="60">
        <v>5.614913745</v>
      </c>
    </row>
    <row r="105" spans="1:11" ht="15" customHeight="1" outlineLevel="2" x14ac:dyDescent="0.2">
      <c r="A105" s="6" t="s">
        <v>101</v>
      </c>
      <c r="B105" s="23"/>
      <c r="C105" s="23"/>
      <c r="D105" s="23"/>
      <c r="E105" s="23"/>
      <c r="F105" s="24"/>
      <c r="G105" s="23"/>
      <c r="H105" s="24"/>
      <c r="I105" s="24"/>
      <c r="J105" s="23"/>
      <c r="K105" s="60"/>
    </row>
    <row r="106" spans="1:11" ht="15" customHeight="1" outlineLevel="2" x14ac:dyDescent="0.2">
      <c r="A106" s="6" t="s">
        <v>102</v>
      </c>
      <c r="B106" s="23"/>
      <c r="C106" s="24"/>
      <c r="D106" s="24"/>
      <c r="E106" s="23"/>
      <c r="F106" s="24"/>
      <c r="G106" s="24"/>
      <c r="H106" s="24"/>
      <c r="I106" s="24"/>
      <c r="J106" s="23"/>
      <c r="K106" s="60"/>
    </row>
    <row r="107" spans="1:11" ht="15" customHeight="1" outlineLevel="2" x14ac:dyDescent="0.2">
      <c r="A107" s="6" t="s">
        <v>103</v>
      </c>
      <c r="B107" s="23">
        <v>0.38100000000000001</v>
      </c>
      <c r="C107" s="23"/>
      <c r="D107" s="23"/>
      <c r="E107" s="23"/>
      <c r="F107" s="24"/>
      <c r="G107" s="24"/>
      <c r="H107" s="24"/>
      <c r="I107" s="23"/>
      <c r="J107" s="23"/>
      <c r="K107" s="60">
        <v>0.38100000000000001</v>
      </c>
    </row>
    <row r="108" spans="1:11" s="5" customFormat="1" ht="15" customHeight="1" outlineLevel="1" x14ac:dyDescent="0.2">
      <c r="A108" s="72" t="s">
        <v>104</v>
      </c>
      <c r="B108" s="25"/>
      <c r="C108" s="25"/>
      <c r="D108" s="25"/>
      <c r="E108" s="25">
        <v>4.7985922260000001E-2</v>
      </c>
      <c r="F108" s="63"/>
      <c r="G108" s="63"/>
      <c r="H108" s="63"/>
      <c r="I108" s="25"/>
      <c r="J108" s="25">
        <v>9.2543833776887963E-2</v>
      </c>
      <c r="K108" s="62">
        <v>0.14052975603688797</v>
      </c>
    </row>
    <row r="109" spans="1:11" ht="15" customHeight="1" outlineLevel="2" x14ac:dyDescent="0.2">
      <c r="A109" s="6" t="s">
        <v>105</v>
      </c>
      <c r="B109" s="23"/>
      <c r="C109" s="23"/>
      <c r="D109" s="23"/>
      <c r="E109" s="23"/>
      <c r="F109" s="24"/>
      <c r="G109" s="24"/>
      <c r="H109" s="24"/>
      <c r="I109" s="23"/>
      <c r="J109" s="23"/>
      <c r="K109" s="60"/>
    </row>
    <row r="110" spans="1:11" ht="15" customHeight="1" outlineLevel="2" x14ac:dyDescent="0.2">
      <c r="A110" s="6" t="s">
        <v>106</v>
      </c>
      <c r="B110" s="23"/>
      <c r="C110" s="24"/>
      <c r="D110" s="23"/>
      <c r="E110" s="23">
        <v>4.7985922260000001E-2</v>
      </c>
      <c r="F110" s="24"/>
      <c r="G110" s="24"/>
      <c r="H110" s="24"/>
      <c r="I110" s="24"/>
      <c r="J110" s="23">
        <v>7.1438337768879555E-3</v>
      </c>
      <c r="K110" s="60">
        <v>5.5129756036887953E-2</v>
      </c>
    </row>
    <row r="111" spans="1:11" ht="15" customHeight="1" outlineLevel="2" x14ac:dyDescent="0.2">
      <c r="A111" s="6" t="s">
        <v>107</v>
      </c>
      <c r="B111" s="23"/>
      <c r="C111" s="23"/>
      <c r="D111" s="23"/>
      <c r="E111" s="23"/>
      <c r="F111" s="24"/>
      <c r="G111" s="24"/>
      <c r="H111" s="24"/>
      <c r="I111" s="23"/>
      <c r="J111" s="23">
        <v>8.5400000000000004E-2</v>
      </c>
      <c r="K111" s="60">
        <v>8.5400000000000004E-2</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c r="C113" s="63"/>
      <c r="D113" s="63"/>
      <c r="E113" s="25"/>
      <c r="F113" s="63"/>
      <c r="G113" s="63"/>
      <c r="H113" s="63"/>
      <c r="I113" s="63"/>
      <c r="J113" s="63"/>
      <c r="K113" s="62"/>
    </row>
    <row r="114" spans="1:11" s="5" customFormat="1" ht="22.5" customHeight="1" x14ac:dyDescent="0.2">
      <c r="A114" s="82" t="s">
        <v>110</v>
      </c>
      <c r="B114" s="83">
        <v>0.13200000000000001</v>
      </c>
      <c r="C114" s="83"/>
      <c r="D114" s="83"/>
      <c r="E114" s="83"/>
      <c r="F114" s="84"/>
      <c r="G114" s="83"/>
      <c r="H114" s="84"/>
      <c r="I114" s="83">
        <v>2.7700276194387405E-2</v>
      </c>
      <c r="J114" s="83"/>
      <c r="K114" s="83">
        <v>0.15970027619438742</v>
      </c>
    </row>
    <row r="115" spans="1:11" s="5" customFormat="1" ht="15" customHeight="1" outlineLevel="1" x14ac:dyDescent="0.2">
      <c r="A115" s="72" t="s">
        <v>111</v>
      </c>
      <c r="B115" s="25">
        <v>0.13200000000000001</v>
      </c>
      <c r="C115" s="63"/>
      <c r="D115" s="63"/>
      <c r="E115" s="25"/>
      <c r="F115" s="25"/>
      <c r="G115" s="25"/>
      <c r="H115" s="63"/>
      <c r="I115" s="25">
        <v>2.7700276194387405E-2</v>
      </c>
      <c r="J115" s="25"/>
      <c r="K115" s="62">
        <v>0.15970027619438742</v>
      </c>
    </row>
    <row r="116" spans="1:11" ht="15" customHeight="1" outlineLevel="2" x14ac:dyDescent="0.2">
      <c r="A116" s="6" t="s">
        <v>112</v>
      </c>
      <c r="B116" s="23"/>
      <c r="C116" s="24"/>
      <c r="D116" s="24"/>
      <c r="E116" s="24"/>
      <c r="F116" s="23"/>
      <c r="G116" s="24"/>
      <c r="H116" s="24"/>
      <c r="I116" s="23"/>
      <c r="J116" s="24"/>
      <c r="K116" s="60"/>
    </row>
    <row r="117" spans="1:11" ht="15" customHeight="1" outlineLevel="2" x14ac:dyDescent="0.2">
      <c r="A117" s="6" t="s">
        <v>113</v>
      </c>
      <c r="B117" s="23"/>
      <c r="C117" s="24"/>
      <c r="D117" s="24"/>
      <c r="E117" s="24"/>
      <c r="F117" s="24"/>
      <c r="G117" s="24"/>
      <c r="H117" s="24"/>
      <c r="I117" s="23"/>
      <c r="J117" s="24"/>
      <c r="K117" s="60"/>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c r="C119" s="75"/>
      <c r="D119" s="75"/>
      <c r="E119" s="75"/>
      <c r="F119" s="75"/>
      <c r="G119" s="75"/>
      <c r="H119" s="75"/>
      <c r="I119" s="74"/>
      <c r="J119" s="75"/>
      <c r="K119" s="76"/>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c r="C121" s="24"/>
      <c r="D121" s="24"/>
      <c r="E121" s="23"/>
      <c r="F121" s="23"/>
      <c r="G121" s="23"/>
      <c r="H121" s="24"/>
      <c r="I121" s="23">
        <v>2.7700276194387405E-2</v>
      </c>
      <c r="J121" s="23"/>
      <c r="K121" s="60">
        <v>2.7700276194387405E-2</v>
      </c>
    </row>
    <row r="122" spans="1:11" s="77" customFormat="1" ht="15" customHeight="1" outlineLevel="3" x14ac:dyDescent="0.2">
      <c r="A122" s="73" t="s">
        <v>118</v>
      </c>
      <c r="B122" s="74"/>
      <c r="C122" s="75"/>
      <c r="D122" s="75"/>
      <c r="E122" s="75"/>
      <c r="F122" s="75"/>
      <c r="G122" s="75"/>
      <c r="H122" s="75"/>
      <c r="I122" s="74"/>
      <c r="J122" s="75"/>
      <c r="K122" s="76"/>
    </row>
    <row r="123" spans="1:11" s="77" customFormat="1" ht="15" customHeight="1" outlineLevel="3" x14ac:dyDescent="0.2">
      <c r="A123" s="73" t="s">
        <v>119</v>
      </c>
      <c r="B123" s="74"/>
      <c r="C123" s="75"/>
      <c r="D123" s="75"/>
      <c r="E123" s="74"/>
      <c r="F123" s="74"/>
      <c r="G123" s="74"/>
      <c r="H123" s="75"/>
      <c r="I123" s="74">
        <v>2.7700276194387405E-2</v>
      </c>
      <c r="J123" s="74"/>
      <c r="K123" s="76">
        <v>2.7700276194387405E-2</v>
      </c>
    </row>
    <row r="124" spans="1:11" s="77" customFormat="1" ht="15" customHeight="1" outlineLevel="3" x14ac:dyDescent="0.2">
      <c r="A124" s="73" t="s">
        <v>120</v>
      </c>
      <c r="B124" s="74"/>
      <c r="C124" s="75"/>
      <c r="D124" s="75"/>
      <c r="E124" s="75"/>
      <c r="F124" s="75"/>
      <c r="G124" s="75"/>
      <c r="H124" s="75"/>
      <c r="I124" s="74"/>
      <c r="J124" s="75"/>
      <c r="K124" s="76"/>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0.13200000000000001</v>
      </c>
      <c r="C126" s="24"/>
      <c r="D126" s="24"/>
      <c r="E126" s="24"/>
      <c r="F126" s="23"/>
      <c r="G126" s="23"/>
      <c r="H126" s="24"/>
      <c r="I126" s="23"/>
      <c r="J126" s="24"/>
      <c r="K126" s="60">
        <v>0.13200000000000001</v>
      </c>
    </row>
    <row r="127" spans="1:11" s="77" customFormat="1" ht="15" customHeight="1" outlineLevel="3" x14ac:dyDescent="0.2">
      <c r="A127" s="73" t="s">
        <v>123</v>
      </c>
      <c r="B127" s="74">
        <v>0.13200000000000001</v>
      </c>
      <c r="C127" s="75"/>
      <c r="D127" s="75"/>
      <c r="E127" s="75"/>
      <c r="F127" s="75"/>
      <c r="G127" s="74"/>
      <c r="H127" s="75"/>
      <c r="I127" s="74"/>
      <c r="J127" s="75"/>
      <c r="K127" s="76">
        <v>0.13200000000000001</v>
      </c>
    </row>
    <row r="128" spans="1:11" s="77" customFormat="1" ht="15" customHeight="1" outlineLevel="3" x14ac:dyDescent="0.2">
      <c r="A128" s="73" t="s">
        <v>124</v>
      </c>
      <c r="B128" s="75"/>
      <c r="C128" s="75"/>
      <c r="D128" s="75"/>
      <c r="E128" s="75"/>
      <c r="F128" s="75"/>
      <c r="G128" s="75"/>
      <c r="H128" s="75"/>
      <c r="I128" s="75"/>
      <c r="J128" s="75"/>
      <c r="K128" s="80"/>
    </row>
    <row r="129" spans="1:11" s="77" customFormat="1" ht="15" customHeight="1" outlineLevel="3" x14ac:dyDescent="0.2">
      <c r="A129" s="73" t="s">
        <v>125</v>
      </c>
      <c r="B129" s="74"/>
      <c r="C129" s="75"/>
      <c r="D129" s="75"/>
      <c r="E129" s="75"/>
      <c r="F129" s="75"/>
      <c r="G129" s="75"/>
      <c r="H129" s="75"/>
      <c r="I129" s="75"/>
      <c r="J129" s="75"/>
      <c r="K129" s="76"/>
    </row>
    <row r="130" spans="1:11" s="77" customFormat="1" ht="15" customHeight="1" outlineLevel="3" x14ac:dyDescent="0.2">
      <c r="A130" s="73" t="s">
        <v>126</v>
      </c>
      <c r="B130" s="75"/>
      <c r="C130" s="75"/>
      <c r="D130" s="75"/>
      <c r="E130" s="75"/>
      <c r="F130" s="74"/>
      <c r="G130" s="75"/>
      <c r="H130" s="75"/>
      <c r="I130" s="75"/>
      <c r="J130" s="75"/>
      <c r="K130" s="76"/>
    </row>
    <row r="131" spans="1:11" s="77" customFormat="1" ht="15" customHeight="1" outlineLevel="3" x14ac:dyDescent="0.2">
      <c r="A131" s="73" t="s">
        <v>127</v>
      </c>
      <c r="B131" s="74"/>
      <c r="C131" s="75"/>
      <c r="D131" s="75"/>
      <c r="E131" s="75"/>
      <c r="F131" s="74"/>
      <c r="G131" s="75"/>
      <c r="H131" s="75"/>
      <c r="I131" s="74"/>
      <c r="J131" s="75"/>
      <c r="K131" s="76"/>
    </row>
    <row r="132" spans="1:11" ht="15" customHeight="1" outlineLevel="2" x14ac:dyDescent="0.2">
      <c r="A132" s="6" t="s">
        <v>128</v>
      </c>
      <c r="B132" s="23"/>
      <c r="C132" s="24"/>
      <c r="D132" s="24"/>
      <c r="E132" s="24"/>
      <c r="F132" s="24"/>
      <c r="G132" s="24"/>
      <c r="H132" s="24"/>
      <c r="I132" s="23"/>
      <c r="J132" s="24"/>
      <c r="K132" s="60"/>
    </row>
    <row r="133" spans="1:11" ht="15" customHeight="1" outlineLevel="2" x14ac:dyDescent="0.2">
      <c r="A133" s="6" t="s">
        <v>129</v>
      </c>
      <c r="B133" s="24"/>
      <c r="C133" s="24"/>
      <c r="D133" s="24"/>
      <c r="E133" s="24"/>
      <c r="F133" s="23"/>
      <c r="G133" s="24"/>
      <c r="H133" s="24"/>
      <c r="I133" s="24"/>
      <c r="J133" s="24"/>
      <c r="K133" s="60"/>
    </row>
    <row r="134" spans="1:11" ht="15" customHeight="1" outlineLevel="2" x14ac:dyDescent="0.2">
      <c r="A134" s="6" t="s">
        <v>130</v>
      </c>
      <c r="B134" s="23"/>
      <c r="C134" s="24"/>
      <c r="D134" s="24"/>
      <c r="E134" s="24"/>
      <c r="F134" s="23"/>
      <c r="G134" s="24"/>
      <c r="H134" s="24"/>
      <c r="I134" s="23"/>
      <c r="J134" s="23"/>
      <c r="K134" s="60"/>
    </row>
    <row r="135" spans="1:11" s="5" customFormat="1" ht="15" customHeight="1" outlineLevel="1" x14ac:dyDescent="0.2">
      <c r="A135" s="72" t="s">
        <v>131</v>
      </c>
      <c r="B135" s="25"/>
      <c r="C135" s="25"/>
      <c r="D135" s="63"/>
      <c r="E135" s="25"/>
      <c r="F135" s="63"/>
      <c r="G135" s="25"/>
      <c r="H135" s="63"/>
      <c r="I135" s="25"/>
      <c r="J135" s="25"/>
      <c r="K135" s="62"/>
    </row>
    <row r="136" spans="1:11" ht="15" customHeight="1" outlineLevel="2" x14ac:dyDescent="0.2">
      <c r="A136" s="6" t="s">
        <v>132</v>
      </c>
      <c r="B136" s="23"/>
      <c r="C136" s="23"/>
      <c r="D136" s="24"/>
      <c r="E136" s="23"/>
      <c r="F136" s="24"/>
      <c r="G136" s="23"/>
      <c r="H136" s="24"/>
      <c r="I136" s="23"/>
      <c r="J136" s="23"/>
      <c r="K136" s="60"/>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c r="C140" s="63"/>
      <c r="D140" s="63"/>
      <c r="E140" s="63"/>
      <c r="F140" s="25"/>
      <c r="G140" s="63"/>
      <c r="H140" s="63"/>
      <c r="I140" s="63"/>
      <c r="J140" s="63"/>
      <c r="K140" s="62"/>
    </row>
    <row r="141" spans="1:11" s="5" customFormat="1" ht="22.5" customHeight="1" x14ac:dyDescent="0.2">
      <c r="A141" s="82" t="s">
        <v>137</v>
      </c>
      <c r="B141" s="83">
        <v>4.8627573457060587</v>
      </c>
      <c r="C141" s="83"/>
      <c r="D141" s="83"/>
      <c r="E141" s="83">
        <v>2.8355851845417481</v>
      </c>
      <c r="F141" s="84"/>
      <c r="G141" s="83">
        <v>2.7649586159999999</v>
      </c>
      <c r="H141" s="84"/>
      <c r="I141" s="83"/>
      <c r="J141" s="83">
        <v>0.15643799999999999</v>
      </c>
      <c r="K141" s="83">
        <v>10.619739146247808</v>
      </c>
    </row>
    <row r="142" spans="1:11" s="5" customFormat="1" ht="15" customHeight="1" outlineLevel="1" x14ac:dyDescent="0.2">
      <c r="A142" s="72" t="s">
        <v>138</v>
      </c>
      <c r="B142" s="25">
        <v>4.036057345706058</v>
      </c>
      <c r="C142" s="25"/>
      <c r="D142" s="25"/>
      <c r="E142" s="25">
        <v>1.9211462555862839</v>
      </c>
      <c r="F142" s="63"/>
      <c r="G142" s="25">
        <v>2.7649586159999999</v>
      </c>
      <c r="H142" s="63"/>
      <c r="I142" s="25"/>
      <c r="J142" s="25">
        <v>0.15643799999999999</v>
      </c>
      <c r="K142" s="62">
        <v>8.8786002172923428</v>
      </c>
    </row>
    <row r="143" spans="1:11" ht="15" customHeight="1" outlineLevel="2" x14ac:dyDescent="0.2">
      <c r="A143" s="6" t="s">
        <v>139</v>
      </c>
      <c r="B143" s="23">
        <v>2.3344019885651308</v>
      </c>
      <c r="C143" s="23"/>
      <c r="D143" s="23"/>
      <c r="E143" s="23">
        <v>0.74815704478628398</v>
      </c>
      <c r="F143" s="24"/>
      <c r="G143" s="23">
        <v>0</v>
      </c>
      <c r="H143" s="24"/>
      <c r="I143" s="23"/>
      <c r="J143" s="23"/>
      <c r="K143" s="60">
        <v>3.0825590333514148</v>
      </c>
    </row>
    <row r="144" spans="1:11" ht="15" customHeight="1" outlineLevel="2" x14ac:dyDescent="0.2">
      <c r="A144" s="6" t="s">
        <v>140</v>
      </c>
      <c r="B144" s="23">
        <v>0.8267000000000001</v>
      </c>
      <c r="C144" s="24"/>
      <c r="D144" s="24"/>
      <c r="E144" s="24"/>
      <c r="F144" s="24"/>
      <c r="G144" s="24"/>
      <c r="H144" s="24"/>
      <c r="I144" s="24"/>
      <c r="J144" s="24"/>
      <c r="K144" s="60">
        <v>0.8267000000000001</v>
      </c>
    </row>
    <row r="145" spans="1:11" ht="15" customHeight="1" outlineLevel="2" x14ac:dyDescent="0.2">
      <c r="A145" s="6" t="s">
        <v>141</v>
      </c>
      <c r="B145" s="23">
        <v>0.68256917714092746</v>
      </c>
      <c r="C145" s="24"/>
      <c r="D145" s="24"/>
      <c r="E145" s="23">
        <v>1.1729892108000002</v>
      </c>
      <c r="F145" s="24"/>
      <c r="G145" s="24"/>
      <c r="H145" s="24"/>
      <c r="I145" s="24"/>
      <c r="J145" s="24"/>
      <c r="K145" s="60">
        <v>1.8555583879409276</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c r="C147" s="24"/>
      <c r="D147" s="24"/>
      <c r="E147" s="23"/>
      <c r="F147" s="24"/>
      <c r="G147" s="24"/>
      <c r="H147" s="24"/>
      <c r="I147" s="24"/>
      <c r="J147" s="24"/>
      <c r="K147" s="60"/>
    </row>
    <row r="148" spans="1:11" ht="15" customHeight="1" outlineLevel="2" x14ac:dyDescent="0.2">
      <c r="A148" s="6" t="s">
        <v>144</v>
      </c>
      <c r="B148" s="23">
        <v>0.19238618000000002</v>
      </c>
      <c r="C148" s="23"/>
      <c r="D148" s="23"/>
      <c r="E148" s="23"/>
      <c r="F148" s="24"/>
      <c r="G148" s="24">
        <v>2.7649586159999999</v>
      </c>
      <c r="H148" s="24"/>
      <c r="I148" s="24"/>
      <c r="J148" s="23">
        <v>0.15643799999999999</v>
      </c>
      <c r="K148" s="60">
        <v>3.1137827959999997</v>
      </c>
    </row>
    <row r="149" spans="1:11" s="5" customFormat="1" ht="15" customHeight="1" outlineLevel="1" x14ac:dyDescent="0.2">
      <c r="A149" s="72" t="s">
        <v>145</v>
      </c>
      <c r="B149" s="25">
        <v>0.8267000000000001</v>
      </c>
      <c r="C149" s="25"/>
      <c r="D149" s="63"/>
      <c r="E149" s="25">
        <v>0.91443892895546408</v>
      </c>
      <c r="F149" s="63"/>
      <c r="G149" s="25"/>
      <c r="H149" s="63"/>
      <c r="I149" s="25"/>
      <c r="J149" s="25"/>
      <c r="K149" s="62">
        <v>1.741138928955464</v>
      </c>
    </row>
    <row r="150" spans="1:11" ht="15" customHeight="1" outlineLevel="2" x14ac:dyDescent="0.2">
      <c r="A150" s="6" t="s">
        <v>146</v>
      </c>
      <c r="B150" s="23">
        <v>0.8267000000000001</v>
      </c>
      <c r="C150" s="23"/>
      <c r="D150" s="24"/>
      <c r="E150" s="23">
        <v>0.533176914</v>
      </c>
      <c r="F150" s="24"/>
      <c r="G150" s="24"/>
      <c r="H150" s="24"/>
      <c r="I150" s="24"/>
      <c r="J150" s="23"/>
      <c r="K150" s="60">
        <v>1.359876914</v>
      </c>
    </row>
    <row r="151" spans="1:11" ht="15" customHeight="1" outlineLevel="2" x14ac:dyDescent="0.2">
      <c r="A151" s="6" t="s">
        <v>147</v>
      </c>
      <c r="B151" s="23"/>
      <c r="C151" s="24"/>
      <c r="D151" s="24"/>
      <c r="E151" s="23">
        <v>0.38126201495546402</v>
      </c>
      <c r="F151" s="24"/>
      <c r="G151" s="23"/>
      <c r="H151" s="24"/>
      <c r="I151" s="23"/>
      <c r="J151" s="23"/>
      <c r="K151" s="60">
        <v>0.38126201495546402</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c r="C153" s="23"/>
      <c r="D153" s="24"/>
      <c r="E153" s="23"/>
      <c r="F153" s="24"/>
      <c r="G153" s="24"/>
      <c r="H153" s="24"/>
      <c r="I153" s="23"/>
      <c r="J153" s="23"/>
      <c r="K153" s="60"/>
    </row>
    <row r="154" spans="1:11" s="5" customFormat="1" ht="15" customHeight="1" outlineLevel="1" x14ac:dyDescent="0.2">
      <c r="A154" s="72" t="s">
        <v>150</v>
      </c>
      <c r="B154" s="25"/>
      <c r="C154" s="63"/>
      <c r="D154" s="25"/>
      <c r="E154" s="25"/>
      <c r="F154" s="63"/>
      <c r="G154" s="63"/>
      <c r="H154" s="63"/>
      <c r="I154" s="63"/>
      <c r="J154" s="63"/>
      <c r="K154" s="62"/>
    </row>
    <row r="155" spans="1:11" s="5" customFormat="1" ht="22.5" customHeight="1" x14ac:dyDescent="0.2">
      <c r="A155" s="82" t="s">
        <v>151</v>
      </c>
      <c r="B155" s="83">
        <v>0.65836022465009714</v>
      </c>
      <c r="C155" s="83"/>
      <c r="D155" s="83"/>
      <c r="E155" s="83">
        <v>5.7361816965613448</v>
      </c>
      <c r="F155" s="84"/>
      <c r="G155" s="83">
        <v>1.3860883008</v>
      </c>
      <c r="H155" s="84"/>
      <c r="I155" s="83">
        <v>2.0759609303625241E-2</v>
      </c>
      <c r="J155" s="83">
        <v>2.1091391213349571</v>
      </c>
      <c r="K155" s="83">
        <v>9.9105289526500222</v>
      </c>
    </row>
    <row r="156" spans="1:11" s="5" customFormat="1" ht="15" customHeight="1" outlineLevel="1" x14ac:dyDescent="0.2">
      <c r="A156" s="72" t="s">
        <v>152</v>
      </c>
      <c r="B156" s="25">
        <v>0.13300000000000001</v>
      </c>
      <c r="C156" s="25"/>
      <c r="D156" s="25"/>
      <c r="E156" s="25">
        <v>1.4928953591999998</v>
      </c>
      <c r="F156" s="63"/>
      <c r="G156" s="63"/>
      <c r="H156" s="63"/>
      <c r="I156" s="25"/>
      <c r="J156" s="25"/>
      <c r="K156" s="62">
        <v>1.6258953591999998</v>
      </c>
    </row>
    <row r="157" spans="1:11" ht="15" customHeight="1" outlineLevel="2" x14ac:dyDescent="0.2">
      <c r="A157" s="6" t="s">
        <v>153</v>
      </c>
      <c r="B157" s="23">
        <v>0.13300000000000001</v>
      </c>
      <c r="C157" s="23"/>
      <c r="D157" s="23"/>
      <c r="E157" s="23">
        <v>1.4928953591999998</v>
      </c>
      <c r="F157" s="24"/>
      <c r="G157" s="24"/>
      <c r="H157" s="24"/>
      <c r="I157" s="23"/>
      <c r="J157" s="23"/>
      <c r="K157" s="60">
        <v>1.6258953591999998</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c r="C159" s="23"/>
      <c r="D159" s="24"/>
      <c r="E159" s="24"/>
      <c r="F159" s="24"/>
      <c r="G159" s="24"/>
      <c r="H159" s="24"/>
      <c r="I159" s="24"/>
      <c r="J159" s="24"/>
      <c r="K159" s="60"/>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0.51445906185939949</v>
      </c>
      <c r="C161" s="25"/>
      <c r="D161" s="25"/>
      <c r="E161" s="25">
        <v>2.8462561872985441</v>
      </c>
      <c r="F161" s="63"/>
      <c r="G161" s="25">
        <v>1.3860883008</v>
      </c>
      <c r="H161" s="25"/>
      <c r="I161" s="25">
        <v>2.0759609303625241E-2</v>
      </c>
      <c r="J161" s="25">
        <v>2.0850319784778142</v>
      </c>
      <c r="K161" s="62">
        <v>6.8525951377393826</v>
      </c>
    </row>
    <row r="162" spans="1:11" ht="15" customHeight="1" outlineLevel="2" x14ac:dyDescent="0.2">
      <c r="A162" s="6" t="s">
        <v>158</v>
      </c>
      <c r="B162" s="23">
        <v>0.21299999999999999</v>
      </c>
      <c r="C162" s="23"/>
      <c r="D162" s="23"/>
      <c r="E162" s="23">
        <v>7.9464687262560008E-2</v>
      </c>
      <c r="F162" s="24"/>
      <c r="G162" s="24"/>
      <c r="H162" s="24"/>
      <c r="I162" s="23"/>
      <c r="J162" s="23"/>
      <c r="K162" s="60">
        <v>0.29246468726256003</v>
      </c>
    </row>
    <row r="163" spans="1:11" s="77" customFormat="1" ht="15" customHeight="1" outlineLevel="3" x14ac:dyDescent="0.2">
      <c r="A163" s="73" t="s">
        <v>159</v>
      </c>
      <c r="B163" s="74"/>
      <c r="C163" s="75"/>
      <c r="D163" s="75"/>
      <c r="E163" s="74"/>
      <c r="F163" s="75"/>
      <c r="G163" s="75"/>
      <c r="H163" s="75"/>
      <c r="I163" s="75"/>
      <c r="J163" s="75"/>
      <c r="K163" s="76"/>
    </row>
    <row r="164" spans="1:11" s="77" customFormat="1" ht="15" customHeight="1" outlineLevel="3" x14ac:dyDescent="0.2">
      <c r="A164" s="73" t="s">
        <v>160</v>
      </c>
      <c r="B164" s="74">
        <v>0.21299999999999999</v>
      </c>
      <c r="C164" s="75"/>
      <c r="D164" s="75"/>
      <c r="E164" s="75">
        <v>7.9464687262560008E-2</v>
      </c>
      <c r="F164" s="75"/>
      <c r="G164" s="75"/>
      <c r="H164" s="75"/>
      <c r="I164" s="75"/>
      <c r="J164" s="75"/>
      <c r="K164" s="76">
        <v>0.29246468726256003</v>
      </c>
    </row>
    <row r="165" spans="1:11" s="77" customFormat="1" ht="15" customHeight="1" outlineLevel="3" x14ac:dyDescent="0.2">
      <c r="A165" s="73" t="s">
        <v>161</v>
      </c>
      <c r="B165" s="74"/>
      <c r="C165" s="74"/>
      <c r="D165" s="74"/>
      <c r="E165" s="75"/>
      <c r="F165" s="75"/>
      <c r="G165" s="75"/>
      <c r="H165" s="75"/>
      <c r="I165" s="75"/>
      <c r="J165" s="74"/>
      <c r="K165" s="76"/>
    </row>
    <row r="166" spans="1:11" s="77" customFormat="1" ht="15" customHeight="1" outlineLevel="3" x14ac:dyDescent="0.2">
      <c r="A166" s="73" t="s">
        <v>162</v>
      </c>
      <c r="B166" s="74"/>
      <c r="C166" s="75"/>
      <c r="D166" s="75"/>
      <c r="E166" s="75"/>
      <c r="F166" s="75"/>
      <c r="G166" s="75"/>
      <c r="H166" s="75"/>
      <c r="I166" s="74"/>
      <c r="J166" s="74"/>
      <c r="K166" s="76"/>
    </row>
    <row r="167" spans="1:11" ht="15" customHeight="1" outlineLevel="2" x14ac:dyDescent="0.2">
      <c r="A167" s="6" t="s">
        <v>163</v>
      </c>
      <c r="B167" s="23"/>
      <c r="C167" s="23"/>
      <c r="D167" s="23"/>
      <c r="E167" s="23">
        <v>2.7667915000359837</v>
      </c>
      <c r="F167" s="24"/>
      <c r="G167" s="23">
        <v>1.3860883008</v>
      </c>
      <c r="H167" s="23"/>
      <c r="I167" s="23"/>
      <c r="J167" s="23">
        <v>2.0850319784778142</v>
      </c>
      <c r="K167" s="60">
        <v>6.2379117793137979</v>
      </c>
    </row>
    <row r="168" spans="1:11" s="77" customFormat="1" ht="15" customHeight="1" outlineLevel="3" x14ac:dyDescent="0.2">
      <c r="A168" s="73" t="s">
        <v>164</v>
      </c>
      <c r="B168" s="74"/>
      <c r="C168" s="74"/>
      <c r="D168" s="74"/>
      <c r="E168" s="74">
        <v>2.1340491291156241</v>
      </c>
      <c r="F168" s="75"/>
      <c r="G168" s="75">
        <v>1.3860883008</v>
      </c>
      <c r="H168" s="75"/>
      <c r="I168" s="74"/>
      <c r="J168" s="74">
        <v>1.9904127925034916</v>
      </c>
      <c r="K168" s="76">
        <v>5.5105502224191154</v>
      </c>
    </row>
    <row r="169" spans="1:11" s="77" customFormat="1" ht="15" customHeight="1" outlineLevel="3" x14ac:dyDescent="0.2">
      <c r="A169" s="73" t="s">
        <v>165</v>
      </c>
      <c r="B169" s="74"/>
      <c r="C169" s="74"/>
      <c r="D169" s="74"/>
      <c r="E169" s="74">
        <v>0.52610698812035994</v>
      </c>
      <c r="F169" s="75"/>
      <c r="G169" s="75"/>
      <c r="H169" s="74"/>
      <c r="I169" s="74"/>
      <c r="J169" s="74"/>
      <c r="K169" s="76">
        <v>0.52610698812035994</v>
      </c>
    </row>
    <row r="170" spans="1:11" s="77" customFormat="1" ht="15" customHeight="1" outlineLevel="3" x14ac:dyDescent="0.2">
      <c r="A170" s="73" t="s">
        <v>166</v>
      </c>
      <c r="B170" s="74"/>
      <c r="C170" s="74"/>
      <c r="D170" s="75"/>
      <c r="E170" s="75">
        <v>0.10663538280000001</v>
      </c>
      <c r="F170" s="75"/>
      <c r="G170" s="75"/>
      <c r="H170" s="75"/>
      <c r="I170" s="75"/>
      <c r="J170" s="74">
        <v>9.4619185974322687E-2</v>
      </c>
      <c r="K170" s="76">
        <v>0.20125456877432268</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0.30145906185939947</v>
      </c>
      <c r="C172" s="24"/>
      <c r="D172" s="23"/>
      <c r="E172" s="23"/>
      <c r="F172" s="24"/>
      <c r="G172" s="24"/>
      <c r="H172" s="24"/>
      <c r="I172" s="23">
        <v>2.0759609303625241E-2</v>
      </c>
      <c r="J172" s="23"/>
      <c r="K172" s="60">
        <v>0.32221867116302472</v>
      </c>
    </row>
    <row r="173" spans="1:11" s="5" customFormat="1" ht="15" customHeight="1" outlineLevel="1" x14ac:dyDescent="0.2">
      <c r="A173" s="72" t="s">
        <v>169</v>
      </c>
      <c r="B173" s="25">
        <v>1.0901162790697673E-2</v>
      </c>
      <c r="C173" s="25"/>
      <c r="D173" s="25"/>
      <c r="E173" s="25">
        <v>1.3970301500628002</v>
      </c>
      <c r="F173" s="63"/>
      <c r="G173" s="63"/>
      <c r="H173" s="25"/>
      <c r="I173" s="25"/>
      <c r="J173" s="25">
        <v>2.4107142857142858E-2</v>
      </c>
      <c r="K173" s="62">
        <v>1.4320384557106405</v>
      </c>
    </row>
    <row r="174" spans="1:11" ht="15" customHeight="1" outlineLevel="2" x14ac:dyDescent="0.2">
      <c r="A174" s="6" t="s">
        <v>170</v>
      </c>
      <c r="B174" s="23">
        <v>1.0901162790697673E-2</v>
      </c>
      <c r="C174" s="23"/>
      <c r="D174" s="23"/>
      <c r="E174" s="23">
        <v>1.3863666117828002</v>
      </c>
      <c r="F174" s="24"/>
      <c r="G174" s="24"/>
      <c r="H174" s="23"/>
      <c r="I174" s="23"/>
      <c r="J174" s="23">
        <v>2.4107142857142858E-2</v>
      </c>
      <c r="K174" s="60">
        <v>1.4213749174306405</v>
      </c>
    </row>
    <row r="175" spans="1:11" s="77" customFormat="1" ht="15" customHeight="1" outlineLevel="3" x14ac:dyDescent="0.2">
      <c r="A175" s="73" t="s">
        <v>171</v>
      </c>
      <c r="B175" s="74">
        <v>1.0901162790697673E-2</v>
      </c>
      <c r="C175" s="74"/>
      <c r="D175" s="74"/>
      <c r="E175" s="74">
        <v>0.11196715194</v>
      </c>
      <c r="F175" s="75"/>
      <c r="G175" s="75"/>
      <c r="H175" s="74"/>
      <c r="I175" s="74"/>
      <c r="J175" s="74">
        <v>2.4107142857142858E-2</v>
      </c>
      <c r="K175" s="76">
        <v>0.14697545758784053</v>
      </c>
    </row>
    <row r="176" spans="1:11" s="77" customFormat="1" ht="15" customHeight="1" outlineLevel="3" x14ac:dyDescent="0.2">
      <c r="A176" s="73" t="s">
        <v>172</v>
      </c>
      <c r="B176" s="75"/>
      <c r="C176" s="75"/>
      <c r="D176" s="75"/>
      <c r="E176" s="75"/>
      <c r="F176" s="75"/>
      <c r="G176" s="75"/>
      <c r="H176" s="75"/>
      <c r="I176" s="75"/>
      <c r="J176" s="75"/>
      <c r="K176" s="80"/>
    </row>
    <row r="177" spans="1:11" s="77" customFormat="1" ht="15" customHeight="1" outlineLevel="3" x14ac:dyDescent="0.2">
      <c r="A177" s="73" t="s">
        <v>173</v>
      </c>
      <c r="B177" s="74"/>
      <c r="C177" s="74"/>
      <c r="D177" s="75"/>
      <c r="E177" s="75">
        <v>1.2743994598428001</v>
      </c>
      <c r="F177" s="75"/>
      <c r="G177" s="75"/>
      <c r="H177" s="75"/>
      <c r="I177" s="75"/>
      <c r="J177" s="74"/>
      <c r="K177" s="76">
        <v>1.2743994598428001</v>
      </c>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v>0</v>
      </c>
      <c r="C179" s="75"/>
      <c r="D179" s="75"/>
      <c r="E179" s="75"/>
      <c r="F179" s="75"/>
      <c r="G179" s="75"/>
      <c r="H179" s="75"/>
      <c r="I179" s="75"/>
      <c r="J179" s="75"/>
      <c r="K179" s="76">
        <v>0</v>
      </c>
    </row>
    <row r="180" spans="1:11" ht="15" customHeight="1" outlineLevel="2" x14ac:dyDescent="0.2">
      <c r="A180" s="6" t="s">
        <v>176</v>
      </c>
      <c r="B180" s="23"/>
      <c r="C180" s="23"/>
      <c r="D180" s="23"/>
      <c r="E180" s="23">
        <v>1.0663538280000001E-2</v>
      </c>
      <c r="F180" s="24"/>
      <c r="G180" s="24"/>
      <c r="H180" s="24"/>
      <c r="I180" s="24"/>
      <c r="J180" s="23"/>
      <c r="K180" s="60">
        <v>1.0663538280000001E-2</v>
      </c>
    </row>
    <row r="181" spans="1:11" ht="15" customHeight="1" outlineLevel="2" x14ac:dyDescent="0.2">
      <c r="A181" s="6" t="s">
        <v>177</v>
      </c>
      <c r="B181" s="23"/>
      <c r="C181" s="24"/>
      <c r="D181" s="23"/>
      <c r="E181" s="23"/>
      <c r="F181" s="24"/>
      <c r="G181" s="24"/>
      <c r="H181" s="24"/>
      <c r="I181" s="24"/>
      <c r="J181" s="23"/>
      <c r="K181" s="60"/>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1.3987000000000001</v>
      </c>
      <c r="C183" s="83"/>
      <c r="D183" s="83"/>
      <c r="E183" s="83">
        <v>0.34656499410000002</v>
      </c>
      <c r="F183" s="84"/>
      <c r="G183" s="83">
        <v>0.46133740799999995</v>
      </c>
      <c r="H183" s="84"/>
      <c r="I183" s="83"/>
      <c r="J183" s="83">
        <v>0.12197951307692309</v>
      </c>
      <c r="K183" s="83">
        <v>2.3285819151769234</v>
      </c>
    </row>
    <row r="184" spans="1:11" s="5" customFormat="1" ht="15" customHeight="1" outlineLevel="1" x14ac:dyDescent="0.2">
      <c r="A184" s="72" t="s">
        <v>180</v>
      </c>
      <c r="B184" s="25">
        <v>0.8267000000000001</v>
      </c>
      <c r="C184" s="25"/>
      <c r="D184" s="25"/>
      <c r="E184" s="25">
        <v>0.1332942285</v>
      </c>
      <c r="F184" s="63"/>
      <c r="G184" s="25">
        <v>0.46133740799999995</v>
      </c>
      <c r="H184" s="25"/>
      <c r="I184" s="25"/>
      <c r="J184" s="25">
        <v>0.12197951307692309</v>
      </c>
      <c r="K184" s="62">
        <v>1.5433111495769232</v>
      </c>
    </row>
    <row r="185" spans="1:11" s="5" customFormat="1" ht="15" customHeight="1" outlineLevel="1" x14ac:dyDescent="0.2">
      <c r="A185" s="72" t="s">
        <v>181</v>
      </c>
      <c r="B185" s="63">
        <v>0.372</v>
      </c>
      <c r="C185" s="63"/>
      <c r="D185" s="63"/>
      <c r="E185" s="63"/>
      <c r="F185" s="63"/>
      <c r="G185" s="63"/>
      <c r="H185" s="63"/>
      <c r="I185" s="63"/>
      <c r="J185" s="25"/>
      <c r="K185" s="62">
        <v>0.372</v>
      </c>
    </row>
    <row r="186" spans="1:11" s="5" customFormat="1" ht="15" customHeight="1" outlineLevel="1" x14ac:dyDescent="0.2">
      <c r="A186" s="72" t="s">
        <v>182</v>
      </c>
      <c r="B186" s="25">
        <v>0.2</v>
      </c>
      <c r="C186" s="63"/>
      <c r="D186" s="63"/>
      <c r="E186" s="25">
        <v>0.21327076560000002</v>
      </c>
      <c r="F186" s="63"/>
      <c r="G186" s="63"/>
      <c r="H186" s="63"/>
      <c r="I186" s="63"/>
      <c r="J186" s="25"/>
      <c r="K186" s="62">
        <v>0.41327076560000003</v>
      </c>
    </row>
    <row r="187" spans="1:11" ht="24.95" customHeight="1" x14ac:dyDescent="0.2">
      <c r="A187" s="53" t="s">
        <v>287</v>
      </c>
      <c r="B187" s="62">
        <v>18.78137104428351</v>
      </c>
      <c r="C187" s="62">
        <v>8.7952634312573441E-2</v>
      </c>
      <c r="D187" s="62"/>
      <c r="E187" s="62">
        <v>19.027423747749804</v>
      </c>
      <c r="F187" s="62"/>
      <c r="G187" s="62">
        <v>10.308654115200001</v>
      </c>
      <c r="H187" s="62"/>
      <c r="I187" s="62">
        <v>0.22960077884215235</v>
      </c>
      <c r="J187" s="62">
        <v>10.998578864755936</v>
      </c>
      <c r="K187" s="62">
        <v>59.433581185144035</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2"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2" s="5" customFormat="1" ht="24.95" customHeight="1" x14ac:dyDescent="0.2">
      <c r="A3" s="157"/>
      <c r="B3" s="50" t="s">
        <v>190</v>
      </c>
      <c r="C3" s="50" t="s">
        <v>191</v>
      </c>
      <c r="D3" s="50" t="s">
        <v>192</v>
      </c>
      <c r="E3" s="50" t="s">
        <v>193</v>
      </c>
      <c r="F3" s="50" t="s">
        <v>194</v>
      </c>
      <c r="G3" s="50" t="s">
        <v>195</v>
      </c>
      <c r="H3" s="158"/>
      <c r="I3" s="166"/>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6"/>
      <c r="AB3" s="166"/>
      <c r="AC3" s="166"/>
      <c r="AD3" s="166"/>
      <c r="AE3" s="168"/>
    </row>
    <row r="4" spans="1:32" s="5" customFormat="1" ht="22.5" customHeight="1" x14ac:dyDescent="0.2">
      <c r="A4" s="58" t="s">
        <v>0</v>
      </c>
      <c r="B4" s="92">
        <v>21.153678067746416</v>
      </c>
      <c r="C4" s="92">
        <v>10.317000451091774</v>
      </c>
      <c r="D4" s="92">
        <v>20.854519501474474</v>
      </c>
      <c r="E4" s="92">
        <v>4.4614665718321165</v>
      </c>
      <c r="F4" s="93"/>
      <c r="G4" s="93"/>
      <c r="H4" s="92">
        <v>2.8182160097578768</v>
      </c>
      <c r="I4" s="92">
        <v>7.3499999999999996E-2</v>
      </c>
      <c r="J4" s="92">
        <v>0.28699999999999998</v>
      </c>
      <c r="K4" s="93"/>
      <c r="L4" s="93"/>
      <c r="M4" s="92">
        <v>1.0178062200000002</v>
      </c>
      <c r="N4" s="93"/>
      <c r="O4" s="93"/>
      <c r="P4" s="93"/>
      <c r="Q4" s="92">
        <v>0.41401929237669705</v>
      </c>
      <c r="R4" s="93">
        <v>0.23059250000000001</v>
      </c>
      <c r="S4" s="93"/>
      <c r="T4" s="92">
        <v>3.2063671803382805</v>
      </c>
      <c r="U4" s="92">
        <v>1.6429378272760951</v>
      </c>
      <c r="V4" s="92">
        <v>3.8123556371644116</v>
      </c>
      <c r="W4" s="92">
        <v>4.866016744982451</v>
      </c>
      <c r="X4" s="92">
        <v>4.5285790273725119</v>
      </c>
      <c r="Y4" s="92">
        <v>0.31703390800000003</v>
      </c>
      <c r="Z4" s="92">
        <v>4.8533850622285737</v>
      </c>
      <c r="AA4" s="92">
        <v>7.72022812546422</v>
      </c>
      <c r="AB4" s="93">
        <v>0.12980249999999999</v>
      </c>
      <c r="AC4" s="92">
        <v>1.6877009000000003</v>
      </c>
      <c r="AD4" s="92">
        <v>7.4136408062962333</v>
      </c>
      <c r="AE4" s="92">
        <v>101.80584633340214</v>
      </c>
      <c r="AF4" s="57"/>
    </row>
    <row r="5" spans="1:32" s="5" customFormat="1" ht="15" customHeight="1" outlineLevel="1" x14ac:dyDescent="0.2">
      <c r="A5" s="72" t="s">
        <v>1</v>
      </c>
      <c r="B5" s="28">
        <v>1.8516487582080294</v>
      </c>
      <c r="C5" s="28">
        <v>1.9443916927160469</v>
      </c>
      <c r="D5" s="28">
        <v>1.1303090099999999</v>
      </c>
      <c r="E5" s="28">
        <v>1.8972800000000001</v>
      </c>
      <c r="F5" s="29"/>
      <c r="G5" s="29"/>
      <c r="H5" s="28">
        <v>0.2867643007135714</v>
      </c>
      <c r="I5" s="29">
        <v>1.575E-2</v>
      </c>
      <c r="J5" s="29"/>
      <c r="K5" s="29"/>
      <c r="L5" s="29"/>
      <c r="M5" s="28">
        <v>0.17921474000000001</v>
      </c>
      <c r="N5" s="29"/>
      <c r="O5" s="29"/>
      <c r="P5" s="29"/>
      <c r="Q5" s="29"/>
      <c r="R5" s="29"/>
      <c r="S5" s="29"/>
      <c r="T5" s="28"/>
      <c r="U5" s="28">
        <v>0.48327545000000005</v>
      </c>
      <c r="V5" s="28">
        <v>0.72357726</v>
      </c>
      <c r="W5" s="28">
        <v>1.3566926649824518</v>
      </c>
      <c r="X5" s="28">
        <v>1.11844637</v>
      </c>
      <c r="Y5" s="28"/>
      <c r="Z5" s="28">
        <v>0.985160598</v>
      </c>
      <c r="AA5" s="29"/>
      <c r="AB5" s="29"/>
      <c r="AC5" s="28">
        <v>0.15090179999999997</v>
      </c>
      <c r="AD5" s="28">
        <v>0.24872449999999999</v>
      </c>
      <c r="AE5" s="66">
        <v>12.372137144620099</v>
      </c>
    </row>
    <row r="6" spans="1:32" ht="15" customHeight="1" outlineLevel="2" x14ac:dyDescent="0.2">
      <c r="A6" s="6" t="s">
        <v>2</v>
      </c>
      <c r="B6" s="27">
        <v>1.1761126982080292</v>
      </c>
      <c r="C6" s="26">
        <v>1.0545103827160469</v>
      </c>
      <c r="D6" s="27">
        <v>0.33645399999999998</v>
      </c>
      <c r="E6" s="26">
        <v>1.8972800000000001</v>
      </c>
      <c r="F6" s="27"/>
      <c r="G6" s="27"/>
      <c r="H6" s="26">
        <v>0.11952395609757141</v>
      </c>
      <c r="I6" s="27"/>
      <c r="J6" s="27"/>
      <c r="K6" s="27"/>
      <c r="L6" s="27"/>
      <c r="M6" s="27"/>
      <c r="N6" s="27"/>
      <c r="O6" s="27"/>
      <c r="P6" s="27"/>
      <c r="Q6" s="27"/>
      <c r="R6" s="27"/>
      <c r="S6" s="27"/>
      <c r="T6" s="27"/>
      <c r="U6" s="26">
        <v>0.48327545000000005</v>
      </c>
      <c r="V6" s="27">
        <v>0.17938335999999999</v>
      </c>
      <c r="W6" s="26">
        <v>0.54688886498245204</v>
      </c>
      <c r="X6" s="26">
        <v>0.51867821999999997</v>
      </c>
      <c r="Y6" s="27"/>
      <c r="Z6" s="26">
        <v>0.29051871000000001</v>
      </c>
      <c r="AA6" s="27"/>
      <c r="AB6" s="27"/>
      <c r="AC6" s="27"/>
      <c r="AD6" s="26">
        <v>0.1959745</v>
      </c>
      <c r="AE6" s="64">
        <v>6.7986001420040987</v>
      </c>
    </row>
    <row r="7" spans="1:32" ht="15" customHeight="1" outlineLevel="2" x14ac:dyDescent="0.2">
      <c r="A7" s="6" t="s">
        <v>3</v>
      </c>
      <c r="B7" s="27"/>
      <c r="C7" s="26">
        <v>0.49772278000000003</v>
      </c>
      <c r="D7" s="27">
        <v>0.79385500999999992</v>
      </c>
      <c r="E7" s="27"/>
      <c r="F7" s="27"/>
      <c r="G7" s="27"/>
      <c r="H7" s="26">
        <v>0.104846097806</v>
      </c>
      <c r="I7" s="27">
        <v>1.575E-2</v>
      </c>
      <c r="J7" s="27"/>
      <c r="K7" s="27"/>
      <c r="L7" s="27"/>
      <c r="M7" s="27"/>
      <c r="N7" s="27"/>
      <c r="O7" s="27"/>
      <c r="P7" s="27"/>
      <c r="Q7" s="27"/>
      <c r="R7" s="27"/>
      <c r="S7" s="27"/>
      <c r="T7" s="27"/>
      <c r="U7" s="27"/>
      <c r="V7" s="26">
        <v>0.26560055999999999</v>
      </c>
      <c r="W7" s="26">
        <v>0.24860939999999998</v>
      </c>
      <c r="X7" s="26">
        <v>0.59976815000000006</v>
      </c>
      <c r="Y7" s="27"/>
      <c r="Z7" s="26">
        <v>0.69464188800000004</v>
      </c>
      <c r="AA7" s="27"/>
      <c r="AB7" s="27"/>
      <c r="AC7" s="27">
        <v>0.15090179999999997</v>
      </c>
      <c r="AD7" s="26">
        <v>5.2749999999999998E-2</v>
      </c>
      <c r="AE7" s="64">
        <v>3.4244456858060004</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v>0.67553605999999999</v>
      </c>
      <c r="C9" s="26">
        <v>0.39215853000000001</v>
      </c>
      <c r="D9" s="27"/>
      <c r="E9" s="27"/>
      <c r="F9" s="27"/>
      <c r="G9" s="27"/>
      <c r="H9" s="26">
        <v>6.2394246810000005E-2</v>
      </c>
      <c r="I9" s="27"/>
      <c r="J9" s="27"/>
      <c r="K9" s="27"/>
      <c r="L9" s="27"/>
      <c r="M9" s="26">
        <v>0.17921474000000001</v>
      </c>
      <c r="N9" s="27"/>
      <c r="O9" s="27"/>
      <c r="P9" s="27"/>
      <c r="Q9" s="27"/>
      <c r="R9" s="27"/>
      <c r="S9" s="27"/>
      <c r="T9" s="27"/>
      <c r="U9" s="27"/>
      <c r="V9" s="26">
        <v>0.27859334000000002</v>
      </c>
      <c r="W9" s="26">
        <v>0.56119439999999998</v>
      </c>
      <c r="X9" s="26"/>
      <c r="Y9" s="27"/>
      <c r="Z9" s="27"/>
      <c r="AA9" s="27"/>
      <c r="AB9" s="27"/>
      <c r="AC9" s="27"/>
      <c r="AD9" s="26"/>
      <c r="AE9" s="64">
        <v>2.1490913168099999</v>
      </c>
    </row>
    <row r="10" spans="1:32" s="5" customFormat="1" ht="15" customHeight="1" outlineLevel="1" x14ac:dyDescent="0.2">
      <c r="A10" s="72" t="s">
        <v>6</v>
      </c>
      <c r="B10" s="28">
        <v>4.9845258180152312</v>
      </c>
      <c r="C10" s="28">
        <v>3.8104225589567449</v>
      </c>
      <c r="D10" s="28">
        <v>10.091154875323635</v>
      </c>
      <c r="E10" s="29"/>
      <c r="F10" s="29"/>
      <c r="G10" s="29"/>
      <c r="H10" s="28">
        <v>1.3117873603544541</v>
      </c>
      <c r="I10" s="28">
        <v>5.7749999999999996E-2</v>
      </c>
      <c r="J10" s="29"/>
      <c r="K10" s="29"/>
      <c r="L10" s="29"/>
      <c r="M10" s="28">
        <v>0.83859148000000006</v>
      </c>
      <c r="N10" s="29"/>
      <c r="O10" s="29"/>
      <c r="P10" s="29"/>
      <c r="Q10" s="28">
        <v>0.4140192923766971</v>
      </c>
      <c r="R10" s="29"/>
      <c r="S10" s="29"/>
      <c r="T10" s="28">
        <v>1.3338790251589361</v>
      </c>
      <c r="U10" s="28">
        <v>0.49757871000000004</v>
      </c>
      <c r="V10" s="28">
        <v>1.440735540972504</v>
      </c>
      <c r="W10" s="28">
        <v>2.0079321999999999</v>
      </c>
      <c r="X10" s="28">
        <v>2.4516308143725118</v>
      </c>
      <c r="Y10" s="29">
        <v>1.7249999999999998E-2</v>
      </c>
      <c r="Z10" s="28">
        <v>1.3980680370102556</v>
      </c>
      <c r="AA10" s="29">
        <v>4.1988507817160611E-2</v>
      </c>
      <c r="AB10" s="29"/>
      <c r="AC10" s="28">
        <v>1.2424556</v>
      </c>
      <c r="AD10" s="28">
        <v>1.9940969699239706</v>
      </c>
      <c r="AE10" s="66">
        <v>33.933866790282103</v>
      </c>
    </row>
    <row r="11" spans="1:32" ht="15" customHeight="1" outlineLevel="2" x14ac:dyDescent="0.2">
      <c r="A11" s="6" t="s">
        <v>7</v>
      </c>
      <c r="B11" s="26">
        <v>2.1880518649129592</v>
      </c>
      <c r="C11" s="26">
        <v>0.14041048000000003</v>
      </c>
      <c r="D11" s="26">
        <v>7.7491035482155652</v>
      </c>
      <c r="E11" s="27"/>
      <c r="F11" s="27"/>
      <c r="G11" s="27"/>
      <c r="H11" s="26">
        <v>0.14425740780701518</v>
      </c>
      <c r="I11" s="26"/>
      <c r="J11" s="27"/>
      <c r="K11" s="27"/>
      <c r="L11" s="27"/>
      <c r="M11" s="26">
        <v>8.0699999999999994E-2</v>
      </c>
      <c r="N11" s="27"/>
      <c r="O11" s="27"/>
      <c r="P11" s="27"/>
      <c r="Q11" s="27"/>
      <c r="R11" s="27"/>
      <c r="S11" s="27"/>
      <c r="T11" s="26">
        <v>1.1699514999999998</v>
      </c>
      <c r="U11" s="26">
        <v>8.0175060000000006E-2</v>
      </c>
      <c r="V11" s="26">
        <v>0.21507820816111706</v>
      </c>
      <c r="W11" s="26">
        <v>0.15259800000000001</v>
      </c>
      <c r="X11" s="26">
        <v>0.25126799999999999</v>
      </c>
      <c r="Y11" s="27"/>
      <c r="Z11" s="27"/>
      <c r="AA11" s="27">
        <v>3.5000000000000003E-2</v>
      </c>
      <c r="AB11" s="27"/>
      <c r="AC11" s="26">
        <v>0.19950499999999999</v>
      </c>
      <c r="AD11" s="26">
        <v>0.60705085693305949</v>
      </c>
      <c r="AE11" s="64">
        <v>13.013149926029714</v>
      </c>
    </row>
    <row r="12" spans="1:32" s="77" customFormat="1" ht="15" customHeight="1" outlineLevel="3" x14ac:dyDescent="0.2">
      <c r="A12" s="73" t="s">
        <v>8</v>
      </c>
      <c r="B12" s="96">
        <v>1.9675366146191871</v>
      </c>
      <c r="C12" s="96">
        <v>2.0410480000000002E-2</v>
      </c>
      <c r="D12" s="96">
        <v>7.1228035482155647</v>
      </c>
      <c r="E12" s="97"/>
      <c r="F12" s="97"/>
      <c r="G12" s="97"/>
      <c r="H12" s="96">
        <v>0.12511398880700492</v>
      </c>
      <c r="I12" s="96"/>
      <c r="J12" s="97"/>
      <c r="K12" s="97"/>
      <c r="L12" s="97"/>
      <c r="M12" s="97"/>
      <c r="N12" s="97"/>
      <c r="O12" s="97"/>
      <c r="P12" s="97"/>
      <c r="Q12" s="97"/>
      <c r="R12" s="97"/>
      <c r="S12" s="97"/>
      <c r="T12" s="96">
        <v>1.1699514999999998</v>
      </c>
      <c r="U12" s="96">
        <v>8.0175060000000006E-2</v>
      </c>
      <c r="V12" s="96">
        <v>0.21507820816111706</v>
      </c>
      <c r="W12" s="96">
        <v>0.15259800000000001</v>
      </c>
      <c r="X12" s="96">
        <v>0.17626800000000001</v>
      </c>
      <c r="Y12" s="97"/>
      <c r="Z12" s="97"/>
      <c r="AA12" s="97">
        <v>3.5000000000000003E-2</v>
      </c>
      <c r="AB12" s="97"/>
      <c r="AC12" s="96">
        <v>0.19950499999999999</v>
      </c>
      <c r="AD12" s="96">
        <v>0.50675120693305953</v>
      </c>
      <c r="AE12" s="98">
        <v>11.771191606735933</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c r="Y13" s="97"/>
      <c r="Z13" s="97"/>
      <c r="AA13" s="97"/>
      <c r="AB13" s="97"/>
      <c r="AC13" s="97"/>
      <c r="AD13" s="96"/>
      <c r="AE13" s="98"/>
    </row>
    <row r="14" spans="1:32" s="77" customFormat="1" ht="15" customHeight="1" outlineLevel="3" x14ac:dyDescent="0.2">
      <c r="A14" s="73" t="s">
        <v>10</v>
      </c>
      <c r="B14" s="97">
        <v>0.22051525029377206</v>
      </c>
      <c r="C14" s="96">
        <v>0.12000000000000001</v>
      </c>
      <c r="D14" s="96">
        <v>0.62630000000000008</v>
      </c>
      <c r="E14" s="97"/>
      <c r="F14" s="97"/>
      <c r="G14" s="97"/>
      <c r="H14" s="96">
        <v>1.9143419000010261E-2</v>
      </c>
      <c r="I14" s="97"/>
      <c r="J14" s="97"/>
      <c r="K14" s="97"/>
      <c r="L14" s="97"/>
      <c r="M14" s="96">
        <v>8.0699999999999994E-2</v>
      </c>
      <c r="N14" s="97"/>
      <c r="O14" s="97"/>
      <c r="P14" s="97"/>
      <c r="Q14" s="97"/>
      <c r="R14" s="97"/>
      <c r="S14" s="97"/>
      <c r="T14" s="97"/>
      <c r="U14" s="97"/>
      <c r="V14" s="97"/>
      <c r="W14" s="96"/>
      <c r="X14" s="96">
        <v>7.4999999999999997E-2</v>
      </c>
      <c r="Y14" s="97"/>
      <c r="Z14" s="97"/>
      <c r="AA14" s="97"/>
      <c r="AB14" s="97"/>
      <c r="AC14" s="97"/>
      <c r="AD14" s="96">
        <v>0.10029965000000002</v>
      </c>
      <c r="AE14" s="98">
        <v>1.2419583192937822</v>
      </c>
    </row>
    <row r="15" spans="1:32" ht="15" customHeight="1" outlineLevel="2" x14ac:dyDescent="0.2">
      <c r="A15" s="6" t="s">
        <v>11</v>
      </c>
      <c r="B15" s="26">
        <v>0.33229358810817317</v>
      </c>
      <c r="C15" s="26">
        <v>0.58701918972229927</v>
      </c>
      <c r="D15" s="26">
        <v>0.72519191710807118</v>
      </c>
      <c r="E15" s="27"/>
      <c r="F15" s="27"/>
      <c r="G15" s="27"/>
      <c r="H15" s="26">
        <v>0.70438926591395212</v>
      </c>
      <c r="I15" s="27"/>
      <c r="J15" s="27"/>
      <c r="K15" s="27"/>
      <c r="L15" s="27"/>
      <c r="M15" s="27">
        <v>0.1076</v>
      </c>
      <c r="N15" s="27"/>
      <c r="O15" s="27"/>
      <c r="P15" s="27"/>
      <c r="Q15" s="27">
        <v>0.24851929237669707</v>
      </c>
      <c r="R15" s="27"/>
      <c r="S15" s="27"/>
      <c r="T15" s="26">
        <v>0.16392752515893605</v>
      </c>
      <c r="U15" s="26">
        <v>0.10640000000000001</v>
      </c>
      <c r="V15" s="26">
        <v>0.6606525728113869</v>
      </c>
      <c r="W15" s="26">
        <v>0.92409619999999992</v>
      </c>
      <c r="X15" s="26">
        <v>2.2003628143725118</v>
      </c>
      <c r="Y15" s="26">
        <v>1.7249999999999998E-2</v>
      </c>
      <c r="Z15" s="26">
        <v>0.83309730067598542</v>
      </c>
      <c r="AA15" s="27">
        <v>6.9885078171606088E-3</v>
      </c>
      <c r="AB15" s="27"/>
      <c r="AC15" s="26">
        <v>0.15869060000000001</v>
      </c>
      <c r="AD15" s="26">
        <v>1.1032156</v>
      </c>
      <c r="AE15" s="64">
        <v>8.8796943740651741</v>
      </c>
    </row>
    <row r="16" spans="1:32" s="77" customFormat="1" ht="15" customHeight="1" outlineLevel="3" x14ac:dyDescent="0.2">
      <c r="A16" s="73" t="s">
        <v>12</v>
      </c>
      <c r="B16" s="96">
        <v>0.33229358810817317</v>
      </c>
      <c r="C16" s="96">
        <v>0</v>
      </c>
      <c r="D16" s="96">
        <v>0.34861640000000005</v>
      </c>
      <c r="E16" s="97"/>
      <c r="F16" s="97"/>
      <c r="G16" s="97"/>
      <c r="H16" s="96">
        <v>4.9398567584971305E-2</v>
      </c>
      <c r="I16" s="97"/>
      <c r="J16" s="97"/>
      <c r="K16" s="97"/>
      <c r="L16" s="97"/>
      <c r="M16" s="97"/>
      <c r="N16" s="97"/>
      <c r="O16" s="97"/>
      <c r="P16" s="97"/>
      <c r="Q16" s="97"/>
      <c r="R16" s="97"/>
      <c r="S16" s="97"/>
      <c r="T16" s="97"/>
      <c r="U16" s="96"/>
      <c r="V16" s="96"/>
      <c r="W16" s="96">
        <v>0.26211280000000003</v>
      </c>
      <c r="X16" s="96">
        <v>1.6890518100000003</v>
      </c>
      <c r="Y16" s="97"/>
      <c r="Z16" s="96">
        <v>0.6260966</v>
      </c>
      <c r="AA16" s="97"/>
      <c r="AB16" s="97"/>
      <c r="AC16" s="97"/>
      <c r="AD16" s="96">
        <v>0.26320250000000001</v>
      </c>
      <c r="AE16" s="98">
        <v>3.5707722656931447</v>
      </c>
    </row>
    <row r="17" spans="1:31" s="77" customFormat="1" ht="15" customHeight="1" outlineLevel="3" x14ac:dyDescent="0.2">
      <c r="A17" s="73" t="s">
        <v>13</v>
      </c>
      <c r="B17" s="97"/>
      <c r="C17" s="97">
        <v>0.58701918972229927</v>
      </c>
      <c r="D17" s="97">
        <v>0.28657551710807116</v>
      </c>
      <c r="E17" s="97"/>
      <c r="F17" s="97"/>
      <c r="G17" s="97"/>
      <c r="H17" s="96">
        <v>0.56746085434916982</v>
      </c>
      <c r="I17" s="97"/>
      <c r="J17" s="97"/>
      <c r="K17" s="97"/>
      <c r="L17" s="97"/>
      <c r="M17" s="97"/>
      <c r="N17" s="97"/>
      <c r="O17" s="97"/>
      <c r="P17" s="97"/>
      <c r="Q17" s="97">
        <v>0.24851929237669707</v>
      </c>
      <c r="R17" s="97"/>
      <c r="S17" s="97"/>
      <c r="T17" s="97"/>
      <c r="U17" s="97"/>
      <c r="V17" s="96">
        <v>4.8260800000000006E-2</v>
      </c>
      <c r="W17" s="97">
        <v>0.57698339999999992</v>
      </c>
      <c r="X17" s="96">
        <v>6.5199999999999994E-2</v>
      </c>
      <c r="Y17" s="97"/>
      <c r="Z17" s="97">
        <v>0.18200070067598539</v>
      </c>
      <c r="AA17" s="97"/>
      <c r="AB17" s="97"/>
      <c r="AC17" s="97"/>
      <c r="AD17" s="97"/>
      <c r="AE17" s="98">
        <v>2.5620197542322223</v>
      </c>
    </row>
    <row r="18" spans="1:31" s="77" customFormat="1" ht="15" customHeight="1" outlineLevel="3" x14ac:dyDescent="0.2">
      <c r="A18" s="73" t="s">
        <v>14</v>
      </c>
      <c r="B18" s="96"/>
      <c r="C18" s="96"/>
      <c r="D18" s="97"/>
      <c r="E18" s="97"/>
      <c r="F18" s="97"/>
      <c r="G18" s="97"/>
      <c r="H18" s="96">
        <v>5.8773269814611319E-2</v>
      </c>
      <c r="I18" s="97"/>
      <c r="J18" s="97"/>
      <c r="K18" s="97"/>
      <c r="L18" s="97"/>
      <c r="M18" s="97"/>
      <c r="N18" s="97"/>
      <c r="O18" s="97"/>
      <c r="P18" s="97"/>
      <c r="Q18" s="97"/>
      <c r="R18" s="97"/>
      <c r="S18" s="97"/>
      <c r="T18" s="96">
        <v>0.16392752515893605</v>
      </c>
      <c r="U18" s="96"/>
      <c r="V18" s="96">
        <v>0.55671577281138684</v>
      </c>
      <c r="W18" s="96"/>
      <c r="X18" s="96">
        <v>0.31565022051784669</v>
      </c>
      <c r="Y18" s="96">
        <v>1.7249999999999998E-2</v>
      </c>
      <c r="Z18" s="97"/>
      <c r="AA18" s="97"/>
      <c r="AB18" s="97"/>
      <c r="AC18" s="96">
        <v>0.15869060000000001</v>
      </c>
      <c r="AD18" s="96">
        <v>0.62583250000000001</v>
      </c>
      <c r="AE18" s="98">
        <v>1.8968398883027813</v>
      </c>
    </row>
    <row r="19" spans="1:31" s="77" customFormat="1" ht="15" customHeight="1" outlineLevel="3" x14ac:dyDescent="0.2">
      <c r="A19" s="73" t="s">
        <v>15</v>
      </c>
      <c r="B19" s="97"/>
      <c r="C19" s="97"/>
      <c r="D19" s="97"/>
      <c r="E19" s="97"/>
      <c r="F19" s="97"/>
      <c r="G19" s="97"/>
      <c r="H19" s="96">
        <v>1.0781322160000001E-2</v>
      </c>
      <c r="I19" s="97"/>
      <c r="J19" s="97"/>
      <c r="K19" s="97"/>
      <c r="L19" s="97"/>
      <c r="M19" s="97"/>
      <c r="N19" s="97"/>
      <c r="O19" s="97"/>
      <c r="P19" s="97"/>
      <c r="Q19" s="97"/>
      <c r="R19" s="97"/>
      <c r="S19" s="97"/>
      <c r="T19" s="97"/>
      <c r="U19" s="96">
        <v>0.10640000000000001</v>
      </c>
      <c r="V19" s="97"/>
      <c r="W19" s="96"/>
      <c r="X19" s="96">
        <v>1.7219999999999999E-2</v>
      </c>
      <c r="Y19" s="97"/>
      <c r="Z19" s="96"/>
      <c r="AA19" s="97"/>
      <c r="AB19" s="97"/>
      <c r="AC19" s="97"/>
      <c r="AD19" s="96">
        <v>0.11418059999999999</v>
      </c>
      <c r="AE19" s="98">
        <v>0.24858192216</v>
      </c>
    </row>
    <row r="20" spans="1:31" s="77" customFormat="1" ht="15" customHeight="1" outlineLevel="3" x14ac:dyDescent="0.2">
      <c r="A20" s="73" t="s">
        <v>16</v>
      </c>
      <c r="B20" s="97"/>
      <c r="C20" s="97"/>
      <c r="D20" s="97">
        <v>0.09</v>
      </c>
      <c r="E20" s="97"/>
      <c r="F20" s="97"/>
      <c r="G20" s="97"/>
      <c r="H20" s="96">
        <v>1.7975252005200004E-2</v>
      </c>
      <c r="I20" s="97"/>
      <c r="J20" s="97"/>
      <c r="K20" s="97"/>
      <c r="L20" s="97"/>
      <c r="M20" s="97">
        <v>0.1076</v>
      </c>
      <c r="N20" s="97"/>
      <c r="O20" s="97"/>
      <c r="P20" s="97"/>
      <c r="Q20" s="97"/>
      <c r="R20" s="97"/>
      <c r="S20" s="97"/>
      <c r="T20" s="97"/>
      <c r="U20" s="97"/>
      <c r="V20" s="97">
        <v>5.5676000000000003E-2</v>
      </c>
      <c r="W20" s="96">
        <v>8.4999999999999992E-2</v>
      </c>
      <c r="X20" s="96">
        <v>0.11324078385466496</v>
      </c>
      <c r="Y20" s="97"/>
      <c r="Z20" s="96">
        <v>2.5000000000000001E-2</v>
      </c>
      <c r="AA20" s="97">
        <v>6.9885078171606088E-3</v>
      </c>
      <c r="AB20" s="97"/>
      <c r="AC20" s="97"/>
      <c r="AD20" s="96">
        <v>0.1</v>
      </c>
      <c r="AE20" s="98">
        <v>0.60148054367702541</v>
      </c>
    </row>
    <row r="21" spans="1:31" ht="15" customHeight="1" outlineLevel="2" x14ac:dyDescent="0.2">
      <c r="A21" s="6" t="s">
        <v>17</v>
      </c>
      <c r="B21" s="26">
        <v>1.0550712449940987</v>
      </c>
      <c r="C21" s="27">
        <v>1.8402385880024457</v>
      </c>
      <c r="D21" s="27"/>
      <c r="E21" s="27"/>
      <c r="F21" s="27"/>
      <c r="G21" s="27"/>
      <c r="H21" s="26">
        <v>0.28590833252019965</v>
      </c>
      <c r="I21" s="27">
        <v>5.7749999999999996E-2</v>
      </c>
      <c r="J21" s="27"/>
      <c r="K21" s="27"/>
      <c r="L21" s="27"/>
      <c r="M21" s="27"/>
      <c r="N21" s="27"/>
      <c r="O21" s="27"/>
      <c r="P21" s="27"/>
      <c r="Q21" s="27"/>
      <c r="R21" s="27"/>
      <c r="S21" s="27"/>
      <c r="T21" s="27"/>
      <c r="U21" s="27"/>
      <c r="V21" s="26">
        <v>0.56500475999999999</v>
      </c>
      <c r="W21" s="27"/>
      <c r="X21" s="27"/>
      <c r="Y21" s="27"/>
      <c r="Z21" s="26">
        <v>0.55367073633427011</v>
      </c>
      <c r="AA21" s="27"/>
      <c r="AB21" s="27"/>
      <c r="AC21" s="27">
        <v>0.88426000000000005</v>
      </c>
      <c r="AD21" s="26">
        <v>0.13270703986683505</v>
      </c>
      <c r="AE21" s="64">
        <v>5.3746107017178497</v>
      </c>
    </row>
    <row r="22" spans="1:31" s="77" customFormat="1" ht="15" customHeight="1" outlineLevel="3" x14ac:dyDescent="0.2">
      <c r="A22" s="73" t="s">
        <v>18</v>
      </c>
      <c r="B22" s="96">
        <v>0.87237124499409868</v>
      </c>
      <c r="C22" s="97">
        <v>1.8402385880024457</v>
      </c>
      <c r="D22" s="97"/>
      <c r="E22" s="97"/>
      <c r="F22" s="97"/>
      <c r="G22" s="97"/>
      <c r="H22" s="96">
        <v>0.24856423356019963</v>
      </c>
      <c r="I22" s="97">
        <v>5.7749999999999996E-2</v>
      </c>
      <c r="J22" s="97"/>
      <c r="K22" s="97"/>
      <c r="L22" s="97"/>
      <c r="M22" s="97"/>
      <c r="N22" s="97"/>
      <c r="O22" s="97"/>
      <c r="P22" s="97"/>
      <c r="Q22" s="97"/>
      <c r="R22" s="97"/>
      <c r="S22" s="97"/>
      <c r="T22" s="97"/>
      <c r="U22" s="97"/>
      <c r="V22" s="96">
        <v>0.36028075999999998</v>
      </c>
      <c r="W22" s="97"/>
      <c r="X22" s="97"/>
      <c r="Y22" s="97"/>
      <c r="Z22" s="96">
        <v>0.55367073633427011</v>
      </c>
      <c r="AA22" s="97"/>
      <c r="AB22" s="97"/>
      <c r="AC22" s="97">
        <v>0.53032299999999999</v>
      </c>
      <c r="AD22" s="96">
        <v>0.13270703986683505</v>
      </c>
      <c r="AE22" s="98">
        <v>4.59590560275785</v>
      </c>
    </row>
    <row r="23" spans="1:31" s="77" customFormat="1" ht="15" customHeight="1" outlineLevel="3" x14ac:dyDescent="0.2">
      <c r="A23" s="73" t="s">
        <v>19</v>
      </c>
      <c r="B23" s="97"/>
      <c r="C23" s="97"/>
      <c r="D23" s="97"/>
      <c r="E23" s="97"/>
      <c r="F23" s="97"/>
      <c r="G23" s="97"/>
      <c r="H23" s="97">
        <v>2.2298030999999999E-2</v>
      </c>
      <c r="I23" s="97"/>
      <c r="J23" s="97"/>
      <c r="K23" s="97"/>
      <c r="L23" s="97"/>
      <c r="M23" s="97"/>
      <c r="N23" s="97"/>
      <c r="O23" s="97"/>
      <c r="P23" s="97"/>
      <c r="Q23" s="97"/>
      <c r="R23" s="97"/>
      <c r="S23" s="97"/>
      <c r="T23" s="97"/>
      <c r="U23" s="97"/>
      <c r="V23" s="97"/>
      <c r="W23" s="97"/>
      <c r="X23" s="97"/>
      <c r="Y23" s="97"/>
      <c r="Z23" s="97"/>
      <c r="AA23" s="97"/>
      <c r="AB23" s="97"/>
      <c r="AC23" s="97">
        <v>0.353937</v>
      </c>
      <c r="AD23" s="97"/>
      <c r="AE23" s="99">
        <v>0.376235031</v>
      </c>
    </row>
    <row r="24" spans="1:31" s="77" customFormat="1" ht="15" customHeight="1" outlineLevel="3" x14ac:dyDescent="0.2">
      <c r="A24" s="73" t="s">
        <v>20</v>
      </c>
      <c r="B24" s="96">
        <v>0.18270000000000003</v>
      </c>
      <c r="C24" s="97"/>
      <c r="D24" s="97"/>
      <c r="E24" s="97"/>
      <c r="F24" s="97"/>
      <c r="G24" s="97"/>
      <c r="H24" s="96">
        <v>1.5046067960000001E-2</v>
      </c>
      <c r="I24" s="97"/>
      <c r="J24" s="97"/>
      <c r="K24" s="97"/>
      <c r="L24" s="97"/>
      <c r="M24" s="97"/>
      <c r="N24" s="97"/>
      <c r="O24" s="97"/>
      <c r="P24" s="97"/>
      <c r="Q24" s="97"/>
      <c r="R24" s="97"/>
      <c r="S24" s="97"/>
      <c r="T24" s="97"/>
      <c r="U24" s="97"/>
      <c r="V24" s="97">
        <v>0.20472399999999999</v>
      </c>
      <c r="W24" s="97"/>
      <c r="X24" s="97"/>
      <c r="Y24" s="97"/>
      <c r="Z24" s="97"/>
      <c r="AA24" s="97"/>
      <c r="AB24" s="97"/>
      <c r="AC24" s="97"/>
      <c r="AD24" s="97"/>
      <c r="AE24" s="98">
        <v>0.40247006796000007</v>
      </c>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v>1.4091091200000001</v>
      </c>
      <c r="C26" s="26">
        <v>1.2427543012320001</v>
      </c>
      <c r="D26" s="26">
        <v>1.61685941</v>
      </c>
      <c r="E26" s="27"/>
      <c r="F26" s="27"/>
      <c r="G26" s="27"/>
      <c r="H26" s="26">
        <v>0.17723235411328711</v>
      </c>
      <c r="I26" s="27"/>
      <c r="J26" s="27"/>
      <c r="K26" s="27"/>
      <c r="L26" s="27"/>
      <c r="M26" s="26">
        <v>0.65029148000000003</v>
      </c>
      <c r="N26" s="27"/>
      <c r="O26" s="27"/>
      <c r="P26" s="27"/>
      <c r="Q26" s="26">
        <v>0.16550000000000001</v>
      </c>
      <c r="R26" s="27"/>
      <c r="S26" s="27"/>
      <c r="T26" s="27"/>
      <c r="U26" s="26">
        <v>0.31100364999999996</v>
      </c>
      <c r="V26" s="27"/>
      <c r="W26" s="26">
        <v>0.93123800000000001</v>
      </c>
      <c r="X26" s="26"/>
      <c r="Y26" s="27"/>
      <c r="Z26" s="26">
        <v>1.1299999999999999E-2</v>
      </c>
      <c r="AA26" s="27"/>
      <c r="AB26" s="27"/>
      <c r="AC26" s="27"/>
      <c r="AD26" s="26">
        <v>0.15112347312407559</v>
      </c>
      <c r="AE26" s="64">
        <v>6.6664117884693646</v>
      </c>
    </row>
    <row r="27" spans="1:31" s="5" customFormat="1" ht="15" customHeight="1" outlineLevel="1" x14ac:dyDescent="0.2">
      <c r="A27" s="72" t="s">
        <v>23</v>
      </c>
      <c r="B27" s="28">
        <v>8.3088074853172422</v>
      </c>
      <c r="C27" s="28">
        <v>3.8850304769245882</v>
      </c>
      <c r="D27" s="28">
        <v>7.9540835250136315</v>
      </c>
      <c r="E27" s="28">
        <v>2.3554527645328469</v>
      </c>
      <c r="F27" s="29"/>
      <c r="G27" s="29"/>
      <c r="H27" s="28">
        <v>0.91303026681492438</v>
      </c>
      <c r="I27" s="29"/>
      <c r="J27" s="28"/>
      <c r="K27" s="29"/>
      <c r="L27" s="29"/>
      <c r="M27" s="29"/>
      <c r="N27" s="29"/>
      <c r="O27" s="29"/>
      <c r="P27" s="29"/>
      <c r="Q27" s="29"/>
      <c r="R27" s="29"/>
      <c r="S27" s="29"/>
      <c r="T27" s="28">
        <v>1.8724881551793449</v>
      </c>
      <c r="U27" s="28">
        <v>0.27673970000000003</v>
      </c>
      <c r="V27" s="28">
        <v>1.1059694899999997</v>
      </c>
      <c r="W27" s="28">
        <v>0.71563487999999986</v>
      </c>
      <c r="X27" s="28">
        <v>0.32781806299999999</v>
      </c>
      <c r="Y27" s="28">
        <v>0.181983908</v>
      </c>
      <c r="Z27" s="28">
        <v>0.57430248000000006</v>
      </c>
      <c r="AA27" s="28">
        <v>7.4934191176470595</v>
      </c>
      <c r="AB27" s="29"/>
      <c r="AC27" s="29"/>
      <c r="AD27" s="28">
        <v>3.9575229941697083</v>
      </c>
      <c r="AE27" s="66">
        <v>39.922283306599354</v>
      </c>
    </row>
    <row r="28" spans="1:31" ht="15" customHeight="1" outlineLevel="2" x14ac:dyDescent="0.2">
      <c r="A28" s="6" t="s">
        <v>24</v>
      </c>
      <c r="B28" s="26">
        <v>3.4505579613874828</v>
      </c>
      <c r="C28" s="26">
        <v>3.4152200169245885</v>
      </c>
      <c r="D28" s="26">
        <v>6.2537289650136305</v>
      </c>
      <c r="E28" s="26">
        <v>1.5506399945328466</v>
      </c>
      <c r="F28" s="27"/>
      <c r="G28" s="27"/>
      <c r="H28" s="26">
        <v>0.52796128908968198</v>
      </c>
      <c r="I28" s="27"/>
      <c r="J28" s="27"/>
      <c r="K28" s="27"/>
      <c r="L28" s="27"/>
      <c r="M28" s="27"/>
      <c r="N28" s="27"/>
      <c r="O28" s="27"/>
      <c r="P28" s="27"/>
      <c r="Q28" s="27"/>
      <c r="R28" s="27"/>
      <c r="S28" s="27"/>
      <c r="T28" s="26">
        <v>0.83080566517934484</v>
      </c>
      <c r="U28" s="26"/>
      <c r="V28" s="26">
        <v>0.37017161999999998</v>
      </c>
      <c r="W28" s="26">
        <v>0.23125299999999999</v>
      </c>
      <c r="X28" s="26">
        <v>0.259729563</v>
      </c>
      <c r="Y28" s="26">
        <v>0.101240048</v>
      </c>
      <c r="Z28" s="26"/>
      <c r="AA28" s="26">
        <v>7.4934191176470595</v>
      </c>
      <c r="AB28" s="27"/>
      <c r="AC28" s="27"/>
      <c r="AD28" s="26">
        <v>2.5865887941697077</v>
      </c>
      <c r="AE28" s="64">
        <v>27.071316034944338</v>
      </c>
    </row>
    <row r="29" spans="1:31" s="77" customFormat="1" ht="15" customHeight="1" outlineLevel="3" x14ac:dyDescent="0.2">
      <c r="A29" s="73" t="s">
        <v>25</v>
      </c>
      <c r="B29" s="96">
        <v>0.98644577796276023</v>
      </c>
      <c r="C29" s="96">
        <v>0.63629192486463515</v>
      </c>
      <c r="D29" s="96">
        <v>1.8409502664839235</v>
      </c>
      <c r="E29" s="96">
        <v>1.5506399945328466</v>
      </c>
      <c r="F29" s="97"/>
      <c r="G29" s="97"/>
      <c r="H29" s="96">
        <v>0.10722058531908854</v>
      </c>
      <c r="I29" s="97"/>
      <c r="J29" s="97"/>
      <c r="K29" s="97"/>
      <c r="L29" s="97"/>
      <c r="M29" s="97"/>
      <c r="N29" s="97"/>
      <c r="O29" s="97"/>
      <c r="P29" s="97"/>
      <c r="Q29" s="97"/>
      <c r="R29" s="97"/>
      <c r="S29" s="97"/>
      <c r="T29" s="96">
        <v>0.10038050517934477</v>
      </c>
      <c r="U29" s="97"/>
      <c r="V29" s="97"/>
      <c r="W29" s="97"/>
      <c r="X29" s="97"/>
      <c r="Y29" s="96"/>
      <c r="Z29" s="97"/>
      <c r="AA29" s="97"/>
      <c r="AB29" s="97"/>
      <c r="AC29" s="97"/>
      <c r="AD29" s="97">
        <v>9.1202000000000005E-2</v>
      </c>
      <c r="AE29" s="98">
        <v>5.3131310543425991</v>
      </c>
    </row>
    <row r="30" spans="1:31" s="77" customFormat="1" ht="15" customHeight="1" outlineLevel="3" x14ac:dyDescent="0.2">
      <c r="A30" s="73" t="s">
        <v>26</v>
      </c>
      <c r="B30" s="97"/>
      <c r="C30" s="97"/>
      <c r="D30" s="96"/>
      <c r="E30" s="97"/>
      <c r="F30" s="97"/>
      <c r="G30" s="97"/>
      <c r="H30" s="96">
        <v>9.0969329527491996E-2</v>
      </c>
      <c r="I30" s="97"/>
      <c r="J30" s="97"/>
      <c r="K30" s="97"/>
      <c r="L30" s="97"/>
      <c r="M30" s="97"/>
      <c r="N30" s="97"/>
      <c r="O30" s="97"/>
      <c r="P30" s="97"/>
      <c r="Q30" s="97"/>
      <c r="R30" s="97"/>
      <c r="S30" s="97"/>
      <c r="T30" s="97">
        <v>0.55602516000000002</v>
      </c>
      <c r="U30" s="97"/>
      <c r="V30" s="97"/>
      <c r="W30" s="97"/>
      <c r="X30" s="96">
        <v>4.4111630000000009E-3</v>
      </c>
      <c r="Y30" s="97"/>
      <c r="Z30" s="96"/>
      <c r="AA30" s="97"/>
      <c r="AB30" s="97"/>
      <c r="AC30" s="97"/>
      <c r="AD30" s="96">
        <v>1.077377</v>
      </c>
      <c r="AE30" s="98">
        <v>1.7287826525274919</v>
      </c>
    </row>
    <row r="31" spans="1:31" s="77" customFormat="1" ht="15" customHeight="1" outlineLevel="3" x14ac:dyDescent="0.2">
      <c r="A31" s="73" t="s">
        <v>27</v>
      </c>
      <c r="B31" s="96">
        <v>2.0498621834247226</v>
      </c>
      <c r="C31" s="97"/>
      <c r="D31" s="96">
        <v>3.950178698529708</v>
      </c>
      <c r="E31" s="97"/>
      <c r="F31" s="97"/>
      <c r="G31" s="97"/>
      <c r="H31" s="96">
        <v>8.2953330660627558E-2</v>
      </c>
      <c r="I31" s="97"/>
      <c r="J31" s="97"/>
      <c r="K31" s="97"/>
      <c r="L31" s="97"/>
      <c r="M31" s="97"/>
      <c r="N31" s="97"/>
      <c r="O31" s="97"/>
      <c r="P31" s="97"/>
      <c r="Q31" s="97"/>
      <c r="R31" s="97"/>
      <c r="S31" s="97"/>
      <c r="T31" s="96">
        <v>0.109</v>
      </c>
      <c r="U31" s="97"/>
      <c r="V31" s="97"/>
      <c r="W31" s="97"/>
      <c r="X31" s="97"/>
      <c r="Y31" s="97"/>
      <c r="Z31" s="97"/>
      <c r="AA31" s="97"/>
      <c r="AB31" s="97"/>
      <c r="AC31" s="97"/>
      <c r="AD31" s="96">
        <v>0.42211919999999997</v>
      </c>
      <c r="AE31" s="98">
        <v>6.6141134126150565</v>
      </c>
    </row>
    <row r="32" spans="1:31" s="77" customFormat="1" ht="15" customHeight="1" outlineLevel="3" x14ac:dyDescent="0.2">
      <c r="A32" s="73" t="s">
        <v>28</v>
      </c>
      <c r="B32" s="97"/>
      <c r="C32" s="96">
        <v>2.5517471720599527</v>
      </c>
      <c r="D32" s="97"/>
      <c r="E32" s="96"/>
      <c r="F32" s="97"/>
      <c r="G32" s="97"/>
      <c r="H32" s="96">
        <v>0.18847152474151599</v>
      </c>
      <c r="I32" s="97"/>
      <c r="J32" s="97"/>
      <c r="K32" s="97"/>
      <c r="L32" s="97"/>
      <c r="M32" s="97"/>
      <c r="N32" s="97"/>
      <c r="O32" s="97"/>
      <c r="P32" s="97"/>
      <c r="Q32" s="97"/>
      <c r="R32" s="97"/>
      <c r="S32" s="97"/>
      <c r="T32" s="97"/>
      <c r="U32" s="97"/>
      <c r="V32" s="96">
        <v>0.21958787999999999</v>
      </c>
      <c r="W32" s="96">
        <v>0.103753</v>
      </c>
      <c r="X32" s="97"/>
      <c r="Y32" s="97">
        <v>0.101240048</v>
      </c>
      <c r="Z32" s="97"/>
      <c r="AA32" s="96">
        <v>7.4934191176470595</v>
      </c>
      <c r="AB32" s="97"/>
      <c r="AC32" s="97"/>
      <c r="AD32" s="96">
        <v>0.7</v>
      </c>
      <c r="AE32" s="98">
        <v>11.358218742448528</v>
      </c>
    </row>
    <row r="33" spans="1:31" s="77" customFormat="1" ht="15" customHeight="1" outlineLevel="3" x14ac:dyDescent="0.2">
      <c r="A33" s="73" t="s">
        <v>29</v>
      </c>
      <c r="B33" s="97"/>
      <c r="C33" s="97"/>
      <c r="D33" s="96"/>
      <c r="E33" s="97"/>
      <c r="F33" s="97"/>
      <c r="G33" s="97"/>
      <c r="H33" s="96">
        <v>1.9906148400000005E-3</v>
      </c>
      <c r="I33" s="97"/>
      <c r="J33" s="97"/>
      <c r="K33" s="97"/>
      <c r="L33" s="97"/>
      <c r="M33" s="97"/>
      <c r="N33" s="97"/>
      <c r="O33" s="97"/>
      <c r="P33" s="97"/>
      <c r="Q33" s="97"/>
      <c r="R33" s="97"/>
      <c r="S33" s="97"/>
      <c r="T33" s="96">
        <v>6.54E-2</v>
      </c>
      <c r="U33" s="97"/>
      <c r="V33" s="97"/>
      <c r="W33" s="97"/>
      <c r="X33" s="97"/>
      <c r="Y33" s="97"/>
      <c r="Z33" s="97"/>
      <c r="AA33" s="97"/>
      <c r="AB33" s="97"/>
      <c r="AC33" s="97"/>
      <c r="AD33" s="97"/>
      <c r="AE33" s="98">
        <v>6.7390614840000002E-2</v>
      </c>
    </row>
    <row r="34" spans="1:31" s="77" customFormat="1" ht="15" customHeight="1" outlineLevel="3" x14ac:dyDescent="0.2">
      <c r="A34" s="73" t="s">
        <v>30</v>
      </c>
      <c r="B34" s="96"/>
      <c r="C34" s="96">
        <v>0.22718092000000001</v>
      </c>
      <c r="D34" s="97"/>
      <c r="E34" s="97"/>
      <c r="F34" s="97"/>
      <c r="G34" s="97"/>
      <c r="H34" s="96">
        <v>1.1856726000000001E-2</v>
      </c>
      <c r="I34" s="97"/>
      <c r="J34" s="97"/>
      <c r="K34" s="97"/>
      <c r="L34" s="97"/>
      <c r="M34" s="97"/>
      <c r="N34" s="97"/>
      <c r="O34" s="97"/>
      <c r="P34" s="97"/>
      <c r="Q34" s="97"/>
      <c r="R34" s="97"/>
      <c r="S34" s="97"/>
      <c r="T34" s="97"/>
      <c r="U34" s="96"/>
      <c r="V34" s="97"/>
      <c r="W34" s="97"/>
      <c r="X34" s="97">
        <v>0.23531839999999998</v>
      </c>
      <c r="Y34" s="97"/>
      <c r="Z34" s="97"/>
      <c r="AA34" s="97"/>
      <c r="AB34" s="97"/>
      <c r="AC34" s="97"/>
      <c r="AD34" s="97"/>
      <c r="AE34" s="98">
        <v>0.47435604600000003</v>
      </c>
    </row>
    <row r="35" spans="1:31" s="77" customFormat="1" ht="15" customHeight="1" outlineLevel="3" x14ac:dyDescent="0.2">
      <c r="A35" s="73" t="s">
        <v>31</v>
      </c>
      <c r="B35" s="97">
        <v>8.7999999999999995E-2</v>
      </c>
      <c r="C35" s="97"/>
      <c r="D35" s="96">
        <v>0.46260000000000001</v>
      </c>
      <c r="E35" s="97"/>
      <c r="F35" s="97"/>
      <c r="G35" s="97"/>
      <c r="H35" s="96">
        <v>1.6920226140000001E-2</v>
      </c>
      <c r="I35" s="97"/>
      <c r="J35" s="97"/>
      <c r="K35" s="97"/>
      <c r="L35" s="97"/>
      <c r="M35" s="97"/>
      <c r="N35" s="97"/>
      <c r="O35" s="97"/>
      <c r="P35" s="97"/>
      <c r="Q35" s="97"/>
      <c r="R35" s="97"/>
      <c r="S35" s="97"/>
      <c r="T35" s="97"/>
      <c r="U35" s="97"/>
      <c r="V35" s="97"/>
      <c r="W35" s="97">
        <v>0.1275</v>
      </c>
      <c r="X35" s="97"/>
      <c r="Y35" s="97"/>
      <c r="Z35" s="97"/>
      <c r="AA35" s="97"/>
      <c r="AB35" s="97"/>
      <c r="AC35" s="97"/>
      <c r="AD35" s="97"/>
      <c r="AE35" s="98">
        <v>0.69502022613999992</v>
      </c>
    </row>
    <row r="36" spans="1:31" s="77" customFormat="1" ht="15" customHeight="1" outlineLevel="3" x14ac:dyDescent="0.2">
      <c r="A36" s="73" t="s">
        <v>32</v>
      </c>
      <c r="B36" s="96">
        <v>0.32625000000000004</v>
      </c>
      <c r="C36" s="96"/>
      <c r="D36" s="97"/>
      <c r="E36" s="97"/>
      <c r="F36" s="97"/>
      <c r="G36" s="97"/>
      <c r="H36" s="96">
        <v>2.7578951860958031E-2</v>
      </c>
      <c r="I36" s="97"/>
      <c r="J36" s="97"/>
      <c r="K36" s="97"/>
      <c r="L36" s="97"/>
      <c r="M36" s="97"/>
      <c r="N36" s="97"/>
      <c r="O36" s="97"/>
      <c r="P36" s="97"/>
      <c r="Q36" s="97"/>
      <c r="R36" s="97"/>
      <c r="S36" s="97"/>
      <c r="T36" s="97"/>
      <c r="U36" s="97"/>
      <c r="V36" s="97">
        <v>0.15058373999999999</v>
      </c>
      <c r="W36" s="97"/>
      <c r="X36" s="96">
        <v>0.02</v>
      </c>
      <c r="Y36" s="97"/>
      <c r="Z36" s="97"/>
      <c r="AA36" s="97"/>
      <c r="AB36" s="97"/>
      <c r="AC36" s="97"/>
      <c r="AD36" s="96">
        <v>0.29589059416970803</v>
      </c>
      <c r="AE36" s="98">
        <v>0.82030328603066627</v>
      </c>
    </row>
    <row r="37" spans="1:31" ht="15" customHeight="1" outlineLevel="2" x14ac:dyDescent="0.2">
      <c r="A37" s="6" t="s">
        <v>33</v>
      </c>
      <c r="B37" s="27">
        <v>0.16558300713937499</v>
      </c>
      <c r="C37" s="26"/>
      <c r="D37" s="26"/>
      <c r="E37" s="27"/>
      <c r="F37" s="27"/>
      <c r="G37" s="27"/>
      <c r="H37" s="26">
        <v>4.3470215372687505E-2</v>
      </c>
      <c r="I37" s="27"/>
      <c r="J37" s="26"/>
      <c r="K37" s="27"/>
      <c r="L37" s="27"/>
      <c r="M37" s="27"/>
      <c r="N37" s="27"/>
      <c r="O37" s="27"/>
      <c r="P37" s="27"/>
      <c r="Q37" s="27"/>
      <c r="R37" s="27"/>
      <c r="S37" s="27"/>
      <c r="T37" s="27"/>
      <c r="U37" s="27"/>
      <c r="V37" s="27">
        <v>0.29938559999999997</v>
      </c>
      <c r="W37" s="26"/>
      <c r="X37" s="27"/>
      <c r="Y37" s="27"/>
      <c r="Z37" s="26">
        <v>0.32425018000000005</v>
      </c>
      <c r="AA37" s="27"/>
      <c r="AB37" s="27"/>
      <c r="AC37" s="27"/>
      <c r="AD37" s="26">
        <v>0.41426299999999999</v>
      </c>
      <c r="AE37" s="64">
        <v>1.2469520025120624</v>
      </c>
    </row>
    <row r="38" spans="1:31" ht="15" customHeight="1" outlineLevel="2" x14ac:dyDescent="0.2">
      <c r="A38" s="6" t="s">
        <v>34</v>
      </c>
      <c r="B38" s="27">
        <v>0.77510996999999993</v>
      </c>
      <c r="C38" s="27">
        <v>0.1502976</v>
      </c>
      <c r="D38" s="27"/>
      <c r="E38" s="27"/>
      <c r="F38" s="27"/>
      <c r="G38" s="27"/>
      <c r="H38" s="27">
        <v>8.7471697093891992E-2</v>
      </c>
      <c r="I38" s="27"/>
      <c r="J38" s="27"/>
      <c r="K38" s="27"/>
      <c r="L38" s="27"/>
      <c r="M38" s="27"/>
      <c r="N38" s="27"/>
      <c r="O38" s="27"/>
      <c r="P38" s="27"/>
      <c r="Q38" s="27"/>
      <c r="R38" s="27"/>
      <c r="S38" s="27"/>
      <c r="T38" s="27">
        <v>0.12823414</v>
      </c>
      <c r="U38" s="27"/>
      <c r="V38" s="27"/>
      <c r="W38" s="27"/>
      <c r="X38" s="27"/>
      <c r="Y38" s="27"/>
      <c r="Z38" s="27"/>
      <c r="AA38" s="27"/>
      <c r="AB38" s="27"/>
      <c r="AC38" s="27"/>
      <c r="AD38" s="27">
        <v>0.92111120000000013</v>
      </c>
      <c r="AE38" s="65">
        <v>2.0622246070938921</v>
      </c>
    </row>
    <row r="39" spans="1:31" ht="15" customHeight="1" outlineLevel="2" x14ac:dyDescent="0.2">
      <c r="A39" s="6" t="s">
        <v>35</v>
      </c>
      <c r="B39" s="26">
        <v>3.9175565467903839</v>
      </c>
      <c r="C39" s="26">
        <v>0.31951286000000001</v>
      </c>
      <c r="D39" s="26">
        <v>1.7003545599999998</v>
      </c>
      <c r="E39" s="26">
        <v>0.80481277000000007</v>
      </c>
      <c r="F39" s="27"/>
      <c r="G39" s="27"/>
      <c r="H39" s="26">
        <v>0.25412706525866302</v>
      </c>
      <c r="I39" s="27"/>
      <c r="J39" s="27"/>
      <c r="K39" s="27"/>
      <c r="L39" s="27"/>
      <c r="M39" s="27"/>
      <c r="N39" s="27"/>
      <c r="O39" s="27"/>
      <c r="P39" s="27"/>
      <c r="Q39" s="27"/>
      <c r="R39" s="27"/>
      <c r="S39" s="27"/>
      <c r="T39" s="26">
        <v>0.91344834999999991</v>
      </c>
      <c r="U39" s="26">
        <v>0.27673970000000003</v>
      </c>
      <c r="V39" s="26">
        <v>0.43641226999999999</v>
      </c>
      <c r="W39" s="26">
        <v>0.48438187999999993</v>
      </c>
      <c r="X39" s="26">
        <v>6.8088499999999996E-2</v>
      </c>
      <c r="Y39" s="26">
        <v>8.0743860000000001E-2</v>
      </c>
      <c r="Z39" s="26">
        <v>0.25005230000000001</v>
      </c>
      <c r="AA39" s="27"/>
      <c r="AB39" s="27"/>
      <c r="AC39" s="27"/>
      <c r="AD39" s="26">
        <v>3.5560000000000001E-2</v>
      </c>
      <c r="AE39" s="64">
        <v>9.5417906620490474</v>
      </c>
    </row>
    <row r="40" spans="1:31" s="5" customFormat="1" ht="15" customHeight="1" outlineLevel="1" x14ac:dyDescent="0.2">
      <c r="A40" s="72" t="s">
        <v>36</v>
      </c>
      <c r="B40" s="28">
        <v>6.008696006205918</v>
      </c>
      <c r="C40" s="28">
        <v>0.67715572249439915</v>
      </c>
      <c r="D40" s="28">
        <v>1.6789720911372079</v>
      </c>
      <c r="E40" s="28">
        <v>0.20873380729927007</v>
      </c>
      <c r="F40" s="29"/>
      <c r="G40" s="29"/>
      <c r="H40" s="28">
        <v>0.27273725701410462</v>
      </c>
      <c r="I40" s="29"/>
      <c r="J40" s="29">
        <v>0.28699999999999998</v>
      </c>
      <c r="K40" s="29"/>
      <c r="L40" s="29"/>
      <c r="M40" s="29"/>
      <c r="N40" s="29"/>
      <c r="O40" s="29"/>
      <c r="P40" s="29"/>
      <c r="Q40" s="29"/>
      <c r="R40" s="29">
        <v>0.23059250000000001</v>
      </c>
      <c r="S40" s="29"/>
      <c r="T40" s="29"/>
      <c r="U40" s="28">
        <v>0.38534396727609488</v>
      </c>
      <c r="V40" s="28">
        <v>0.17156878619190644</v>
      </c>
      <c r="W40" s="28">
        <v>0.78575699999999993</v>
      </c>
      <c r="X40" s="28">
        <v>0.57800898999999994</v>
      </c>
      <c r="Y40" s="28">
        <v>0.1178</v>
      </c>
      <c r="Z40" s="28">
        <v>1.8958539472183173</v>
      </c>
      <c r="AA40" s="29">
        <v>0.1848205</v>
      </c>
      <c r="AB40" s="29">
        <v>0.12980249999999999</v>
      </c>
      <c r="AC40" s="29">
        <v>0.29434349999999998</v>
      </c>
      <c r="AD40" s="28">
        <v>0.9861383422025547</v>
      </c>
      <c r="AE40" s="66">
        <v>14.89332491703977</v>
      </c>
    </row>
    <row r="41" spans="1:31" ht="15" customHeight="1" outlineLevel="2" x14ac:dyDescent="0.2">
      <c r="A41" s="6" t="s">
        <v>37</v>
      </c>
      <c r="B41" s="26">
        <v>0.6124387054976278</v>
      </c>
      <c r="C41" s="27"/>
      <c r="D41" s="26">
        <v>0.16680585000000003</v>
      </c>
      <c r="E41" s="27"/>
      <c r="F41" s="27"/>
      <c r="G41" s="27"/>
      <c r="H41" s="26">
        <v>3.0089213561443916E-2</v>
      </c>
      <c r="I41" s="27"/>
      <c r="J41" s="27">
        <v>0.28699999999999998</v>
      </c>
      <c r="K41" s="27"/>
      <c r="L41" s="27"/>
      <c r="M41" s="27"/>
      <c r="N41" s="27"/>
      <c r="O41" s="27"/>
      <c r="P41" s="27"/>
      <c r="Q41" s="27"/>
      <c r="R41" s="27"/>
      <c r="S41" s="27"/>
      <c r="T41" s="27"/>
      <c r="U41" s="26">
        <v>8.0768647276094882E-2</v>
      </c>
      <c r="V41" s="27"/>
      <c r="W41" s="27">
        <v>6.8849999999999995E-2</v>
      </c>
      <c r="X41" s="26">
        <v>3.0199999999999998E-2</v>
      </c>
      <c r="Y41" s="27"/>
      <c r="Z41" s="26">
        <v>0.10142204</v>
      </c>
      <c r="AA41" s="27"/>
      <c r="AB41" s="27"/>
      <c r="AC41" s="27"/>
      <c r="AD41" s="26">
        <v>0.10880100000000001</v>
      </c>
      <c r="AE41" s="64">
        <v>1.4863754563351668</v>
      </c>
    </row>
    <row r="42" spans="1:31" ht="15" customHeight="1" outlineLevel="2" x14ac:dyDescent="0.2">
      <c r="A42" s="6" t="s">
        <v>38</v>
      </c>
      <c r="B42" s="26">
        <v>4.939599378574421</v>
      </c>
      <c r="C42" s="26">
        <v>0.35704877500000004</v>
      </c>
      <c r="D42" s="27"/>
      <c r="E42" s="27"/>
      <c r="F42" s="27"/>
      <c r="G42" s="27"/>
      <c r="H42" s="26">
        <v>0.12439290570870259</v>
      </c>
      <c r="I42" s="27"/>
      <c r="J42" s="27"/>
      <c r="K42" s="27"/>
      <c r="L42" s="27"/>
      <c r="M42" s="27"/>
      <c r="N42" s="27"/>
      <c r="O42" s="27"/>
      <c r="P42" s="27"/>
      <c r="Q42" s="27"/>
      <c r="R42" s="27">
        <v>0.23059250000000001</v>
      </c>
      <c r="S42" s="27"/>
      <c r="T42" s="27"/>
      <c r="U42" s="27"/>
      <c r="V42" s="26">
        <v>1.343168E-2</v>
      </c>
      <c r="W42" s="27"/>
      <c r="X42" s="26">
        <v>0.42778298999999997</v>
      </c>
      <c r="Y42" s="27">
        <v>0.1178</v>
      </c>
      <c r="Z42" s="26">
        <v>1.7896055899999999</v>
      </c>
      <c r="AA42" s="27">
        <v>0.1848205</v>
      </c>
      <c r="AB42" s="27">
        <v>0.12980249999999999</v>
      </c>
      <c r="AC42" s="27">
        <v>0.29434349999999998</v>
      </c>
      <c r="AD42" s="27">
        <v>0.58476249999999996</v>
      </c>
      <c r="AE42" s="64">
        <v>9.1939828192831232</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0.45665792213386869</v>
      </c>
      <c r="C44" s="26">
        <v>0.1643245584859685</v>
      </c>
      <c r="D44" s="26">
        <v>0.528200621137208</v>
      </c>
      <c r="E44" s="26">
        <v>0.20873380729927007</v>
      </c>
      <c r="F44" s="27"/>
      <c r="G44" s="27"/>
      <c r="H44" s="26">
        <v>9.1034056467576743E-2</v>
      </c>
      <c r="I44" s="27"/>
      <c r="J44" s="27"/>
      <c r="K44" s="27"/>
      <c r="L44" s="27"/>
      <c r="M44" s="27"/>
      <c r="N44" s="27"/>
      <c r="O44" s="27"/>
      <c r="P44" s="27"/>
      <c r="Q44" s="27"/>
      <c r="R44" s="27"/>
      <c r="S44" s="27"/>
      <c r="T44" s="27"/>
      <c r="U44" s="26">
        <v>0.30457531999999998</v>
      </c>
      <c r="V44" s="26">
        <v>0.15813710619190643</v>
      </c>
      <c r="W44" s="26">
        <v>0.71690699999999996</v>
      </c>
      <c r="X44" s="26">
        <v>0.106006</v>
      </c>
      <c r="Y44" s="26">
        <v>0</v>
      </c>
      <c r="Z44" s="27">
        <v>4.8263172183175976E-3</v>
      </c>
      <c r="AA44" s="27"/>
      <c r="AB44" s="27"/>
      <c r="AC44" s="27"/>
      <c r="AD44" s="26">
        <v>0.29257484220255475</v>
      </c>
      <c r="AE44" s="64">
        <v>3.0319775511366704</v>
      </c>
    </row>
    <row r="45" spans="1:31" ht="15" customHeight="1" outlineLevel="2" x14ac:dyDescent="0.2">
      <c r="A45" s="6" t="s">
        <v>41</v>
      </c>
      <c r="B45" s="27"/>
      <c r="C45" s="26">
        <v>0.15578238900843067</v>
      </c>
      <c r="D45" s="27">
        <v>0.98396561999999999</v>
      </c>
      <c r="E45" s="27"/>
      <c r="F45" s="27"/>
      <c r="G45" s="27"/>
      <c r="H45" s="26">
        <v>2.7221081276381388E-2</v>
      </c>
      <c r="I45" s="27"/>
      <c r="J45" s="27"/>
      <c r="K45" s="27"/>
      <c r="L45" s="27"/>
      <c r="M45" s="27"/>
      <c r="N45" s="27"/>
      <c r="O45" s="27"/>
      <c r="P45" s="27"/>
      <c r="Q45" s="27"/>
      <c r="R45" s="27"/>
      <c r="S45" s="27"/>
      <c r="T45" s="27"/>
      <c r="U45" s="27"/>
      <c r="V45" s="27"/>
      <c r="W45" s="27"/>
      <c r="X45" s="26"/>
      <c r="Y45" s="27"/>
      <c r="Z45" s="27"/>
      <c r="AA45" s="27"/>
      <c r="AB45" s="27"/>
      <c r="AC45" s="27"/>
      <c r="AD45" s="26"/>
      <c r="AE45" s="64">
        <v>1.166969090284812</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v>1.4019999999999999E-2</v>
      </c>
      <c r="Y46" s="27"/>
      <c r="Z46" s="27"/>
      <c r="AA46" s="27"/>
      <c r="AB46" s="27"/>
      <c r="AC46" s="27"/>
      <c r="AD46" s="27"/>
      <c r="AE46" s="65">
        <v>1.4019999999999999E-2</v>
      </c>
    </row>
    <row r="47" spans="1:31" s="5" customFormat="1" ht="15" customHeight="1" outlineLevel="1" x14ac:dyDescent="0.2">
      <c r="A47" s="72" t="s">
        <v>43</v>
      </c>
      <c r="B47" s="29"/>
      <c r="C47" s="29"/>
      <c r="D47" s="29"/>
      <c r="E47" s="29"/>
      <c r="F47" s="29"/>
      <c r="G47" s="29"/>
      <c r="H47" s="28">
        <v>3.3896824860824001E-2</v>
      </c>
      <c r="I47" s="29"/>
      <c r="J47" s="29"/>
      <c r="K47" s="29"/>
      <c r="L47" s="29"/>
      <c r="M47" s="29"/>
      <c r="N47" s="29"/>
      <c r="O47" s="29"/>
      <c r="P47" s="29"/>
      <c r="Q47" s="29"/>
      <c r="R47" s="29"/>
      <c r="S47" s="29"/>
      <c r="T47" s="29"/>
      <c r="U47" s="29"/>
      <c r="V47" s="29">
        <v>0.37050455999999998</v>
      </c>
      <c r="W47" s="29"/>
      <c r="X47" s="28">
        <v>5.2674789999999999E-2</v>
      </c>
      <c r="Y47" s="29"/>
      <c r="Z47" s="29"/>
      <c r="AA47" s="29"/>
      <c r="AB47" s="29"/>
      <c r="AC47" s="29"/>
      <c r="AD47" s="28">
        <v>0.22715799999999997</v>
      </c>
      <c r="AE47" s="66">
        <v>0.68423417486082394</v>
      </c>
    </row>
    <row r="48" spans="1:31" s="5" customFormat="1" ht="22.5" customHeight="1" x14ac:dyDescent="0.2">
      <c r="A48" s="82" t="s">
        <v>44</v>
      </c>
      <c r="B48" s="94">
        <v>1.1918136753874786</v>
      </c>
      <c r="C48" s="94">
        <v>0.74339161999999992</v>
      </c>
      <c r="D48" s="95"/>
      <c r="E48" s="94">
        <v>5.1678968219999994</v>
      </c>
      <c r="F48" s="95"/>
      <c r="G48" s="95"/>
      <c r="H48" s="94">
        <v>0.84898883327156827</v>
      </c>
      <c r="I48" s="94">
        <v>2.8500000000000001E-3</v>
      </c>
      <c r="J48" s="94">
        <v>0.32040000000000002</v>
      </c>
      <c r="K48" s="94">
        <v>0.55706575999999997</v>
      </c>
      <c r="L48" s="95"/>
      <c r="M48" s="94">
        <v>5.3800000000000001E-2</v>
      </c>
      <c r="N48" s="95"/>
      <c r="O48" s="95"/>
      <c r="P48" s="95"/>
      <c r="Q48" s="95"/>
      <c r="R48" s="95"/>
      <c r="S48" s="95"/>
      <c r="T48" s="95"/>
      <c r="U48" s="94"/>
      <c r="V48" s="95"/>
      <c r="W48" s="95"/>
      <c r="X48" s="95"/>
      <c r="Y48" s="95"/>
      <c r="Z48" s="94">
        <v>0.16253775985335767</v>
      </c>
      <c r="AA48" s="95"/>
      <c r="AB48" s="95"/>
      <c r="AC48" s="95"/>
      <c r="AD48" s="94">
        <v>0.77535002000000008</v>
      </c>
      <c r="AE48" s="94">
        <v>9.8240944905124028</v>
      </c>
    </row>
    <row r="49" spans="1:31" s="5" customFormat="1" ht="15" customHeight="1" outlineLevel="1" x14ac:dyDescent="0.2">
      <c r="A49" s="72" t="s">
        <v>45</v>
      </c>
      <c r="B49" s="28">
        <v>0.30863009534826941</v>
      </c>
      <c r="C49" s="29"/>
      <c r="D49" s="29"/>
      <c r="E49" s="28">
        <v>3.6358900000000003</v>
      </c>
      <c r="F49" s="29"/>
      <c r="G49" s="29"/>
      <c r="H49" s="28">
        <v>6.4659779317527519E-2</v>
      </c>
      <c r="I49" s="28">
        <v>2.8500000000000001E-3</v>
      </c>
      <c r="J49" s="28">
        <v>0.32040000000000002</v>
      </c>
      <c r="K49" s="29"/>
      <c r="L49" s="29"/>
      <c r="M49" s="28">
        <v>5.3800000000000001E-2</v>
      </c>
      <c r="N49" s="29"/>
      <c r="O49" s="29"/>
      <c r="P49" s="29"/>
      <c r="Q49" s="29"/>
      <c r="R49" s="29"/>
      <c r="S49" s="29"/>
      <c r="T49" s="29"/>
      <c r="U49" s="28"/>
      <c r="V49" s="29"/>
      <c r="W49" s="29"/>
      <c r="X49" s="29"/>
      <c r="Y49" s="29"/>
      <c r="Z49" s="29"/>
      <c r="AA49" s="29"/>
      <c r="AB49" s="29"/>
      <c r="AC49" s="29"/>
      <c r="AD49" s="28">
        <v>0.51353900000000008</v>
      </c>
      <c r="AE49" s="66">
        <v>4.8997688746657975</v>
      </c>
    </row>
    <row r="50" spans="1:31" ht="15" customHeight="1" outlineLevel="2" x14ac:dyDescent="0.2">
      <c r="A50" s="6" t="s">
        <v>46</v>
      </c>
      <c r="B50" s="27">
        <v>1.0999999999999999E-2</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v>1.0999999999999999E-2</v>
      </c>
    </row>
    <row r="51" spans="1:31" ht="15" customHeight="1" outlineLevel="2" x14ac:dyDescent="0.2">
      <c r="A51" s="6" t="s">
        <v>47</v>
      </c>
      <c r="B51" s="27"/>
      <c r="C51" s="27"/>
      <c r="D51" s="27"/>
      <c r="E51" s="27"/>
      <c r="F51" s="27"/>
      <c r="G51" s="27"/>
      <c r="H51" s="26">
        <v>5.3083062400000004E-4</v>
      </c>
      <c r="I51" s="27"/>
      <c r="J51" s="27"/>
      <c r="K51" s="27"/>
      <c r="L51" s="27"/>
      <c r="M51" s="27"/>
      <c r="N51" s="27"/>
      <c r="O51" s="27"/>
      <c r="P51" s="27"/>
      <c r="Q51" s="27"/>
      <c r="R51" s="27"/>
      <c r="S51" s="27"/>
      <c r="T51" s="27"/>
      <c r="U51" s="26"/>
      <c r="V51" s="27"/>
      <c r="W51" s="27"/>
      <c r="X51" s="27"/>
      <c r="Y51" s="27"/>
      <c r="Z51" s="27"/>
      <c r="AA51" s="27"/>
      <c r="AB51" s="27"/>
      <c r="AC51" s="27"/>
      <c r="AD51" s="26">
        <v>8.0000000000000002E-3</v>
      </c>
      <c r="AE51" s="64">
        <v>8.5308306240000006E-3</v>
      </c>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v>0.2976300953482694</v>
      </c>
      <c r="C53" s="27"/>
      <c r="D53" s="27"/>
      <c r="E53" s="26">
        <v>3.4450000000000003</v>
      </c>
      <c r="F53" s="27"/>
      <c r="G53" s="27"/>
      <c r="H53" s="26">
        <v>5.049688650006752E-2</v>
      </c>
      <c r="I53" s="26">
        <v>2.8500000000000001E-3</v>
      </c>
      <c r="J53" s="27"/>
      <c r="K53" s="27"/>
      <c r="L53" s="27"/>
      <c r="M53" s="27"/>
      <c r="N53" s="27"/>
      <c r="O53" s="27"/>
      <c r="P53" s="27"/>
      <c r="Q53" s="27"/>
      <c r="R53" s="27"/>
      <c r="S53" s="27"/>
      <c r="T53" s="27"/>
      <c r="U53" s="26"/>
      <c r="V53" s="27"/>
      <c r="W53" s="27"/>
      <c r="X53" s="27"/>
      <c r="Y53" s="27"/>
      <c r="Z53" s="27"/>
      <c r="AA53" s="27"/>
      <c r="AB53" s="27"/>
      <c r="AC53" s="27"/>
      <c r="AD53" s="26">
        <v>0.50553900000000007</v>
      </c>
      <c r="AE53" s="64">
        <v>4.3015159818483371</v>
      </c>
    </row>
    <row r="54" spans="1:31" ht="15" customHeight="1" outlineLevel="2" x14ac:dyDescent="0.2">
      <c r="A54" s="6" t="s">
        <v>50</v>
      </c>
      <c r="B54" s="27"/>
      <c r="C54" s="27"/>
      <c r="D54" s="27"/>
      <c r="E54" s="26">
        <v>0.19089</v>
      </c>
      <c r="F54" s="27"/>
      <c r="G54" s="27"/>
      <c r="H54" s="26">
        <v>6.3331411134600005E-3</v>
      </c>
      <c r="I54" s="27"/>
      <c r="J54" s="27"/>
      <c r="K54" s="27"/>
      <c r="L54" s="27"/>
      <c r="M54" s="27"/>
      <c r="N54" s="27"/>
      <c r="O54" s="27"/>
      <c r="P54" s="27"/>
      <c r="Q54" s="27"/>
      <c r="R54" s="27"/>
      <c r="S54" s="27"/>
      <c r="T54" s="27"/>
      <c r="U54" s="27"/>
      <c r="V54" s="27"/>
      <c r="W54" s="27"/>
      <c r="X54" s="27"/>
      <c r="Y54" s="27"/>
      <c r="Z54" s="27"/>
      <c r="AA54" s="27"/>
      <c r="AB54" s="27"/>
      <c r="AC54" s="27"/>
      <c r="AD54" s="27"/>
      <c r="AE54" s="64">
        <v>0.19722314111346001</v>
      </c>
    </row>
    <row r="55" spans="1:31" ht="15" customHeight="1" outlineLevel="2" x14ac:dyDescent="0.2">
      <c r="A55" s="6" t="s">
        <v>51</v>
      </c>
      <c r="B55" s="27"/>
      <c r="C55" s="27"/>
      <c r="D55" s="27"/>
      <c r="E55" s="27"/>
      <c r="F55" s="27"/>
      <c r="G55" s="27"/>
      <c r="H55" s="26">
        <v>7.2989210800000004E-3</v>
      </c>
      <c r="I55" s="26"/>
      <c r="J55" s="26">
        <v>0.32040000000000002</v>
      </c>
      <c r="K55" s="27"/>
      <c r="L55" s="27"/>
      <c r="M55" s="26">
        <v>5.3800000000000001E-2</v>
      </c>
      <c r="N55" s="27"/>
      <c r="O55" s="27"/>
      <c r="P55" s="27"/>
      <c r="Q55" s="27"/>
      <c r="R55" s="27"/>
      <c r="S55" s="27"/>
      <c r="T55" s="27"/>
      <c r="U55" s="27"/>
      <c r="V55" s="27"/>
      <c r="W55" s="27"/>
      <c r="X55" s="27"/>
      <c r="Y55" s="27"/>
      <c r="Z55" s="27"/>
      <c r="AA55" s="27"/>
      <c r="AB55" s="27"/>
      <c r="AC55" s="27"/>
      <c r="AD55" s="26"/>
      <c r="AE55" s="64">
        <v>0.38149892108</v>
      </c>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0.88318358003920938</v>
      </c>
      <c r="C63" s="28">
        <v>0.74339161999999992</v>
      </c>
      <c r="D63" s="29"/>
      <c r="E63" s="28">
        <v>1.532006822</v>
      </c>
      <c r="F63" s="29"/>
      <c r="G63" s="29"/>
      <c r="H63" s="28">
        <v>0.78432905395404096</v>
      </c>
      <c r="I63" s="29"/>
      <c r="J63" s="29"/>
      <c r="K63" s="28">
        <v>0.55706575999999997</v>
      </c>
      <c r="L63" s="29"/>
      <c r="M63" s="29"/>
      <c r="N63" s="29"/>
      <c r="O63" s="29"/>
      <c r="P63" s="29"/>
      <c r="Q63" s="29"/>
      <c r="R63" s="29"/>
      <c r="S63" s="29"/>
      <c r="T63" s="29"/>
      <c r="U63" s="28"/>
      <c r="V63" s="29"/>
      <c r="W63" s="29"/>
      <c r="X63" s="29"/>
      <c r="Y63" s="29"/>
      <c r="Z63" s="28">
        <v>0.16253775985335767</v>
      </c>
      <c r="AA63" s="29"/>
      <c r="AB63" s="29"/>
      <c r="AC63" s="29"/>
      <c r="AD63" s="28">
        <v>0.26181102000000001</v>
      </c>
      <c r="AE63" s="66">
        <v>4.9243256158466098</v>
      </c>
    </row>
    <row r="64" spans="1:31" ht="15" customHeight="1" outlineLevel="2" x14ac:dyDescent="0.2">
      <c r="A64" s="6" t="s">
        <v>60</v>
      </c>
      <c r="B64" s="26">
        <v>5.2199999999999996E-2</v>
      </c>
      <c r="C64" s="27"/>
      <c r="D64" s="27"/>
      <c r="E64" s="26">
        <v>0.8267000000000001</v>
      </c>
      <c r="F64" s="27"/>
      <c r="G64" s="27"/>
      <c r="H64" s="26">
        <v>0.71369235878161741</v>
      </c>
      <c r="I64" s="27"/>
      <c r="J64" s="27"/>
      <c r="K64" s="27"/>
      <c r="L64" s="27"/>
      <c r="M64" s="27"/>
      <c r="N64" s="27"/>
      <c r="O64" s="27"/>
      <c r="P64" s="27"/>
      <c r="Q64" s="27"/>
      <c r="R64" s="27"/>
      <c r="S64" s="27"/>
      <c r="T64" s="27"/>
      <c r="U64" s="27"/>
      <c r="V64" s="27"/>
      <c r="W64" s="27"/>
      <c r="X64" s="27"/>
      <c r="Y64" s="27"/>
      <c r="Z64" s="26">
        <v>0.16253775985335767</v>
      </c>
      <c r="AA64" s="27"/>
      <c r="AB64" s="27"/>
      <c r="AC64" s="27"/>
      <c r="AD64" s="26">
        <v>0.26181102000000001</v>
      </c>
      <c r="AE64" s="64">
        <v>2.0169411386349752</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0.21329345588533741</v>
      </c>
      <c r="C66" s="26">
        <v>6.6121880000000008E-2</v>
      </c>
      <c r="D66" s="27"/>
      <c r="E66" s="27"/>
      <c r="F66" s="27"/>
      <c r="G66" s="27"/>
      <c r="H66" s="26">
        <v>3.6952630274234522E-3</v>
      </c>
      <c r="I66" s="27"/>
      <c r="J66" s="27"/>
      <c r="K66" s="27"/>
      <c r="L66" s="27"/>
      <c r="M66" s="27"/>
      <c r="N66" s="27"/>
      <c r="O66" s="27"/>
      <c r="P66" s="27"/>
      <c r="Q66" s="27"/>
      <c r="R66" s="27"/>
      <c r="S66" s="27"/>
      <c r="T66" s="27"/>
      <c r="U66" s="26"/>
      <c r="V66" s="27"/>
      <c r="W66" s="27"/>
      <c r="X66" s="27"/>
      <c r="Y66" s="27"/>
      <c r="Z66" s="27"/>
      <c r="AA66" s="27"/>
      <c r="AB66" s="27"/>
      <c r="AC66" s="27"/>
      <c r="AD66" s="26"/>
      <c r="AE66" s="64">
        <v>0.28311059891276086</v>
      </c>
    </row>
    <row r="67" spans="1:31" ht="15" customHeight="1" outlineLevel="2" x14ac:dyDescent="0.2">
      <c r="A67" s="6" t="s">
        <v>63</v>
      </c>
      <c r="B67" s="26">
        <v>0.61769012415387192</v>
      </c>
      <c r="C67" s="26">
        <v>0.67726973999999995</v>
      </c>
      <c r="D67" s="27"/>
      <c r="E67" s="26">
        <v>0.70530682200000006</v>
      </c>
      <c r="F67" s="27"/>
      <c r="G67" s="27"/>
      <c r="H67" s="26">
        <v>6.6941432144999993E-2</v>
      </c>
      <c r="I67" s="27"/>
      <c r="J67" s="27"/>
      <c r="K67" s="26">
        <v>0.55706575999999997</v>
      </c>
      <c r="L67" s="27"/>
      <c r="M67" s="27"/>
      <c r="N67" s="27"/>
      <c r="O67" s="27"/>
      <c r="P67" s="27"/>
      <c r="Q67" s="27"/>
      <c r="R67" s="27"/>
      <c r="S67" s="27"/>
      <c r="T67" s="27"/>
      <c r="U67" s="27"/>
      <c r="V67" s="27"/>
      <c r="W67" s="27"/>
      <c r="X67" s="27"/>
      <c r="Y67" s="27"/>
      <c r="Z67" s="27"/>
      <c r="AA67" s="27"/>
      <c r="AB67" s="27"/>
      <c r="AC67" s="27"/>
      <c r="AD67" s="26"/>
      <c r="AE67" s="64">
        <v>2.6242738782988719</v>
      </c>
    </row>
    <row r="68" spans="1:31" s="5" customFormat="1" ht="15" customHeight="1" outlineLevel="1" x14ac:dyDescent="0.2">
      <c r="A68" s="72" t="s">
        <v>64</v>
      </c>
      <c r="B68" s="29"/>
      <c r="C68" s="29"/>
      <c r="D68" s="29"/>
      <c r="E68" s="29"/>
      <c r="F68" s="29"/>
      <c r="G68" s="29"/>
      <c r="H68" s="28"/>
      <c r="I68" s="28"/>
      <c r="J68" s="29"/>
      <c r="K68" s="29"/>
      <c r="L68" s="29"/>
      <c r="M68" s="29"/>
      <c r="N68" s="29"/>
      <c r="O68" s="29"/>
      <c r="P68" s="29"/>
      <c r="Q68" s="29"/>
      <c r="R68" s="29"/>
      <c r="S68" s="29"/>
      <c r="T68" s="29"/>
      <c r="U68" s="29"/>
      <c r="V68" s="29"/>
      <c r="W68" s="29"/>
      <c r="X68" s="29"/>
      <c r="Y68" s="29"/>
      <c r="Z68" s="29"/>
      <c r="AA68" s="29"/>
      <c r="AB68" s="29"/>
      <c r="AC68" s="29"/>
      <c r="AD68" s="29"/>
      <c r="AE68" s="66"/>
    </row>
    <row r="69" spans="1:31" s="5" customFormat="1" ht="22.5" customHeight="1" x14ac:dyDescent="0.2">
      <c r="A69" s="82" t="s">
        <v>65</v>
      </c>
      <c r="B69" s="94">
        <v>22.687620448605987</v>
      </c>
      <c r="C69" s="94">
        <v>20.30164602061512</v>
      </c>
      <c r="D69" s="95">
        <v>12.134440081069123</v>
      </c>
      <c r="E69" s="94">
        <v>10.979343802780907</v>
      </c>
      <c r="F69" s="95">
        <v>0.33531904999999995</v>
      </c>
      <c r="G69" s="95">
        <v>1.1771703176427371</v>
      </c>
      <c r="H69" s="94">
        <v>2.6661107408020346</v>
      </c>
      <c r="I69" s="94">
        <v>0.21482829000000001</v>
      </c>
      <c r="J69" s="94">
        <v>1.5470725983048763</v>
      </c>
      <c r="K69" s="94">
        <v>2.0724200028235726</v>
      </c>
      <c r="L69" s="95">
        <v>0.61446599242632449</v>
      </c>
      <c r="M69" s="94">
        <v>1.2202822751604105</v>
      </c>
      <c r="N69" s="95">
        <v>1.6276078824365745</v>
      </c>
      <c r="O69" s="95"/>
      <c r="P69" s="95">
        <v>0.83470077461128767</v>
      </c>
      <c r="Q69" s="95">
        <v>1.7945892986178831</v>
      </c>
      <c r="R69" s="95">
        <v>0.24772050041125254</v>
      </c>
      <c r="S69" s="95">
        <v>0.22944123</v>
      </c>
      <c r="T69" s="95">
        <v>0.93604051012596945</v>
      </c>
      <c r="U69" s="94">
        <v>1.4889973539032986</v>
      </c>
      <c r="V69" s="95">
        <v>1.951876473522185</v>
      </c>
      <c r="W69" s="95">
        <v>1.0993115724533011</v>
      </c>
      <c r="X69" s="95">
        <v>3.8272414722077825</v>
      </c>
      <c r="Y69" s="95">
        <v>1.0572088774170929</v>
      </c>
      <c r="Z69" s="94">
        <v>2.1049753113260121</v>
      </c>
      <c r="AA69" s="95">
        <v>0.20893330087078255</v>
      </c>
      <c r="AB69" s="95">
        <v>5.5E-2</v>
      </c>
      <c r="AC69" s="95">
        <v>7.8682009096569363</v>
      </c>
      <c r="AD69" s="94">
        <v>11.927377033959809</v>
      </c>
      <c r="AE69" s="94">
        <v>113.20994212175128</v>
      </c>
    </row>
    <row r="70" spans="1:31" s="5" customFormat="1" ht="15" customHeight="1" outlineLevel="1" x14ac:dyDescent="0.2">
      <c r="A70" s="72" t="s">
        <v>66</v>
      </c>
      <c r="B70" s="28">
        <v>5.6358846938339067</v>
      </c>
      <c r="C70" s="28">
        <v>11.290980010505947</v>
      </c>
      <c r="D70" s="28">
        <v>11.808455595506897</v>
      </c>
      <c r="E70" s="28">
        <v>0.93348731248893635</v>
      </c>
      <c r="F70" s="29"/>
      <c r="G70" s="29"/>
      <c r="H70" s="28">
        <v>1.2829570907899492</v>
      </c>
      <c r="I70" s="28">
        <v>1.1025E-2</v>
      </c>
      <c r="J70" s="29">
        <v>1.1848915256724328</v>
      </c>
      <c r="K70" s="29">
        <v>0.84608002872566734</v>
      </c>
      <c r="L70" s="28">
        <v>0.61446599242632449</v>
      </c>
      <c r="M70" s="28"/>
      <c r="N70" s="29">
        <v>4.8326234299007828E-3</v>
      </c>
      <c r="O70" s="29"/>
      <c r="P70" s="29"/>
      <c r="Q70" s="29">
        <v>1.7945892986178831</v>
      </c>
      <c r="R70" s="28">
        <v>0.24772050041125254</v>
      </c>
      <c r="S70" s="29"/>
      <c r="T70" s="28">
        <v>0.24265216129032258</v>
      </c>
      <c r="U70" s="28">
        <v>1.5609068364372926E-3</v>
      </c>
      <c r="V70" s="28">
        <v>1.2580690418044638</v>
      </c>
      <c r="W70" s="28">
        <v>0.3783524326722793</v>
      </c>
      <c r="X70" s="28">
        <v>0.51295089999999999</v>
      </c>
      <c r="Y70" s="28">
        <v>0.54567492741709289</v>
      </c>
      <c r="Z70" s="28">
        <v>0.70507760245615803</v>
      </c>
      <c r="AA70" s="29">
        <v>0.19893330087078254</v>
      </c>
      <c r="AB70" s="29"/>
      <c r="AC70" s="28">
        <v>7.8682009096569363</v>
      </c>
      <c r="AD70" s="28">
        <v>6.1055223445635001</v>
      </c>
      <c r="AE70" s="66">
        <v>53.472364199977079</v>
      </c>
    </row>
    <row r="71" spans="1:31" ht="15" customHeight="1" outlineLevel="2" x14ac:dyDescent="0.2">
      <c r="A71" s="6" t="s">
        <v>67</v>
      </c>
      <c r="B71" s="26">
        <v>0.2349</v>
      </c>
      <c r="C71" s="26">
        <v>0.22536400000000001</v>
      </c>
      <c r="D71" s="26">
        <v>2.115265368614264</v>
      </c>
      <c r="E71" s="27"/>
      <c r="F71" s="27"/>
      <c r="G71" s="27"/>
      <c r="H71" s="26">
        <v>7.9198346562002198E-2</v>
      </c>
      <c r="I71" s="27"/>
      <c r="J71" s="27"/>
      <c r="K71" s="27"/>
      <c r="L71" s="27"/>
      <c r="M71" s="26"/>
      <c r="N71" s="27"/>
      <c r="O71" s="27"/>
      <c r="P71" s="27"/>
      <c r="Q71" s="27"/>
      <c r="R71" s="27"/>
      <c r="S71" s="27"/>
      <c r="T71" s="27"/>
      <c r="U71" s="27"/>
      <c r="V71" s="26">
        <v>0.78817466766601507</v>
      </c>
      <c r="W71" s="26"/>
      <c r="X71" s="27">
        <v>2.266E-2</v>
      </c>
      <c r="Y71" s="27"/>
      <c r="Z71" s="27"/>
      <c r="AA71" s="27"/>
      <c r="AB71" s="27"/>
      <c r="AC71" s="27"/>
      <c r="AD71" s="26">
        <v>0.54333187899626267</v>
      </c>
      <c r="AE71" s="64">
        <v>4.0088942618385435</v>
      </c>
    </row>
    <row r="72" spans="1:31" ht="15" customHeight="1" outlineLevel="2" x14ac:dyDescent="0.2">
      <c r="A72" s="6" t="s">
        <v>68</v>
      </c>
      <c r="B72" s="26">
        <v>0.90651012184853164</v>
      </c>
      <c r="C72" s="26">
        <v>9.0432226367935051</v>
      </c>
      <c r="D72" s="26">
        <v>9.0982647595164963</v>
      </c>
      <c r="E72" s="27"/>
      <c r="F72" s="27"/>
      <c r="G72" s="27"/>
      <c r="H72" s="26">
        <v>1.0106765094022003</v>
      </c>
      <c r="I72" s="26"/>
      <c r="J72" s="27">
        <v>1.1848915256724328</v>
      </c>
      <c r="K72" s="27"/>
      <c r="L72" s="26">
        <v>0.61446599242632449</v>
      </c>
      <c r="M72" s="27"/>
      <c r="N72" s="27">
        <v>4.8326234299007828E-3</v>
      </c>
      <c r="O72" s="27"/>
      <c r="P72" s="27"/>
      <c r="Q72" s="27"/>
      <c r="R72" s="26">
        <v>0.24772050041125254</v>
      </c>
      <c r="S72" s="27"/>
      <c r="T72" s="26">
        <v>0.24265216129032258</v>
      </c>
      <c r="U72" s="26">
        <v>1.5609068364372926E-3</v>
      </c>
      <c r="V72" s="26">
        <v>0.22919984000000002</v>
      </c>
      <c r="W72" s="26">
        <v>0.3783524326722793</v>
      </c>
      <c r="X72" s="26">
        <v>0.30644840000000001</v>
      </c>
      <c r="Y72" s="26">
        <v>0.54567492741709289</v>
      </c>
      <c r="Z72" s="26">
        <v>0.70507760245615803</v>
      </c>
      <c r="AA72" s="27"/>
      <c r="AB72" s="27"/>
      <c r="AC72" s="26">
        <v>7.8682009096569363</v>
      </c>
      <c r="AD72" s="26">
        <v>4.8474282638115014</v>
      </c>
      <c r="AE72" s="64">
        <v>37.235180113641363</v>
      </c>
    </row>
    <row r="73" spans="1:31" ht="15" customHeight="1" outlineLevel="2" x14ac:dyDescent="0.2">
      <c r="A73" s="6" t="s">
        <v>69</v>
      </c>
      <c r="B73" s="26">
        <v>4.4944745719853749</v>
      </c>
      <c r="C73" s="26">
        <v>2.0223933737124424</v>
      </c>
      <c r="D73" s="27">
        <v>0.52292546737613743</v>
      </c>
      <c r="E73" s="26">
        <v>0.93348731248893635</v>
      </c>
      <c r="F73" s="27"/>
      <c r="G73" s="27"/>
      <c r="H73" s="26">
        <v>0.15012517049060084</v>
      </c>
      <c r="I73" s="26">
        <v>1.1025E-2</v>
      </c>
      <c r="J73" s="27"/>
      <c r="K73" s="27">
        <v>0.84608002872566734</v>
      </c>
      <c r="L73" s="27"/>
      <c r="M73" s="27"/>
      <c r="N73" s="27"/>
      <c r="O73" s="27"/>
      <c r="P73" s="27"/>
      <c r="Q73" s="27"/>
      <c r="R73" s="27"/>
      <c r="S73" s="27"/>
      <c r="T73" s="27"/>
      <c r="U73" s="27"/>
      <c r="V73" s="26">
        <v>0.16798599299999997</v>
      </c>
      <c r="W73" s="27"/>
      <c r="X73" s="26"/>
      <c r="Y73" s="27"/>
      <c r="Z73" s="27"/>
      <c r="AA73" s="27">
        <v>0.19893330087078254</v>
      </c>
      <c r="AB73" s="27"/>
      <c r="AC73" s="27"/>
      <c r="AD73" s="26">
        <v>0.49459250739383986</v>
      </c>
      <c r="AE73" s="64">
        <v>9.8420227260437798</v>
      </c>
    </row>
    <row r="74" spans="1:31" ht="15" customHeight="1" outlineLevel="2" x14ac:dyDescent="0.2">
      <c r="A74" s="6" t="s">
        <v>70</v>
      </c>
      <c r="B74" s="27"/>
      <c r="C74" s="27"/>
      <c r="D74" s="26">
        <v>7.1999999999999995E-2</v>
      </c>
      <c r="E74" s="27"/>
      <c r="F74" s="27"/>
      <c r="G74" s="27"/>
      <c r="H74" s="26">
        <v>4.2957064335145984E-2</v>
      </c>
      <c r="I74" s="27"/>
      <c r="J74" s="27"/>
      <c r="K74" s="27"/>
      <c r="L74" s="27"/>
      <c r="M74" s="27"/>
      <c r="N74" s="27"/>
      <c r="O74" s="27"/>
      <c r="P74" s="27"/>
      <c r="Q74" s="27">
        <v>1.7945892986178831</v>
      </c>
      <c r="R74" s="27"/>
      <c r="S74" s="27"/>
      <c r="T74" s="27"/>
      <c r="U74" s="27"/>
      <c r="V74" s="26">
        <v>7.2708541138448837E-2</v>
      </c>
      <c r="W74" s="27"/>
      <c r="X74" s="26">
        <v>0.18384249999999999</v>
      </c>
      <c r="Y74" s="27"/>
      <c r="Z74" s="27"/>
      <c r="AA74" s="27"/>
      <c r="AB74" s="27"/>
      <c r="AC74" s="27"/>
      <c r="AD74" s="26">
        <v>0.22016969436189809</v>
      </c>
      <c r="AE74" s="64">
        <v>2.3862670984533767</v>
      </c>
    </row>
    <row r="75" spans="1:31" s="5" customFormat="1" ht="15" customHeight="1" outlineLevel="1" x14ac:dyDescent="0.2">
      <c r="A75" s="72" t="s">
        <v>71</v>
      </c>
      <c r="B75" s="28">
        <v>0.96445176780779696</v>
      </c>
      <c r="C75" s="28">
        <v>0.58513999999999999</v>
      </c>
      <c r="D75" s="28"/>
      <c r="E75" s="29"/>
      <c r="F75" s="29"/>
      <c r="G75" s="29"/>
      <c r="H75" s="28">
        <v>7.4207545772956199E-2</v>
      </c>
      <c r="I75" s="28">
        <v>2.6424650000000001E-2</v>
      </c>
      <c r="J75" s="29"/>
      <c r="K75" s="29"/>
      <c r="L75" s="29"/>
      <c r="M75" s="29"/>
      <c r="N75" s="29"/>
      <c r="O75" s="29"/>
      <c r="P75" s="29"/>
      <c r="Q75" s="29"/>
      <c r="R75" s="29"/>
      <c r="S75" s="29"/>
      <c r="T75" s="29"/>
      <c r="U75" s="28">
        <v>0.28259000000000001</v>
      </c>
      <c r="V75" s="28">
        <v>3.7031359999999999E-2</v>
      </c>
      <c r="W75" s="29"/>
      <c r="X75" s="29"/>
      <c r="Y75" s="29"/>
      <c r="Z75" s="28">
        <v>0.33241999999999999</v>
      </c>
      <c r="AA75" s="29"/>
      <c r="AB75" s="29"/>
      <c r="AC75" s="29"/>
      <c r="AD75" s="28">
        <v>0.509992</v>
      </c>
      <c r="AE75" s="66">
        <v>2.8122573235807531</v>
      </c>
    </row>
    <row r="76" spans="1:31" ht="15" customHeight="1" outlineLevel="2" x14ac:dyDescent="0.2">
      <c r="A76" s="6" t="s">
        <v>72</v>
      </c>
      <c r="B76" s="26">
        <v>0.28710000000000002</v>
      </c>
      <c r="C76" s="27"/>
      <c r="D76" s="26"/>
      <c r="E76" s="27"/>
      <c r="F76" s="27"/>
      <c r="G76" s="27"/>
      <c r="H76" s="26">
        <v>5.6577555958680005E-2</v>
      </c>
      <c r="I76" s="27"/>
      <c r="J76" s="27"/>
      <c r="K76" s="27"/>
      <c r="L76" s="27"/>
      <c r="M76" s="27"/>
      <c r="N76" s="27"/>
      <c r="O76" s="27"/>
      <c r="P76" s="27"/>
      <c r="Q76" s="27"/>
      <c r="R76" s="27"/>
      <c r="S76" s="27"/>
      <c r="T76" s="27"/>
      <c r="U76" s="26">
        <v>0.28259000000000001</v>
      </c>
      <c r="V76" s="26">
        <v>3.7031359999999999E-2</v>
      </c>
      <c r="W76" s="27"/>
      <c r="X76" s="27"/>
      <c r="Y76" s="27"/>
      <c r="Z76" s="27">
        <v>8.6519999999999986E-2</v>
      </c>
      <c r="AA76" s="27"/>
      <c r="AB76" s="27"/>
      <c r="AC76" s="27"/>
      <c r="AD76" s="26">
        <v>0.38972000000000001</v>
      </c>
      <c r="AE76" s="64">
        <v>1.13953891595868</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v>0.11</v>
      </c>
      <c r="C78" s="26">
        <v>0.24514</v>
      </c>
      <c r="D78" s="27"/>
      <c r="E78" s="27"/>
      <c r="F78" s="27"/>
      <c r="G78" s="27"/>
      <c r="H78" s="26">
        <v>1.2293506421216E-2</v>
      </c>
      <c r="I78" s="27"/>
      <c r="J78" s="27"/>
      <c r="K78" s="27"/>
      <c r="L78" s="27"/>
      <c r="M78" s="27"/>
      <c r="N78" s="27"/>
      <c r="O78" s="27"/>
      <c r="P78" s="27"/>
      <c r="Q78" s="27"/>
      <c r="R78" s="27"/>
      <c r="S78" s="27"/>
      <c r="T78" s="27"/>
      <c r="U78" s="27"/>
      <c r="V78" s="26"/>
      <c r="W78" s="27"/>
      <c r="X78" s="27"/>
      <c r="Y78" s="27"/>
      <c r="Z78" s="26"/>
      <c r="AA78" s="27"/>
      <c r="AB78" s="27"/>
      <c r="AC78" s="27"/>
      <c r="AD78" s="26">
        <v>6.6271999999999998E-2</v>
      </c>
      <c r="AE78" s="64">
        <v>0.43370550642121597</v>
      </c>
    </row>
    <row r="79" spans="1:31" ht="15" customHeight="1" outlineLevel="2" x14ac:dyDescent="0.2">
      <c r="A79" s="6" t="s">
        <v>75</v>
      </c>
      <c r="B79" s="27">
        <v>0.56735176780779684</v>
      </c>
      <c r="C79" s="27">
        <v>0.34</v>
      </c>
      <c r="D79" s="27"/>
      <c r="E79" s="27"/>
      <c r="F79" s="27"/>
      <c r="G79" s="27"/>
      <c r="H79" s="26">
        <v>5.3364833930602002E-3</v>
      </c>
      <c r="I79" s="26">
        <v>2.6424650000000001E-2</v>
      </c>
      <c r="J79" s="27"/>
      <c r="K79" s="27"/>
      <c r="L79" s="27"/>
      <c r="M79" s="27"/>
      <c r="N79" s="27"/>
      <c r="O79" s="27"/>
      <c r="P79" s="27"/>
      <c r="Q79" s="27"/>
      <c r="R79" s="27"/>
      <c r="S79" s="27"/>
      <c r="T79" s="27"/>
      <c r="U79" s="27"/>
      <c r="V79" s="27"/>
      <c r="W79" s="27"/>
      <c r="X79" s="27"/>
      <c r="Y79" s="27"/>
      <c r="Z79" s="26">
        <v>0.24590000000000001</v>
      </c>
      <c r="AA79" s="27"/>
      <c r="AB79" s="27"/>
      <c r="AC79" s="27"/>
      <c r="AD79" s="26">
        <v>5.3999999999999999E-2</v>
      </c>
      <c r="AE79" s="64">
        <v>1.2390129012008571</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0.49622245747433269</v>
      </c>
      <c r="C86" s="28">
        <v>1.9005933209059449</v>
      </c>
      <c r="D86" s="28">
        <v>0.32598448556222631</v>
      </c>
      <c r="E86" s="28">
        <v>9.5963228802919698</v>
      </c>
      <c r="F86" s="29"/>
      <c r="G86" s="28">
        <v>0.26207498000000001</v>
      </c>
      <c r="H86" s="28">
        <v>0.65811986848977855</v>
      </c>
      <c r="I86" s="28">
        <v>1.0164719999999999E-2</v>
      </c>
      <c r="J86" s="29"/>
      <c r="K86" s="29"/>
      <c r="L86" s="29"/>
      <c r="M86" s="29"/>
      <c r="N86" s="29"/>
      <c r="O86" s="29"/>
      <c r="P86" s="29"/>
      <c r="Q86" s="29"/>
      <c r="R86" s="29"/>
      <c r="S86" s="29"/>
      <c r="T86" s="28">
        <v>0.69338834883564671</v>
      </c>
      <c r="U86" s="28">
        <v>1.2048464470668614</v>
      </c>
      <c r="V86" s="28">
        <v>0.26040336362671535</v>
      </c>
      <c r="W86" s="28">
        <v>0.52793213978102194</v>
      </c>
      <c r="X86" s="28">
        <v>1.7113459999999998</v>
      </c>
      <c r="Y86" s="28">
        <v>0.51153395000000002</v>
      </c>
      <c r="Z86" s="28">
        <v>1.0674777088698542</v>
      </c>
      <c r="AA86" s="29"/>
      <c r="AB86" s="29"/>
      <c r="AC86" s="29"/>
      <c r="AD86" s="28">
        <v>1.5443697148152573</v>
      </c>
      <c r="AE86" s="66">
        <v>20.770780385719611</v>
      </c>
    </row>
    <row r="87" spans="1:31" ht="15" customHeight="1" outlineLevel="2" x14ac:dyDescent="0.2">
      <c r="A87" s="6" t="s">
        <v>83</v>
      </c>
      <c r="B87" s="26">
        <v>0.21543368747433267</v>
      </c>
      <c r="C87" s="26">
        <v>0.94821676090594498</v>
      </c>
      <c r="D87" s="26"/>
      <c r="E87" s="27"/>
      <c r="F87" s="27"/>
      <c r="G87" s="27"/>
      <c r="H87" s="26">
        <v>2.514526008664509E-2</v>
      </c>
      <c r="I87" s="26">
        <v>1.0164719999999999E-2</v>
      </c>
      <c r="J87" s="27"/>
      <c r="K87" s="27"/>
      <c r="L87" s="27"/>
      <c r="M87" s="27"/>
      <c r="N87" s="27"/>
      <c r="O87" s="27"/>
      <c r="P87" s="27"/>
      <c r="Q87" s="27"/>
      <c r="R87" s="27"/>
      <c r="S87" s="27"/>
      <c r="T87" s="27"/>
      <c r="U87" s="27"/>
      <c r="V87" s="27"/>
      <c r="W87" s="27"/>
      <c r="X87" s="27"/>
      <c r="Y87" s="27"/>
      <c r="Z87" s="27"/>
      <c r="AA87" s="27"/>
      <c r="AB87" s="27"/>
      <c r="AC87" s="27"/>
      <c r="AD87" s="26">
        <v>0.13244996481525739</v>
      </c>
      <c r="AE87" s="64">
        <v>1.3314103932821804</v>
      </c>
    </row>
    <row r="88" spans="1:31" s="77" customFormat="1" ht="15" customHeight="1" outlineLevel="3" x14ac:dyDescent="0.2">
      <c r="A88" s="73" t="s">
        <v>84</v>
      </c>
      <c r="B88" s="97"/>
      <c r="C88" s="97">
        <v>0.16549624936313867</v>
      </c>
      <c r="D88" s="97"/>
      <c r="E88" s="97"/>
      <c r="F88" s="97"/>
      <c r="G88" s="97"/>
      <c r="H88" s="97">
        <v>3.624117644188506E-3</v>
      </c>
      <c r="I88" s="97"/>
      <c r="J88" s="97"/>
      <c r="K88" s="97"/>
      <c r="L88" s="97"/>
      <c r="M88" s="97"/>
      <c r="N88" s="97"/>
      <c r="O88" s="97"/>
      <c r="P88" s="97"/>
      <c r="Q88" s="97"/>
      <c r="R88" s="97"/>
      <c r="S88" s="97"/>
      <c r="T88" s="97"/>
      <c r="U88" s="97"/>
      <c r="V88" s="97"/>
      <c r="W88" s="97"/>
      <c r="X88" s="97"/>
      <c r="Y88" s="97"/>
      <c r="Z88" s="97"/>
      <c r="AA88" s="97"/>
      <c r="AB88" s="97"/>
      <c r="AC88" s="97"/>
      <c r="AD88" s="97">
        <v>4.9772599999999998E-3</v>
      </c>
      <c r="AE88" s="99">
        <v>0.1740976270073272</v>
      </c>
    </row>
    <row r="89" spans="1:31" s="77" customFormat="1" ht="15" customHeight="1" outlineLevel="3" x14ac:dyDescent="0.2">
      <c r="A89" s="73" t="s">
        <v>85</v>
      </c>
      <c r="B89" s="96">
        <v>0.21543368747433267</v>
      </c>
      <c r="C89" s="96">
        <v>0.40582392862444905</v>
      </c>
      <c r="D89" s="97"/>
      <c r="E89" s="97"/>
      <c r="F89" s="97"/>
      <c r="G89" s="97"/>
      <c r="H89" s="96">
        <v>7.0981216965954833E-3</v>
      </c>
      <c r="I89" s="97"/>
      <c r="J89" s="97"/>
      <c r="K89" s="97"/>
      <c r="L89" s="97"/>
      <c r="M89" s="97"/>
      <c r="N89" s="97"/>
      <c r="O89" s="97"/>
      <c r="P89" s="97"/>
      <c r="Q89" s="97"/>
      <c r="R89" s="97"/>
      <c r="S89" s="97"/>
      <c r="T89" s="97"/>
      <c r="U89" s="97"/>
      <c r="V89" s="97"/>
      <c r="W89" s="97"/>
      <c r="X89" s="97"/>
      <c r="Y89" s="97"/>
      <c r="Z89" s="97"/>
      <c r="AA89" s="97"/>
      <c r="AB89" s="97"/>
      <c r="AC89" s="97"/>
      <c r="AD89" s="96">
        <v>3.3322704815257391E-2</v>
      </c>
      <c r="AE89" s="98">
        <v>0.66167844261063458</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c r="F91" s="97"/>
      <c r="G91" s="97"/>
      <c r="H91" s="96">
        <v>9.4983646874815999E-4</v>
      </c>
      <c r="I91" s="96">
        <v>1.0164719999999999E-2</v>
      </c>
      <c r="J91" s="97"/>
      <c r="K91" s="97"/>
      <c r="L91" s="97"/>
      <c r="M91" s="97"/>
      <c r="N91" s="97"/>
      <c r="O91" s="97"/>
      <c r="P91" s="97"/>
      <c r="Q91" s="97"/>
      <c r="R91" s="97"/>
      <c r="S91" s="97"/>
      <c r="T91" s="97"/>
      <c r="U91" s="97"/>
      <c r="V91" s="97"/>
      <c r="W91" s="97"/>
      <c r="X91" s="97"/>
      <c r="Y91" s="97"/>
      <c r="Z91" s="97"/>
      <c r="AA91" s="97"/>
      <c r="AB91" s="97"/>
      <c r="AC91" s="97"/>
      <c r="AD91" s="96">
        <v>4.15E-3</v>
      </c>
      <c r="AE91" s="98">
        <v>1.526455646874816E-2</v>
      </c>
    </row>
    <row r="92" spans="1:31" s="77" customFormat="1" ht="15" customHeight="1" outlineLevel="3" x14ac:dyDescent="0.2">
      <c r="A92" s="73" t="s">
        <v>88</v>
      </c>
      <c r="B92" s="97"/>
      <c r="C92" s="96">
        <v>0.37689658291835726</v>
      </c>
      <c r="D92" s="97"/>
      <c r="E92" s="97"/>
      <c r="F92" s="97"/>
      <c r="G92" s="97"/>
      <c r="H92" s="96">
        <v>1.3473184277112936E-2</v>
      </c>
      <c r="I92" s="97"/>
      <c r="J92" s="97"/>
      <c r="K92" s="97"/>
      <c r="L92" s="97"/>
      <c r="M92" s="97"/>
      <c r="N92" s="97"/>
      <c r="O92" s="97"/>
      <c r="P92" s="97"/>
      <c r="Q92" s="97"/>
      <c r="R92" s="97"/>
      <c r="S92" s="97"/>
      <c r="T92" s="97"/>
      <c r="U92" s="97"/>
      <c r="V92" s="97"/>
      <c r="W92" s="97"/>
      <c r="X92" s="97"/>
      <c r="Y92" s="97"/>
      <c r="Z92" s="97"/>
      <c r="AA92" s="97"/>
      <c r="AB92" s="97"/>
      <c r="AC92" s="97"/>
      <c r="AD92" s="97">
        <v>0.09</v>
      </c>
      <c r="AE92" s="98">
        <v>0.4803697671954702</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v>0.34703800000000001</v>
      </c>
      <c r="Y93" s="27"/>
      <c r="Z93" s="27"/>
      <c r="AA93" s="27"/>
      <c r="AB93" s="27"/>
      <c r="AC93" s="27"/>
      <c r="AD93" s="27"/>
      <c r="AE93" s="64">
        <v>0.34703800000000001</v>
      </c>
    </row>
    <row r="94" spans="1:31" ht="15" customHeight="1" outlineLevel="2" x14ac:dyDescent="0.2">
      <c r="A94" s="6" t="s">
        <v>90</v>
      </c>
      <c r="B94" s="27"/>
      <c r="C94" s="26">
        <v>7.4537600000000009E-2</v>
      </c>
      <c r="D94" s="26">
        <v>0.32598448556222631</v>
      </c>
      <c r="E94" s="26">
        <v>0.24131080291970805</v>
      </c>
      <c r="F94" s="27"/>
      <c r="G94" s="27"/>
      <c r="H94" s="26">
        <v>8.1576013169218031E-2</v>
      </c>
      <c r="I94" s="27"/>
      <c r="J94" s="27"/>
      <c r="K94" s="27"/>
      <c r="L94" s="27"/>
      <c r="M94" s="27"/>
      <c r="N94" s="27"/>
      <c r="O94" s="27"/>
      <c r="P94" s="27"/>
      <c r="Q94" s="27"/>
      <c r="R94" s="27"/>
      <c r="S94" s="27"/>
      <c r="T94" s="27">
        <v>5.45E-2</v>
      </c>
      <c r="U94" s="26">
        <v>8.6769200000000005E-2</v>
      </c>
      <c r="V94" s="26">
        <v>0.26040336362671535</v>
      </c>
      <c r="W94" s="27"/>
      <c r="X94" s="26">
        <v>0.2974096</v>
      </c>
      <c r="Y94" s="26">
        <v>3.7199999999999997E-2</v>
      </c>
      <c r="Z94" s="26">
        <v>0.32782106886985402</v>
      </c>
      <c r="AA94" s="27"/>
      <c r="AB94" s="27"/>
      <c r="AC94" s="27"/>
      <c r="AD94" s="26">
        <v>0.70055574999999992</v>
      </c>
      <c r="AE94" s="64">
        <v>2.4880678841477222</v>
      </c>
    </row>
    <row r="95" spans="1:31" s="77" customFormat="1" ht="15" customHeight="1" outlineLevel="3" x14ac:dyDescent="0.2">
      <c r="A95" s="73" t="s">
        <v>91</v>
      </c>
      <c r="B95" s="97"/>
      <c r="C95" s="97"/>
      <c r="D95" s="97"/>
      <c r="E95" s="97">
        <v>0.14867080291970805</v>
      </c>
      <c r="F95" s="97"/>
      <c r="G95" s="97"/>
      <c r="H95" s="96">
        <v>2.0322953991197015E-2</v>
      </c>
      <c r="I95" s="97"/>
      <c r="J95" s="97"/>
      <c r="K95" s="97"/>
      <c r="L95" s="97"/>
      <c r="M95" s="97"/>
      <c r="N95" s="97"/>
      <c r="O95" s="97"/>
      <c r="P95" s="97"/>
      <c r="Q95" s="97"/>
      <c r="R95" s="97"/>
      <c r="S95" s="97"/>
      <c r="T95" s="97"/>
      <c r="U95" s="96">
        <v>8.6769200000000005E-2</v>
      </c>
      <c r="V95" s="97"/>
      <c r="W95" s="97"/>
      <c r="X95" s="97"/>
      <c r="Y95" s="97"/>
      <c r="Z95" s="96">
        <v>0.11536</v>
      </c>
      <c r="AA95" s="97"/>
      <c r="AB95" s="97"/>
      <c r="AC95" s="97"/>
      <c r="AD95" s="96">
        <v>0.13910975</v>
      </c>
      <c r="AE95" s="98">
        <v>0.51023270691090505</v>
      </c>
    </row>
    <row r="96" spans="1:31" s="77" customFormat="1" ht="15" customHeight="1" outlineLevel="3" x14ac:dyDescent="0.2">
      <c r="A96" s="73" t="s">
        <v>92</v>
      </c>
      <c r="B96" s="97"/>
      <c r="C96" s="96">
        <v>7.4537600000000009E-2</v>
      </c>
      <c r="D96" s="97"/>
      <c r="E96" s="96">
        <v>5.7639999999999997E-2</v>
      </c>
      <c r="F96" s="97"/>
      <c r="G96" s="97"/>
      <c r="H96" s="96">
        <v>3.2070384293506407E-2</v>
      </c>
      <c r="I96" s="97"/>
      <c r="J96" s="97"/>
      <c r="K96" s="97"/>
      <c r="L96" s="97"/>
      <c r="M96" s="97"/>
      <c r="N96" s="97"/>
      <c r="O96" s="97"/>
      <c r="P96" s="97"/>
      <c r="Q96" s="97"/>
      <c r="R96" s="97"/>
      <c r="S96" s="97"/>
      <c r="T96" s="97">
        <v>5.45E-2</v>
      </c>
      <c r="U96" s="97"/>
      <c r="V96" s="97"/>
      <c r="W96" s="97"/>
      <c r="X96" s="96">
        <v>0.2974096</v>
      </c>
      <c r="Y96" s="96">
        <v>3.7199999999999997E-2</v>
      </c>
      <c r="Z96" s="96">
        <v>0.112097528</v>
      </c>
      <c r="AA96" s="97"/>
      <c r="AB96" s="97"/>
      <c r="AC96" s="97"/>
      <c r="AD96" s="96">
        <v>0.239065</v>
      </c>
      <c r="AE96" s="98">
        <v>0.90452011229350637</v>
      </c>
    </row>
    <row r="97" spans="1:31" s="77" customFormat="1" ht="15" customHeight="1" outlineLevel="3" x14ac:dyDescent="0.2">
      <c r="A97" s="73" t="s">
        <v>93</v>
      </c>
      <c r="B97" s="97"/>
      <c r="C97" s="96">
        <v>0</v>
      </c>
      <c r="D97" s="97"/>
      <c r="E97" s="97"/>
      <c r="F97" s="97"/>
      <c r="G97" s="97"/>
      <c r="H97" s="96">
        <v>9.7091592166897809E-3</v>
      </c>
      <c r="I97" s="97"/>
      <c r="J97" s="97"/>
      <c r="K97" s="97"/>
      <c r="L97" s="97"/>
      <c r="M97" s="97"/>
      <c r="N97" s="97"/>
      <c r="O97" s="97"/>
      <c r="P97" s="97"/>
      <c r="Q97" s="97"/>
      <c r="R97" s="97"/>
      <c r="S97" s="97"/>
      <c r="T97" s="97"/>
      <c r="U97" s="97"/>
      <c r="V97" s="96">
        <v>0.26040336362671535</v>
      </c>
      <c r="W97" s="97"/>
      <c r="X97" s="97"/>
      <c r="Y97" s="97"/>
      <c r="Z97" s="97"/>
      <c r="AA97" s="97"/>
      <c r="AB97" s="97"/>
      <c r="AC97" s="97"/>
      <c r="AD97" s="97">
        <v>0.137381</v>
      </c>
      <c r="AE97" s="98">
        <v>0.40749352284340512</v>
      </c>
    </row>
    <row r="98" spans="1:31" s="77" customFormat="1" ht="15" customHeight="1" outlineLevel="3" x14ac:dyDescent="0.2">
      <c r="A98" s="73" t="s">
        <v>94</v>
      </c>
      <c r="B98" s="97"/>
      <c r="C98" s="97"/>
      <c r="D98" s="96">
        <v>0.32598448556222631</v>
      </c>
      <c r="E98" s="96">
        <v>3.5000000000000003E-2</v>
      </c>
      <c r="F98" s="97"/>
      <c r="G98" s="97"/>
      <c r="H98" s="96">
        <v>1.947351566782482E-2</v>
      </c>
      <c r="I98" s="97"/>
      <c r="J98" s="97"/>
      <c r="K98" s="97"/>
      <c r="L98" s="97"/>
      <c r="M98" s="97"/>
      <c r="N98" s="97"/>
      <c r="O98" s="97"/>
      <c r="P98" s="97"/>
      <c r="Q98" s="97"/>
      <c r="R98" s="97"/>
      <c r="S98" s="97"/>
      <c r="T98" s="97"/>
      <c r="U98" s="97"/>
      <c r="V98" s="97"/>
      <c r="W98" s="97"/>
      <c r="X98" s="97"/>
      <c r="Y98" s="97"/>
      <c r="Z98" s="96">
        <v>0.10036354086985401</v>
      </c>
      <c r="AA98" s="97"/>
      <c r="AB98" s="97"/>
      <c r="AC98" s="97"/>
      <c r="AD98" s="96">
        <v>0.185</v>
      </c>
      <c r="AE98" s="98">
        <v>0.66582154209990518</v>
      </c>
    </row>
    <row r="99" spans="1:31" ht="15" customHeight="1" outlineLevel="2" x14ac:dyDescent="0.2">
      <c r="A99" s="6" t="s">
        <v>95</v>
      </c>
      <c r="B99" s="27"/>
      <c r="C99" s="27"/>
      <c r="D99" s="27"/>
      <c r="E99" s="26">
        <v>0.27355427737226279</v>
      </c>
      <c r="F99" s="27"/>
      <c r="G99" s="27"/>
      <c r="H99" s="26">
        <v>0.10260644910630756</v>
      </c>
      <c r="I99" s="27"/>
      <c r="J99" s="27"/>
      <c r="K99" s="27"/>
      <c r="L99" s="27"/>
      <c r="M99" s="27"/>
      <c r="N99" s="27"/>
      <c r="O99" s="27"/>
      <c r="P99" s="27"/>
      <c r="Q99" s="27"/>
      <c r="R99" s="27"/>
      <c r="S99" s="27"/>
      <c r="T99" s="27"/>
      <c r="U99" s="27">
        <v>0.43768836999999999</v>
      </c>
      <c r="V99" s="27"/>
      <c r="W99" s="26">
        <v>0.52793213978102194</v>
      </c>
      <c r="X99" s="26">
        <v>0.64582095999999989</v>
      </c>
      <c r="Y99" s="27"/>
      <c r="Z99" s="27"/>
      <c r="AA99" s="27"/>
      <c r="AB99" s="27"/>
      <c r="AC99" s="27"/>
      <c r="AD99" s="26">
        <v>0.69518900000000006</v>
      </c>
      <c r="AE99" s="64">
        <v>2.6827911962595925</v>
      </c>
    </row>
    <row r="100" spans="1:31" ht="15" customHeight="1" outlineLevel="2" x14ac:dyDescent="0.2">
      <c r="A100" s="6" t="s">
        <v>96</v>
      </c>
      <c r="B100" s="27"/>
      <c r="C100" s="27"/>
      <c r="D100" s="27"/>
      <c r="E100" s="27"/>
      <c r="F100" s="27"/>
      <c r="G100" s="27"/>
      <c r="H100" s="26">
        <v>6.9007981119999999E-4</v>
      </c>
      <c r="I100" s="27"/>
      <c r="J100" s="27"/>
      <c r="K100" s="27"/>
      <c r="L100" s="27"/>
      <c r="M100" s="27"/>
      <c r="N100" s="27"/>
      <c r="O100" s="27"/>
      <c r="P100" s="27"/>
      <c r="Q100" s="27"/>
      <c r="R100" s="27"/>
      <c r="S100" s="27"/>
      <c r="T100" s="27"/>
      <c r="U100" s="27"/>
      <c r="V100" s="27"/>
      <c r="W100" s="27"/>
      <c r="X100" s="27"/>
      <c r="Y100" s="27"/>
      <c r="Z100" s="27"/>
      <c r="AA100" s="27"/>
      <c r="AB100" s="27"/>
      <c r="AC100" s="27"/>
      <c r="AD100" s="26">
        <v>1.04E-2</v>
      </c>
      <c r="AE100" s="64">
        <v>1.1090079811199999E-2</v>
      </c>
    </row>
    <row r="101" spans="1:31" ht="15" customHeight="1" outlineLevel="2" x14ac:dyDescent="0.2">
      <c r="A101" s="6" t="s">
        <v>97</v>
      </c>
      <c r="B101" s="26">
        <v>0.28078877000000002</v>
      </c>
      <c r="C101" s="26">
        <v>0.87783896000000006</v>
      </c>
      <c r="D101" s="27"/>
      <c r="E101" s="26">
        <v>9.081457799999999</v>
      </c>
      <c r="F101" s="27"/>
      <c r="G101" s="26">
        <v>0.26207498000000001</v>
      </c>
      <c r="H101" s="26">
        <v>0.44810206631640781</v>
      </c>
      <c r="I101" s="26"/>
      <c r="J101" s="27"/>
      <c r="K101" s="27"/>
      <c r="L101" s="27"/>
      <c r="M101" s="27"/>
      <c r="N101" s="27"/>
      <c r="O101" s="27"/>
      <c r="P101" s="27"/>
      <c r="Q101" s="27"/>
      <c r="R101" s="27"/>
      <c r="S101" s="27"/>
      <c r="T101" s="26">
        <v>0.63888834883564671</v>
      </c>
      <c r="U101" s="26">
        <v>0.68038887706686135</v>
      </c>
      <c r="V101" s="27"/>
      <c r="W101" s="27"/>
      <c r="X101" s="26">
        <v>0.42107744000000003</v>
      </c>
      <c r="Y101" s="26">
        <v>0.47433395</v>
      </c>
      <c r="Z101" s="26">
        <v>0.73965664000000009</v>
      </c>
      <c r="AA101" s="27"/>
      <c r="AB101" s="27"/>
      <c r="AC101" s="27"/>
      <c r="AD101" s="26">
        <v>5.7749999999999998E-3</v>
      </c>
      <c r="AE101" s="64">
        <v>13.910382832218916</v>
      </c>
    </row>
    <row r="102" spans="1:31" s="5" customFormat="1" ht="15" customHeight="1" outlineLevel="1" x14ac:dyDescent="0.2">
      <c r="A102" s="72" t="s">
        <v>98</v>
      </c>
      <c r="B102" s="28">
        <v>9.3690115668916238</v>
      </c>
      <c r="C102" s="28">
        <v>2.6767652200151795</v>
      </c>
      <c r="D102" s="29"/>
      <c r="E102" s="28">
        <v>0.16256680499999998</v>
      </c>
      <c r="F102" s="29"/>
      <c r="G102" s="29"/>
      <c r="H102" s="28">
        <v>0.35559086906399545</v>
      </c>
      <c r="I102" s="28">
        <v>0.16721392000000002</v>
      </c>
      <c r="J102" s="28">
        <v>0.3377</v>
      </c>
      <c r="K102" s="28">
        <v>1.2263399740979055</v>
      </c>
      <c r="L102" s="29"/>
      <c r="M102" s="28">
        <v>0.93751840826694033</v>
      </c>
      <c r="N102" s="28">
        <v>0.36948499999999995</v>
      </c>
      <c r="O102" s="29"/>
      <c r="P102" s="28">
        <v>0.83470077461128767</v>
      </c>
      <c r="Q102" s="29"/>
      <c r="R102" s="29"/>
      <c r="S102" s="28">
        <v>0.22944123</v>
      </c>
      <c r="T102" s="29"/>
      <c r="U102" s="29"/>
      <c r="V102" s="28">
        <v>0.189803</v>
      </c>
      <c r="W102" s="28">
        <v>9.6513500000000002E-2</v>
      </c>
      <c r="X102" s="28">
        <v>0.33656482499999996</v>
      </c>
      <c r="Y102" s="29"/>
      <c r="Z102" s="29"/>
      <c r="AA102" s="29">
        <v>0.01</v>
      </c>
      <c r="AB102" s="29">
        <v>5.5E-2</v>
      </c>
      <c r="AC102" s="29"/>
      <c r="AD102" s="28">
        <v>3.0882372</v>
      </c>
      <c r="AE102" s="66">
        <v>20.442452292946928</v>
      </c>
    </row>
    <row r="103" spans="1:31" ht="15" customHeight="1" outlineLevel="2" x14ac:dyDescent="0.2">
      <c r="A103" s="6" t="s">
        <v>99</v>
      </c>
      <c r="B103" s="27">
        <v>0.42770207091991785</v>
      </c>
      <c r="C103" s="27">
        <v>0.32177200000000006</v>
      </c>
      <c r="D103" s="27"/>
      <c r="E103" s="27"/>
      <c r="F103" s="27"/>
      <c r="G103" s="27"/>
      <c r="H103" s="26">
        <v>2.3290461678840246E-2</v>
      </c>
      <c r="I103" s="27"/>
      <c r="J103" s="27"/>
      <c r="K103" s="26">
        <v>0.53613997409790548</v>
      </c>
      <c r="L103" s="27"/>
      <c r="M103" s="27"/>
      <c r="N103" s="27"/>
      <c r="O103" s="27"/>
      <c r="P103" s="26"/>
      <c r="Q103" s="27"/>
      <c r="R103" s="27"/>
      <c r="S103" s="27"/>
      <c r="T103" s="27"/>
      <c r="U103" s="27"/>
      <c r="V103" s="27"/>
      <c r="W103" s="27"/>
      <c r="X103" s="27"/>
      <c r="Y103" s="27"/>
      <c r="Z103" s="27"/>
      <c r="AA103" s="27">
        <v>0.01</v>
      </c>
      <c r="AB103" s="27">
        <v>0.03</v>
      </c>
      <c r="AC103" s="27"/>
      <c r="AD103" s="26"/>
      <c r="AE103" s="64">
        <v>1.3489045066966636</v>
      </c>
    </row>
    <row r="104" spans="1:31" ht="15" customHeight="1" outlineLevel="2" x14ac:dyDescent="0.2">
      <c r="A104" s="6" t="s">
        <v>100</v>
      </c>
      <c r="B104" s="26">
        <v>4.6084238320614963</v>
      </c>
      <c r="C104" s="27"/>
      <c r="D104" s="27"/>
      <c r="E104" s="27"/>
      <c r="F104" s="27"/>
      <c r="G104" s="27"/>
      <c r="H104" s="26">
        <v>6.5172163336635766E-2</v>
      </c>
      <c r="I104" s="26"/>
      <c r="J104" s="27"/>
      <c r="K104" s="27"/>
      <c r="L104" s="27"/>
      <c r="M104" s="27"/>
      <c r="N104" s="27"/>
      <c r="O104" s="27"/>
      <c r="P104" s="27"/>
      <c r="Q104" s="27"/>
      <c r="R104" s="27"/>
      <c r="S104" s="27"/>
      <c r="T104" s="27"/>
      <c r="U104" s="27"/>
      <c r="V104" s="27"/>
      <c r="W104" s="27"/>
      <c r="X104" s="27"/>
      <c r="Y104" s="27"/>
      <c r="Z104" s="27"/>
      <c r="AA104" s="27"/>
      <c r="AB104" s="27"/>
      <c r="AC104" s="27"/>
      <c r="AD104" s="26">
        <v>2.8284050000000001</v>
      </c>
      <c r="AE104" s="64">
        <v>7.5020009953981326</v>
      </c>
    </row>
    <row r="105" spans="1:31" ht="15" customHeight="1" outlineLevel="2" x14ac:dyDescent="0.2">
      <c r="A105" s="6" t="s">
        <v>101</v>
      </c>
      <c r="B105" s="26">
        <v>0.81486402377846545</v>
      </c>
      <c r="C105" s="26">
        <v>0.75253870173788995</v>
      </c>
      <c r="D105" s="27"/>
      <c r="E105" s="27"/>
      <c r="F105" s="27"/>
      <c r="G105" s="27"/>
      <c r="H105" s="26">
        <v>4.1262175924910188E-2</v>
      </c>
      <c r="I105" s="27"/>
      <c r="J105" s="27"/>
      <c r="K105" s="27"/>
      <c r="L105" s="27"/>
      <c r="M105" s="27">
        <v>0.43917584826694039</v>
      </c>
      <c r="N105" s="27"/>
      <c r="O105" s="27"/>
      <c r="P105" s="26">
        <v>0.10890877461128767</v>
      </c>
      <c r="Q105" s="27"/>
      <c r="R105" s="27"/>
      <c r="S105" s="27"/>
      <c r="T105" s="27"/>
      <c r="U105" s="27"/>
      <c r="V105" s="27"/>
      <c r="W105" s="27"/>
      <c r="X105" s="27"/>
      <c r="Y105" s="27"/>
      <c r="Z105" s="27"/>
      <c r="AA105" s="27"/>
      <c r="AB105" s="27">
        <v>2.5000000000000001E-2</v>
      </c>
      <c r="AC105" s="27"/>
      <c r="AD105" s="26">
        <v>0.1607751</v>
      </c>
      <c r="AE105" s="64">
        <v>2.3425246243194935</v>
      </c>
    </row>
    <row r="106" spans="1:31" ht="15" customHeight="1" outlineLevel="2" x14ac:dyDescent="0.2">
      <c r="A106" s="6" t="s">
        <v>102</v>
      </c>
      <c r="B106" s="26">
        <v>1.0999999999999999E-2</v>
      </c>
      <c r="C106" s="27"/>
      <c r="D106" s="27"/>
      <c r="E106" s="27"/>
      <c r="F106" s="27"/>
      <c r="G106" s="27"/>
      <c r="H106" s="26">
        <v>1.1053220668240001E-2</v>
      </c>
      <c r="I106" s="27"/>
      <c r="J106" s="26">
        <v>0.3377</v>
      </c>
      <c r="K106" s="27"/>
      <c r="L106" s="27"/>
      <c r="M106" s="27"/>
      <c r="N106" s="27"/>
      <c r="O106" s="27"/>
      <c r="P106" s="27"/>
      <c r="Q106" s="27"/>
      <c r="R106" s="27"/>
      <c r="S106" s="27"/>
      <c r="T106" s="27"/>
      <c r="U106" s="27"/>
      <c r="V106" s="27"/>
      <c r="W106" s="27"/>
      <c r="X106" s="27"/>
      <c r="Y106" s="27"/>
      <c r="Z106" s="27"/>
      <c r="AA106" s="27"/>
      <c r="AB106" s="27"/>
      <c r="AC106" s="27"/>
      <c r="AD106" s="26">
        <v>5.6579999999999998E-2</v>
      </c>
      <c r="AE106" s="64">
        <v>0.41633322066823997</v>
      </c>
    </row>
    <row r="107" spans="1:31" ht="15" customHeight="1" outlineLevel="2" x14ac:dyDescent="0.2">
      <c r="A107" s="6" t="s">
        <v>103</v>
      </c>
      <c r="B107" s="26">
        <v>3.507021640131744</v>
      </c>
      <c r="C107" s="26">
        <v>1.6024545182772896</v>
      </c>
      <c r="D107" s="27"/>
      <c r="E107" s="26">
        <v>0.16256680499999998</v>
      </c>
      <c r="F107" s="27"/>
      <c r="G107" s="27"/>
      <c r="H107" s="26">
        <v>0.21481284745536922</v>
      </c>
      <c r="I107" s="26">
        <v>0.16721392000000002</v>
      </c>
      <c r="J107" s="27"/>
      <c r="K107" s="26">
        <v>0.69020000000000004</v>
      </c>
      <c r="L107" s="27"/>
      <c r="M107" s="26">
        <v>0.49834255999999999</v>
      </c>
      <c r="N107" s="26">
        <v>0.36948499999999995</v>
      </c>
      <c r="O107" s="27"/>
      <c r="P107" s="26">
        <v>0.72579199999999999</v>
      </c>
      <c r="Q107" s="27"/>
      <c r="R107" s="27"/>
      <c r="S107" s="26">
        <v>0.22944123</v>
      </c>
      <c r="T107" s="27"/>
      <c r="U107" s="27"/>
      <c r="V107" s="26">
        <v>0.189803</v>
      </c>
      <c r="W107" s="26">
        <v>9.6513500000000002E-2</v>
      </c>
      <c r="X107" s="26">
        <v>0.33656482499999996</v>
      </c>
      <c r="Y107" s="27"/>
      <c r="Z107" s="27"/>
      <c r="AA107" s="27"/>
      <c r="AB107" s="27"/>
      <c r="AC107" s="27"/>
      <c r="AD107" s="26">
        <v>4.2477099999999997E-2</v>
      </c>
      <c r="AE107" s="64">
        <v>8.8326889458644047</v>
      </c>
    </row>
    <row r="108" spans="1:31" s="5" customFormat="1" ht="15" customHeight="1" outlineLevel="1" x14ac:dyDescent="0.2">
      <c r="A108" s="72" t="s">
        <v>104</v>
      </c>
      <c r="B108" s="28">
        <v>6.0132499625983398</v>
      </c>
      <c r="C108" s="28">
        <v>3.8481674691880454</v>
      </c>
      <c r="D108" s="29"/>
      <c r="E108" s="28">
        <v>0.28696680500000005</v>
      </c>
      <c r="F108" s="28">
        <v>0.33531904999999995</v>
      </c>
      <c r="G108" s="28">
        <v>0.91509533764273721</v>
      </c>
      <c r="H108" s="28">
        <v>0.28528229248535691</v>
      </c>
      <c r="I108" s="29"/>
      <c r="J108" s="28">
        <v>2.4481072632443528E-2</v>
      </c>
      <c r="K108" s="29"/>
      <c r="L108" s="29"/>
      <c r="M108" s="28">
        <v>0.28276386689347022</v>
      </c>
      <c r="N108" s="29">
        <v>1.2532902590066737</v>
      </c>
      <c r="O108" s="29"/>
      <c r="P108" s="29"/>
      <c r="Q108" s="29"/>
      <c r="R108" s="29"/>
      <c r="S108" s="29"/>
      <c r="T108" s="29"/>
      <c r="U108" s="29"/>
      <c r="V108" s="28">
        <v>0.20656970809100617</v>
      </c>
      <c r="W108" s="28">
        <v>9.6513500000000002E-2</v>
      </c>
      <c r="X108" s="28">
        <v>1.2663797472077825</v>
      </c>
      <c r="Y108" s="29"/>
      <c r="Z108" s="29"/>
      <c r="AA108" s="29"/>
      <c r="AB108" s="29"/>
      <c r="AC108" s="29"/>
      <c r="AD108" s="28">
        <v>0.60925577458104929</v>
      </c>
      <c r="AE108" s="66">
        <v>15.423334845326908</v>
      </c>
    </row>
    <row r="109" spans="1:31" ht="15" customHeight="1" outlineLevel="2" x14ac:dyDescent="0.2">
      <c r="A109" s="6" t="s">
        <v>105</v>
      </c>
      <c r="B109" s="26">
        <v>2.0518096525983394</v>
      </c>
      <c r="C109" s="26">
        <v>3.1645227191880454</v>
      </c>
      <c r="D109" s="27"/>
      <c r="E109" s="27"/>
      <c r="F109" s="27"/>
      <c r="G109" s="26">
        <v>0.56433733764273719</v>
      </c>
      <c r="H109" s="26">
        <v>0.13665747080881638</v>
      </c>
      <c r="I109" s="27"/>
      <c r="J109" s="26">
        <v>2.4481072632443528E-2</v>
      </c>
      <c r="K109" s="27"/>
      <c r="L109" s="27"/>
      <c r="M109" s="27"/>
      <c r="N109" s="27">
        <v>1.2532902590066737</v>
      </c>
      <c r="O109" s="27"/>
      <c r="P109" s="27"/>
      <c r="Q109" s="27"/>
      <c r="R109" s="27"/>
      <c r="S109" s="27"/>
      <c r="T109" s="27"/>
      <c r="U109" s="27"/>
      <c r="V109" s="26">
        <v>0.14084970809100616</v>
      </c>
      <c r="W109" s="27"/>
      <c r="X109" s="26">
        <v>0.46535334843089471</v>
      </c>
      <c r="Y109" s="27"/>
      <c r="Z109" s="27"/>
      <c r="AA109" s="27"/>
      <c r="AB109" s="27"/>
      <c r="AC109" s="27"/>
      <c r="AD109" s="26">
        <v>0.14661810512137824</v>
      </c>
      <c r="AE109" s="64">
        <v>7.947919673520337</v>
      </c>
    </row>
    <row r="110" spans="1:31" ht="15" customHeight="1" outlineLevel="2" x14ac:dyDescent="0.2">
      <c r="A110" s="6" t="s">
        <v>106</v>
      </c>
      <c r="B110" s="27"/>
      <c r="C110" s="26"/>
      <c r="D110" s="27"/>
      <c r="E110" s="27"/>
      <c r="F110" s="27"/>
      <c r="G110" s="27"/>
      <c r="H110" s="26">
        <v>1.8939183032096001E-2</v>
      </c>
      <c r="I110" s="27"/>
      <c r="J110" s="27"/>
      <c r="K110" s="27"/>
      <c r="L110" s="27"/>
      <c r="M110" s="27"/>
      <c r="N110" s="27"/>
      <c r="O110" s="27"/>
      <c r="P110" s="27"/>
      <c r="Q110" s="27"/>
      <c r="R110" s="27"/>
      <c r="S110" s="27"/>
      <c r="T110" s="27"/>
      <c r="U110" s="27"/>
      <c r="V110" s="26">
        <v>6.5720000000000001E-2</v>
      </c>
      <c r="W110" s="27"/>
      <c r="X110" s="26">
        <v>0.40219157377688791</v>
      </c>
      <c r="Y110" s="27"/>
      <c r="Z110" s="27"/>
      <c r="AA110" s="27"/>
      <c r="AB110" s="27"/>
      <c r="AC110" s="27"/>
      <c r="AD110" s="26">
        <v>0.100232</v>
      </c>
      <c r="AE110" s="64">
        <v>0.58708275680898414</v>
      </c>
    </row>
    <row r="111" spans="1:31" ht="15" customHeight="1" outlineLevel="2" x14ac:dyDescent="0.2">
      <c r="A111" s="6" t="s">
        <v>107</v>
      </c>
      <c r="B111" s="26">
        <v>3.96144031</v>
      </c>
      <c r="C111" s="26">
        <v>0.68364475000000002</v>
      </c>
      <c r="D111" s="27"/>
      <c r="E111" s="26">
        <v>0.28696680500000005</v>
      </c>
      <c r="F111" s="26">
        <v>0.33531904999999995</v>
      </c>
      <c r="G111" s="26">
        <v>0.35075800000000001</v>
      </c>
      <c r="H111" s="26">
        <v>0.12968563864444455</v>
      </c>
      <c r="I111" s="27"/>
      <c r="J111" s="27"/>
      <c r="K111" s="27"/>
      <c r="L111" s="27"/>
      <c r="M111" s="26">
        <v>0.28276386689347022</v>
      </c>
      <c r="N111" s="27"/>
      <c r="O111" s="27"/>
      <c r="P111" s="27"/>
      <c r="Q111" s="27"/>
      <c r="R111" s="27"/>
      <c r="S111" s="27"/>
      <c r="T111" s="27"/>
      <c r="U111" s="27"/>
      <c r="V111" s="27"/>
      <c r="W111" s="26">
        <v>9.6513500000000002E-2</v>
      </c>
      <c r="X111" s="26">
        <v>0.398834825</v>
      </c>
      <c r="Y111" s="27"/>
      <c r="Z111" s="27"/>
      <c r="AA111" s="27"/>
      <c r="AB111" s="27"/>
      <c r="AC111" s="27"/>
      <c r="AD111" s="26">
        <v>0.36240566945967106</v>
      </c>
      <c r="AE111" s="64">
        <v>6.8883324149975875</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v>0.20879999999999999</v>
      </c>
      <c r="C113" s="29"/>
      <c r="D113" s="29"/>
      <c r="E113" s="29"/>
      <c r="F113" s="29"/>
      <c r="G113" s="29"/>
      <c r="H113" s="28">
        <v>9.9530742000000019E-3</v>
      </c>
      <c r="I113" s="28"/>
      <c r="J113" s="29"/>
      <c r="K113" s="29"/>
      <c r="L113" s="29"/>
      <c r="M113" s="29"/>
      <c r="N113" s="29"/>
      <c r="O113" s="29"/>
      <c r="P113" s="29"/>
      <c r="Q113" s="29"/>
      <c r="R113" s="29"/>
      <c r="S113" s="29"/>
      <c r="T113" s="29"/>
      <c r="U113" s="29"/>
      <c r="V113" s="29"/>
      <c r="W113" s="29"/>
      <c r="X113" s="29"/>
      <c r="Y113" s="29"/>
      <c r="Z113" s="29"/>
      <c r="AA113" s="29"/>
      <c r="AB113" s="29"/>
      <c r="AC113" s="29"/>
      <c r="AD113" s="29">
        <v>7.0000000000000007E-2</v>
      </c>
      <c r="AE113" s="66">
        <v>0.28875307420000002</v>
      </c>
    </row>
    <row r="114" spans="1:31" s="5" customFormat="1" ht="22.5" customHeight="1" x14ac:dyDescent="0.2">
      <c r="A114" s="82" t="s">
        <v>110</v>
      </c>
      <c r="B114" s="94">
        <v>0.30442890333512629</v>
      </c>
      <c r="C114" s="94">
        <v>24.611668000000002</v>
      </c>
      <c r="D114" s="95">
        <v>0</v>
      </c>
      <c r="E114" s="94">
        <v>24.482947387302833</v>
      </c>
      <c r="F114" s="95"/>
      <c r="G114" s="95"/>
      <c r="H114" s="94">
        <v>8.2192252155284251E-2</v>
      </c>
      <c r="I114" s="94">
        <v>0.61069800000000007</v>
      </c>
      <c r="J114" s="94">
        <v>0.85960000000000003</v>
      </c>
      <c r="K114" s="94">
        <v>0.16570328199999998</v>
      </c>
      <c r="L114" s="95"/>
      <c r="M114" s="94"/>
      <c r="N114" s="95"/>
      <c r="O114" s="95"/>
      <c r="P114" s="95"/>
      <c r="Q114" s="95"/>
      <c r="R114" s="95"/>
      <c r="S114" s="95"/>
      <c r="T114" s="95"/>
      <c r="U114" s="94"/>
      <c r="V114" s="95"/>
      <c r="W114" s="95"/>
      <c r="X114" s="95"/>
      <c r="Y114" s="95"/>
      <c r="Z114" s="94"/>
      <c r="AA114" s="95">
        <v>1.7697253089416057E-2</v>
      </c>
      <c r="AB114" s="95"/>
      <c r="AC114" s="95"/>
      <c r="AD114" s="94">
        <v>0.19779342454945953</v>
      </c>
      <c r="AE114" s="94">
        <v>51.332728502432126</v>
      </c>
    </row>
    <row r="115" spans="1:31" s="5" customFormat="1" ht="15" customHeight="1" outlineLevel="1" x14ac:dyDescent="0.2">
      <c r="A115" s="72" t="s">
        <v>111</v>
      </c>
      <c r="B115" s="28">
        <v>0.30442890333512623</v>
      </c>
      <c r="C115" s="28">
        <v>0.13200000000000001</v>
      </c>
      <c r="D115" s="28">
        <v>0</v>
      </c>
      <c r="E115" s="28">
        <v>23.322323387302831</v>
      </c>
      <c r="F115" s="29"/>
      <c r="G115" s="29"/>
      <c r="H115" s="28">
        <v>7.4616485552842617E-3</v>
      </c>
      <c r="I115" s="28">
        <v>0.61069800000000007</v>
      </c>
      <c r="J115" s="29"/>
      <c r="K115" s="28">
        <v>0.16570328199999998</v>
      </c>
      <c r="L115" s="29"/>
      <c r="M115" s="29"/>
      <c r="N115" s="29"/>
      <c r="O115" s="29"/>
      <c r="P115" s="29"/>
      <c r="Q115" s="29"/>
      <c r="R115" s="29"/>
      <c r="S115" s="29"/>
      <c r="T115" s="29"/>
      <c r="U115" s="29"/>
      <c r="V115" s="29"/>
      <c r="W115" s="29"/>
      <c r="X115" s="29"/>
      <c r="Y115" s="29"/>
      <c r="Z115" s="29"/>
      <c r="AA115" s="29">
        <v>1.7697253089416057E-2</v>
      </c>
      <c r="AB115" s="29"/>
      <c r="AC115" s="29"/>
      <c r="AD115" s="28">
        <v>0.19779342454945953</v>
      </c>
      <c r="AE115" s="66">
        <v>24.758105898832117</v>
      </c>
    </row>
    <row r="116" spans="1:31" ht="15" customHeight="1" outlineLevel="2" x14ac:dyDescent="0.2">
      <c r="A116" s="6" t="s">
        <v>112</v>
      </c>
      <c r="B116" s="27"/>
      <c r="C116" s="27"/>
      <c r="D116" s="27"/>
      <c r="E116" s="26">
        <v>7.2544839999999997</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v>4.042145941410219E-2</v>
      </c>
      <c r="AE116" s="64">
        <v>7.2949054594141023</v>
      </c>
    </row>
    <row r="117" spans="1:31" ht="15" customHeight="1" outlineLevel="2" x14ac:dyDescent="0.2">
      <c r="A117" s="6" t="s">
        <v>113</v>
      </c>
      <c r="B117" s="27"/>
      <c r="C117" s="27"/>
      <c r="D117" s="27"/>
      <c r="E117" s="26">
        <v>0.83</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0.83</v>
      </c>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v>0.83</v>
      </c>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v>0.83</v>
      </c>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v>0.16957692000000002</v>
      </c>
      <c r="C121" s="26">
        <v>0</v>
      </c>
      <c r="D121" s="26">
        <v>0</v>
      </c>
      <c r="E121" s="26">
        <v>6.288180124804855</v>
      </c>
      <c r="F121" s="27"/>
      <c r="G121" s="27"/>
      <c r="H121" s="26">
        <v>4.0526463050763999E-3</v>
      </c>
      <c r="I121" s="26">
        <v>5.522E-3</v>
      </c>
      <c r="J121" s="27"/>
      <c r="K121" s="26">
        <v>0.13070328199999998</v>
      </c>
      <c r="L121" s="27"/>
      <c r="M121" s="27"/>
      <c r="N121" s="27"/>
      <c r="O121" s="27"/>
      <c r="P121" s="27"/>
      <c r="Q121" s="27"/>
      <c r="R121" s="27"/>
      <c r="S121" s="27"/>
      <c r="T121" s="27"/>
      <c r="U121" s="27"/>
      <c r="V121" s="27"/>
      <c r="W121" s="27"/>
      <c r="X121" s="27"/>
      <c r="Y121" s="27"/>
      <c r="Z121" s="27"/>
      <c r="AA121" s="27"/>
      <c r="AB121" s="27"/>
      <c r="AC121" s="27"/>
      <c r="AD121" s="26">
        <v>0.11352536062524658</v>
      </c>
      <c r="AE121" s="64">
        <v>6.7115603337351777</v>
      </c>
    </row>
    <row r="122" spans="1:31" s="77" customFormat="1" ht="15" customHeight="1" outlineLevel="3" x14ac:dyDescent="0.2">
      <c r="A122" s="73" t="s">
        <v>118</v>
      </c>
      <c r="B122" s="97"/>
      <c r="C122" s="97"/>
      <c r="D122" s="97"/>
      <c r="E122" s="96">
        <v>0.16126421885516404</v>
      </c>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v>0.16126421885516404</v>
      </c>
    </row>
    <row r="123" spans="1:31" s="77" customFormat="1" ht="15" customHeight="1" outlineLevel="3" x14ac:dyDescent="0.2">
      <c r="A123" s="73" t="s">
        <v>119</v>
      </c>
      <c r="B123" s="96">
        <v>0.16957692000000002</v>
      </c>
      <c r="C123" s="96">
        <v>0</v>
      </c>
      <c r="D123" s="96">
        <v>0</v>
      </c>
      <c r="E123" s="96">
        <v>6.1269159059496907</v>
      </c>
      <c r="F123" s="97"/>
      <c r="G123" s="97"/>
      <c r="H123" s="96">
        <v>4.0526463050763999E-3</v>
      </c>
      <c r="I123" s="96">
        <v>5.522E-3</v>
      </c>
      <c r="J123" s="97"/>
      <c r="K123" s="96">
        <v>0.13070328199999998</v>
      </c>
      <c r="L123" s="97"/>
      <c r="M123" s="97"/>
      <c r="N123" s="97"/>
      <c r="O123" s="97"/>
      <c r="P123" s="97"/>
      <c r="Q123" s="97"/>
      <c r="R123" s="97"/>
      <c r="S123" s="97"/>
      <c r="T123" s="97"/>
      <c r="U123" s="97"/>
      <c r="V123" s="97"/>
      <c r="W123" s="97"/>
      <c r="X123" s="97"/>
      <c r="Y123" s="97"/>
      <c r="Z123" s="97"/>
      <c r="AA123" s="97"/>
      <c r="AB123" s="97"/>
      <c r="AC123" s="97"/>
      <c r="AD123" s="96">
        <v>0.11352536062524658</v>
      </c>
      <c r="AE123" s="98">
        <v>6.5502961148800134</v>
      </c>
    </row>
    <row r="124" spans="1:31" s="77" customFormat="1" ht="15" customHeight="1" outlineLevel="3" x14ac:dyDescent="0.2">
      <c r="A124" s="73" t="s">
        <v>120</v>
      </c>
      <c r="B124" s="97"/>
      <c r="C124" s="97"/>
      <c r="D124" s="97"/>
      <c r="E124" s="96"/>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v>4.4851983335126244E-2</v>
      </c>
      <c r="C126" s="26">
        <v>0.13200000000000001</v>
      </c>
      <c r="D126" s="27"/>
      <c r="E126" s="26">
        <v>5.6954549155986962</v>
      </c>
      <c r="F126" s="27"/>
      <c r="G126" s="27"/>
      <c r="H126" s="26">
        <v>7.6431592091954028E-4</v>
      </c>
      <c r="I126" s="26">
        <v>0.46913300000000002</v>
      </c>
      <c r="J126" s="27"/>
      <c r="K126" s="27"/>
      <c r="L126" s="27"/>
      <c r="M126" s="27"/>
      <c r="N126" s="27"/>
      <c r="O126" s="27"/>
      <c r="P126" s="27"/>
      <c r="Q126" s="27"/>
      <c r="R126" s="27"/>
      <c r="S126" s="27"/>
      <c r="T126" s="27"/>
      <c r="U126" s="27"/>
      <c r="V126" s="27"/>
      <c r="W126" s="27"/>
      <c r="X126" s="27"/>
      <c r="Y126" s="27"/>
      <c r="Z126" s="27"/>
      <c r="AA126" s="27">
        <v>1.7697253089416057E-2</v>
      </c>
      <c r="AB126" s="27"/>
      <c r="AC126" s="27"/>
      <c r="AD126" s="26">
        <v>0</v>
      </c>
      <c r="AE126" s="64">
        <v>6.3599014679441579</v>
      </c>
    </row>
    <row r="127" spans="1:31" s="77" customFormat="1" ht="15" customHeight="1" outlineLevel="3" x14ac:dyDescent="0.2">
      <c r="A127" s="73" t="s">
        <v>123</v>
      </c>
      <c r="B127" s="97"/>
      <c r="C127" s="96">
        <v>0.13200000000000001</v>
      </c>
      <c r="D127" s="97"/>
      <c r="E127" s="96">
        <v>5.5542947966950464</v>
      </c>
      <c r="F127" s="97"/>
      <c r="G127" s="97"/>
      <c r="H127" s="96">
        <v>0</v>
      </c>
      <c r="I127" s="97"/>
      <c r="J127" s="97"/>
      <c r="K127" s="97"/>
      <c r="L127" s="97"/>
      <c r="M127" s="97"/>
      <c r="N127" s="97"/>
      <c r="O127" s="97"/>
      <c r="P127" s="97"/>
      <c r="Q127" s="97"/>
      <c r="R127" s="97"/>
      <c r="S127" s="97"/>
      <c r="T127" s="97"/>
      <c r="U127" s="97"/>
      <c r="V127" s="97"/>
      <c r="W127" s="97"/>
      <c r="X127" s="97"/>
      <c r="Y127" s="97"/>
      <c r="Z127" s="97"/>
      <c r="AA127" s="97"/>
      <c r="AB127" s="97"/>
      <c r="AC127" s="97"/>
      <c r="AD127" s="96">
        <v>0</v>
      </c>
      <c r="AE127" s="98">
        <v>5.6862947966950461</v>
      </c>
    </row>
    <row r="128" spans="1:31" s="77" customFormat="1" ht="15" customHeight="1" outlineLevel="3" x14ac:dyDescent="0.2">
      <c r="A128" s="73" t="s">
        <v>124</v>
      </c>
      <c r="B128" s="97">
        <v>4.4851983335126244E-2</v>
      </c>
      <c r="C128" s="97"/>
      <c r="D128" s="97"/>
      <c r="E128" s="97"/>
      <c r="F128" s="97"/>
      <c r="G128" s="97"/>
      <c r="H128" s="97">
        <v>7.6431592091954028E-4</v>
      </c>
      <c r="I128" s="97"/>
      <c r="J128" s="97"/>
      <c r="K128" s="97"/>
      <c r="L128" s="97"/>
      <c r="M128" s="97"/>
      <c r="N128" s="97"/>
      <c r="O128" s="97"/>
      <c r="P128" s="97"/>
      <c r="Q128" s="97"/>
      <c r="R128" s="97"/>
      <c r="S128" s="97"/>
      <c r="T128" s="97"/>
      <c r="U128" s="97"/>
      <c r="V128" s="97"/>
      <c r="W128" s="97"/>
      <c r="X128" s="97"/>
      <c r="Y128" s="97"/>
      <c r="Z128" s="97"/>
      <c r="AA128" s="97">
        <v>1.7697253089416057E-2</v>
      </c>
      <c r="AB128" s="97"/>
      <c r="AC128" s="97"/>
      <c r="AD128" s="97"/>
      <c r="AE128" s="99">
        <v>6.3313552345461849E-2</v>
      </c>
    </row>
    <row r="129" spans="1:31" s="77" customFormat="1" ht="15" customHeight="1" outlineLevel="3" x14ac:dyDescent="0.2">
      <c r="A129" s="73" t="s">
        <v>125</v>
      </c>
      <c r="B129" s="97"/>
      <c r="C129" s="97"/>
      <c r="D129" s="97"/>
      <c r="E129" s="96">
        <v>0.1041</v>
      </c>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v>0.1041</v>
      </c>
    </row>
    <row r="130" spans="1:31" s="77" customFormat="1" ht="15" customHeight="1" outlineLevel="3" x14ac:dyDescent="0.2">
      <c r="A130" s="73" t="s">
        <v>126</v>
      </c>
      <c r="B130" s="97"/>
      <c r="C130" s="97"/>
      <c r="D130" s="97"/>
      <c r="E130" s="97"/>
      <c r="F130" s="97"/>
      <c r="G130" s="97"/>
      <c r="H130" s="97"/>
      <c r="I130" s="96">
        <v>0.45818700000000001</v>
      </c>
      <c r="J130" s="97"/>
      <c r="K130" s="97"/>
      <c r="L130" s="97"/>
      <c r="M130" s="97"/>
      <c r="N130" s="97"/>
      <c r="O130" s="97"/>
      <c r="P130" s="97"/>
      <c r="Q130" s="97"/>
      <c r="R130" s="97"/>
      <c r="S130" s="97"/>
      <c r="T130" s="97"/>
      <c r="U130" s="97"/>
      <c r="V130" s="97"/>
      <c r="W130" s="97"/>
      <c r="X130" s="97"/>
      <c r="Y130" s="97"/>
      <c r="Z130" s="97"/>
      <c r="AA130" s="97"/>
      <c r="AB130" s="97"/>
      <c r="AC130" s="97"/>
      <c r="AD130" s="97"/>
      <c r="AE130" s="98">
        <v>0.45818700000000001</v>
      </c>
    </row>
    <row r="131" spans="1:31" s="77" customFormat="1" ht="15" customHeight="1" outlineLevel="3" x14ac:dyDescent="0.2">
      <c r="A131" s="73" t="s">
        <v>127</v>
      </c>
      <c r="B131" s="97"/>
      <c r="C131" s="97"/>
      <c r="D131" s="97"/>
      <c r="E131" s="96">
        <v>3.7060118903649637E-2</v>
      </c>
      <c r="F131" s="97"/>
      <c r="G131" s="97"/>
      <c r="H131" s="97"/>
      <c r="I131" s="96">
        <v>1.0945999999999999E-2</v>
      </c>
      <c r="J131" s="97"/>
      <c r="K131" s="97"/>
      <c r="L131" s="97"/>
      <c r="M131" s="97"/>
      <c r="N131" s="97"/>
      <c r="O131" s="97"/>
      <c r="P131" s="97"/>
      <c r="Q131" s="97"/>
      <c r="R131" s="97"/>
      <c r="S131" s="97"/>
      <c r="T131" s="97"/>
      <c r="U131" s="97"/>
      <c r="V131" s="97"/>
      <c r="W131" s="97"/>
      <c r="X131" s="97"/>
      <c r="Y131" s="97"/>
      <c r="Z131" s="97"/>
      <c r="AA131" s="97"/>
      <c r="AB131" s="97"/>
      <c r="AC131" s="97"/>
      <c r="AD131" s="97"/>
      <c r="AE131" s="98">
        <v>4.8006118903649642E-2</v>
      </c>
    </row>
    <row r="132" spans="1:31" ht="15" customHeight="1" outlineLevel="2" x14ac:dyDescent="0.2">
      <c r="A132" s="6" t="s">
        <v>128</v>
      </c>
      <c r="B132" s="27"/>
      <c r="C132" s="27"/>
      <c r="D132" s="27"/>
      <c r="E132" s="26">
        <v>0.33500182638511672</v>
      </c>
      <c r="F132" s="27"/>
      <c r="G132" s="27"/>
      <c r="H132" s="27">
        <v>2.6446863292883217E-3</v>
      </c>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0.33764651271440504</v>
      </c>
    </row>
    <row r="133" spans="1:31" ht="15" customHeight="1" outlineLevel="2" x14ac:dyDescent="0.2">
      <c r="A133" s="6" t="s">
        <v>129</v>
      </c>
      <c r="B133" s="27"/>
      <c r="C133" s="27"/>
      <c r="D133" s="27"/>
      <c r="E133" s="27"/>
      <c r="F133" s="27"/>
      <c r="G133" s="27"/>
      <c r="H133" s="27"/>
      <c r="I133" s="26">
        <v>0.125081</v>
      </c>
      <c r="J133" s="27"/>
      <c r="K133" s="27"/>
      <c r="L133" s="27"/>
      <c r="M133" s="27"/>
      <c r="N133" s="27"/>
      <c r="O133" s="27"/>
      <c r="P133" s="27"/>
      <c r="Q133" s="27"/>
      <c r="R133" s="27"/>
      <c r="S133" s="27"/>
      <c r="T133" s="27"/>
      <c r="U133" s="27"/>
      <c r="V133" s="27"/>
      <c r="W133" s="27"/>
      <c r="X133" s="27"/>
      <c r="Y133" s="27"/>
      <c r="Z133" s="27"/>
      <c r="AA133" s="27"/>
      <c r="AB133" s="27"/>
      <c r="AC133" s="27"/>
      <c r="AD133" s="27"/>
      <c r="AE133" s="64">
        <v>0.125081</v>
      </c>
    </row>
    <row r="134" spans="1:31" ht="15" customHeight="1" outlineLevel="2" x14ac:dyDescent="0.2">
      <c r="A134" s="6" t="s">
        <v>130</v>
      </c>
      <c r="B134" s="26">
        <v>0.09</v>
      </c>
      <c r="C134" s="27"/>
      <c r="D134" s="27"/>
      <c r="E134" s="26">
        <v>2.9192025205141676</v>
      </c>
      <c r="F134" s="27"/>
      <c r="G134" s="27"/>
      <c r="H134" s="27"/>
      <c r="I134" s="26">
        <v>1.0962E-2</v>
      </c>
      <c r="J134" s="27"/>
      <c r="K134" s="26">
        <v>3.5000000000000003E-2</v>
      </c>
      <c r="L134" s="27"/>
      <c r="M134" s="27"/>
      <c r="N134" s="27"/>
      <c r="O134" s="27"/>
      <c r="P134" s="27"/>
      <c r="Q134" s="27"/>
      <c r="R134" s="27"/>
      <c r="S134" s="27"/>
      <c r="T134" s="27"/>
      <c r="U134" s="27"/>
      <c r="V134" s="27"/>
      <c r="W134" s="27"/>
      <c r="X134" s="27"/>
      <c r="Y134" s="27"/>
      <c r="Z134" s="27"/>
      <c r="AA134" s="27"/>
      <c r="AB134" s="27"/>
      <c r="AC134" s="27"/>
      <c r="AD134" s="26">
        <v>4.384660451011077E-2</v>
      </c>
      <c r="AE134" s="64">
        <v>3.0990111250242784</v>
      </c>
    </row>
    <row r="135" spans="1:31" s="5" customFormat="1" ht="15" customHeight="1" outlineLevel="1" x14ac:dyDescent="0.2">
      <c r="A135" s="72" t="s">
        <v>131</v>
      </c>
      <c r="B135" s="29"/>
      <c r="C135" s="28">
        <v>24.479668</v>
      </c>
      <c r="D135" s="29"/>
      <c r="E135" s="29"/>
      <c r="F135" s="29"/>
      <c r="G135" s="29"/>
      <c r="H135" s="28">
        <v>7.4730603600000001E-2</v>
      </c>
      <c r="I135" s="29"/>
      <c r="J135" s="28">
        <v>0.85960000000000003</v>
      </c>
      <c r="K135" s="29"/>
      <c r="L135" s="29"/>
      <c r="M135" s="29"/>
      <c r="N135" s="29"/>
      <c r="O135" s="29"/>
      <c r="P135" s="29"/>
      <c r="Q135" s="29"/>
      <c r="R135" s="29"/>
      <c r="S135" s="29"/>
      <c r="T135" s="29"/>
      <c r="U135" s="29"/>
      <c r="V135" s="29"/>
      <c r="W135" s="29"/>
      <c r="X135" s="29"/>
      <c r="Y135" s="29"/>
      <c r="Z135" s="29"/>
      <c r="AA135" s="29"/>
      <c r="AB135" s="29"/>
      <c r="AC135" s="29"/>
      <c r="AD135" s="29"/>
      <c r="AE135" s="66">
        <v>25.413998603599996</v>
      </c>
    </row>
    <row r="136" spans="1:31" ht="15" customHeight="1" outlineLevel="2" x14ac:dyDescent="0.2">
      <c r="A136" s="6" t="s">
        <v>132</v>
      </c>
      <c r="B136" s="27"/>
      <c r="C136" s="26">
        <v>24.479668</v>
      </c>
      <c r="D136" s="27"/>
      <c r="E136" s="27"/>
      <c r="F136" s="27"/>
      <c r="G136" s="27"/>
      <c r="H136" s="26">
        <v>7.4730603600000001E-2</v>
      </c>
      <c r="I136" s="27"/>
      <c r="J136" s="26">
        <v>0.85960000000000003</v>
      </c>
      <c r="K136" s="27"/>
      <c r="L136" s="27"/>
      <c r="M136" s="27"/>
      <c r="N136" s="27"/>
      <c r="O136" s="27"/>
      <c r="P136" s="27"/>
      <c r="Q136" s="27"/>
      <c r="R136" s="27"/>
      <c r="S136" s="27"/>
      <c r="T136" s="27"/>
      <c r="U136" s="27"/>
      <c r="V136" s="27"/>
      <c r="W136" s="27"/>
      <c r="X136" s="27"/>
      <c r="Y136" s="27"/>
      <c r="Z136" s="27"/>
      <c r="AA136" s="27"/>
      <c r="AB136" s="27"/>
      <c r="AC136" s="27"/>
      <c r="AD136" s="27"/>
      <c r="AE136" s="64">
        <v>25.413998603599996</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v>1.1606240000000001</v>
      </c>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v>1.1606240000000001</v>
      </c>
    </row>
    <row r="141" spans="1:31" s="5" customFormat="1" ht="22.5" customHeight="1" x14ac:dyDescent="0.2">
      <c r="A141" s="82" t="s">
        <v>137</v>
      </c>
      <c r="B141" s="94">
        <v>0.56899999999999995</v>
      </c>
      <c r="C141" s="94">
        <v>4.2735861515467652</v>
      </c>
      <c r="D141" s="95">
        <v>4.9498229157060587</v>
      </c>
      <c r="E141" s="94">
        <v>10.715170670377994</v>
      </c>
      <c r="F141" s="95"/>
      <c r="G141" s="95"/>
      <c r="H141" s="94">
        <v>0.3937710238018392</v>
      </c>
      <c r="I141" s="94"/>
      <c r="J141" s="94"/>
      <c r="K141" s="94"/>
      <c r="L141" s="95"/>
      <c r="M141" s="94"/>
      <c r="N141" s="95"/>
      <c r="O141" s="95"/>
      <c r="P141" s="95"/>
      <c r="Q141" s="95">
        <v>1.0936598609749897</v>
      </c>
      <c r="R141" s="95"/>
      <c r="S141" s="95"/>
      <c r="T141" s="95">
        <v>0.16100390000000001</v>
      </c>
      <c r="U141" s="94"/>
      <c r="V141" s="95">
        <v>0.80826299999999995</v>
      </c>
      <c r="W141" s="95">
        <v>8.4999999999999992E-2</v>
      </c>
      <c r="X141" s="95">
        <v>0.12531566</v>
      </c>
      <c r="Y141" s="95">
        <v>0</v>
      </c>
      <c r="Z141" s="94">
        <v>0.88463819060605842</v>
      </c>
      <c r="AA141" s="95"/>
      <c r="AB141" s="95">
        <v>1.3489264999999999</v>
      </c>
      <c r="AC141" s="95"/>
      <c r="AD141" s="94">
        <v>3.8728698584854211</v>
      </c>
      <c r="AE141" s="94">
        <v>29.281027731499133</v>
      </c>
    </row>
    <row r="142" spans="1:31" s="5" customFormat="1" ht="15" customHeight="1" outlineLevel="1" x14ac:dyDescent="0.2">
      <c r="A142" s="72" t="s">
        <v>138</v>
      </c>
      <c r="B142" s="28">
        <v>0.56899999999999995</v>
      </c>
      <c r="C142" s="28">
        <v>2.7271055906711825</v>
      </c>
      <c r="D142" s="28">
        <v>4.9498229157060587</v>
      </c>
      <c r="E142" s="28">
        <v>3.2713220119999997</v>
      </c>
      <c r="F142" s="29"/>
      <c r="G142" s="29"/>
      <c r="H142" s="28">
        <v>0.24361707279691019</v>
      </c>
      <c r="I142" s="28"/>
      <c r="J142" s="29"/>
      <c r="K142" s="29"/>
      <c r="L142" s="29"/>
      <c r="M142" s="29"/>
      <c r="N142" s="29"/>
      <c r="O142" s="29"/>
      <c r="P142" s="29"/>
      <c r="Q142" s="28">
        <v>1.0936598609749897</v>
      </c>
      <c r="R142" s="29"/>
      <c r="S142" s="29"/>
      <c r="T142" s="28">
        <v>0.16100390000000001</v>
      </c>
      <c r="U142" s="29"/>
      <c r="V142" s="29">
        <v>0.80826299999999995</v>
      </c>
      <c r="W142" s="29">
        <v>0</v>
      </c>
      <c r="X142" s="28">
        <v>0.11640666</v>
      </c>
      <c r="Y142" s="29">
        <v>0</v>
      </c>
      <c r="Z142" s="28">
        <v>0.11330000000000001</v>
      </c>
      <c r="AA142" s="29"/>
      <c r="AB142" s="29">
        <v>1.3489264999999999</v>
      </c>
      <c r="AC142" s="29"/>
      <c r="AD142" s="28">
        <v>2.0438883584854208</v>
      </c>
      <c r="AE142" s="66">
        <v>17.44631587063456</v>
      </c>
    </row>
    <row r="143" spans="1:31" ht="15" customHeight="1" outlineLevel="2" x14ac:dyDescent="0.2">
      <c r="A143" s="6" t="s">
        <v>139</v>
      </c>
      <c r="B143" s="26">
        <v>0.56899999999999995</v>
      </c>
      <c r="C143" s="26">
        <v>1.6757516467988105</v>
      </c>
      <c r="D143" s="26">
        <v>2.9524631885651313</v>
      </c>
      <c r="E143" s="26">
        <v>2.1915499999999999</v>
      </c>
      <c r="F143" s="27"/>
      <c r="G143" s="27"/>
      <c r="H143" s="26">
        <v>0.11294041759420764</v>
      </c>
      <c r="I143" s="27"/>
      <c r="J143" s="27"/>
      <c r="K143" s="27"/>
      <c r="L143" s="27"/>
      <c r="M143" s="27"/>
      <c r="N143" s="27"/>
      <c r="O143" s="27"/>
      <c r="P143" s="27"/>
      <c r="Q143" s="26">
        <v>1.0936598609749897</v>
      </c>
      <c r="R143" s="27"/>
      <c r="S143" s="27"/>
      <c r="T143" s="26">
        <v>0.16100390000000001</v>
      </c>
      <c r="U143" s="27"/>
      <c r="V143" s="27"/>
      <c r="W143" s="27">
        <v>0</v>
      </c>
      <c r="X143" s="26">
        <v>9.06E-2</v>
      </c>
      <c r="Y143" s="27">
        <v>0</v>
      </c>
      <c r="Z143" s="27"/>
      <c r="AA143" s="27"/>
      <c r="AB143" s="27"/>
      <c r="AC143" s="27"/>
      <c r="AD143" s="26">
        <v>1.457325858485421</v>
      </c>
      <c r="AE143" s="64">
        <v>10.304294872418559</v>
      </c>
    </row>
    <row r="144" spans="1:31" ht="15" customHeight="1" outlineLevel="2" x14ac:dyDescent="0.2">
      <c r="A144" s="6" t="s">
        <v>140</v>
      </c>
      <c r="B144" s="27"/>
      <c r="C144" s="27">
        <v>0.16378807387237226</v>
      </c>
      <c r="D144" s="27"/>
      <c r="E144" s="26">
        <v>0.8267000000000001</v>
      </c>
      <c r="F144" s="27"/>
      <c r="G144" s="27"/>
      <c r="H144" s="27">
        <v>3.2598597227025549E-3</v>
      </c>
      <c r="I144" s="27"/>
      <c r="J144" s="27"/>
      <c r="K144" s="27"/>
      <c r="L144" s="27"/>
      <c r="M144" s="27"/>
      <c r="N144" s="27"/>
      <c r="O144" s="27"/>
      <c r="P144" s="27"/>
      <c r="Q144" s="27"/>
      <c r="R144" s="27"/>
      <c r="S144" s="27"/>
      <c r="T144" s="27"/>
      <c r="U144" s="27"/>
      <c r="V144" s="27"/>
      <c r="W144" s="27"/>
      <c r="X144" s="27">
        <v>2.5806659999999999E-2</v>
      </c>
      <c r="Y144" s="27"/>
      <c r="Z144" s="27"/>
      <c r="AA144" s="27"/>
      <c r="AB144" s="27"/>
      <c r="AC144" s="27"/>
      <c r="AD144" s="27"/>
      <c r="AE144" s="64">
        <v>1.0195545935950749</v>
      </c>
    </row>
    <row r="145" spans="1:31" ht="15" customHeight="1" outlineLevel="2" x14ac:dyDescent="0.2">
      <c r="A145" s="6" t="s">
        <v>141</v>
      </c>
      <c r="B145" s="27"/>
      <c r="C145" s="27"/>
      <c r="D145" s="26">
        <v>1.7825691771409276</v>
      </c>
      <c r="E145" s="27">
        <v>0.14000000000000001</v>
      </c>
      <c r="F145" s="27"/>
      <c r="G145" s="27"/>
      <c r="H145" s="26">
        <v>7.7633978760000014E-2</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2.0002031559009277</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7.6999999999999999E-2</v>
      </c>
      <c r="E147" s="27"/>
      <c r="F147" s="27"/>
      <c r="G147" s="27"/>
      <c r="H147" s="26"/>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7.6999999999999999E-2</v>
      </c>
    </row>
    <row r="148" spans="1:31" ht="15" customHeight="1" outlineLevel="2" x14ac:dyDescent="0.2">
      <c r="A148" s="6" t="s">
        <v>144</v>
      </c>
      <c r="B148" s="27"/>
      <c r="C148" s="26">
        <v>0.88756586999999998</v>
      </c>
      <c r="D148" s="26">
        <v>0.13779055000000001</v>
      </c>
      <c r="E148" s="26">
        <v>0.113072012</v>
      </c>
      <c r="F148" s="27"/>
      <c r="G148" s="27"/>
      <c r="H148" s="26">
        <v>4.9782816719999998E-2</v>
      </c>
      <c r="I148" s="26"/>
      <c r="J148" s="27"/>
      <c r="K148" s="27"/>
      <c r="L148" s="27"/>
      <c r="M148" s="27"/>
      <c r="N148" s="27"/>
      <c r="O148" s="27"/>
      <c r="P148" s="27"/>
      <c r="Q148" s="27"/>
      <c r="R148" s="27"/>
      <c r="S148" s="27"/>
      <c r="T148" s="27"/>
      <c r="U148" s="27"/>
      <c r="V148" s="27">
        <v>0.80826299999999995</v>
      </c>
      <c r="W148" s="27"/>
      <c r="X148" s="27"/>
      <c r="Y148" s="27"/>
      <c r="Z148" s="26">
        <v>0.11330000000000001</v>
      </c>
      <c r="AA148" s="27"/>
      <c r="AB148" s="27">
        <v>1.3489264999999999</v>
      </c>
      <c r="AC148" s="27"/>
      <c r="AD148" s="27">
        <v>0.58656249999999999</v>
      </c>
      <c r="AE148" s="64">
        <v>4.0452632487200004</v>
      </c>
    </row>
    <row r="149" spans="1:31" s="5" customFormat="1" ht="15" customHeight="1" outlineLevel="1" x14ac:dyDescent="0.2">
      <c r="A149" s="72" t="s">
        <v>145</v>
      </c>
      <c r="B149" s="29"/>
      <c r="C149" s="28">
        <v>1.373440560875582</v>
      </c>
      <c r="D149" s="28"/>
      <c r="E149" s="28">
        <v>1.3047587519509847</v>
      </c>
      <c r="F149" s="29"/>
      <c r="G149" s="29"/>
      <c r="H149" s="28">
        <v>0.13545588637117534</v>
      </c>
      <c r="I149" s="28"/>
      <c r="J149" s="29"/>
      <c r="K149" s="29"/>
      <c r="L149" s="29"/>
      <c r="M149" s="29"/>
      <c r="N149" s="29"/>
      <c r="O149" s="29"/>
      <c r="P149" s="29"/>
      <c r="Q149" s="29"/>
      <c r="R149" s="29"/>
      <c r="S149" s="29"/>
      <c r="T149" s="29"/>
      <c r="U149" s="29"/>
      <c r="V149" s="28"/>
      <c r="W149" s="28">
        <v>8.4999999999999992E-2</v>
      </c>
      <c r="X149" s="28">
        <v>8.9090000000000003E-3</v>
      </c>
      <c r="Y149" s="29"/>
      <c r="Z149" s="28">
        <v>0.77133819060605846</v>
      </c>
      <c r="AA149" s="29"/>
      <c r="AB149" s="29"/>
      <c r="AC149" s="29"/>
      <c r="AD149" s="28">
        <v>1.8289815000000003</v>
      </c>
      <c r="AE149" s="66">
        <v>5.5078838898038001</v>
      </c>
    </row>
    <row r="150" spans="1:31" ht="15" customHeight="1" outlineLevel="2" x14ac:dyDescent="0.2">
      <c r="A150" s="6" t="s">
        <v>146</v>
      </c>
      <c r="B150" s="27"/>
      <c r="C150" s="26">
        <v>1.19506574</v>
      </c>
      <c r="D150" s="26"/>
      <c r="E150" s="26">
        <v>0.8267000000000001</v>
      </c>
      <c r="F150" s="27"/>
      <c r="G150" s="27"/>
      <c r="H150" s="26">
        <v>8.2342386937343068E-2</v>
      </c>
      <c r="I150" s="27"/>
      <c r="J150" s="27"/>
      <c r="K150" s="27"/>
      <c r="L150" s="27"/>
      <c r="M150" s="27"/>
      <c r="N150" s="27"/>
      <c r="O150" s="27"/>
      <c r="P150" s="27"/>
      <c r="Q150" s="27"/>
      <c r="R150" s="27"/>
      <c r="S150" s="27"/>
      <c r="T150" s="27"/>
      <c r="U150" s="27"/>
      <c r="V150" s="26"/>
      <c r="W150" s="26">
        <v>8.4999999999999992E-2</v>
      </c>
      <c r="X150" s="27"/>
      <c r="Y150" s="27"/>
      <c r="Z150" s="26">
        <v>0.50948583673284675</v>
      </c>
      <c r="AA150" s="27"/>
      <c r="AB150" s="27"/>
      <c r="AC150" s="27"/>
      <c r="AD150" s="26">
        <v>1.2302935000000002</v>
      </c>
      <c r="AE150" s="64">
        <v>3.9288874636701903</v>
      </c>
    </row>
    <row r="151" spans="1:31" ht="15" customHeight="1" outlineLevel="2" x14ac:dyDescent="0.2">
      <c r="A151" s="6" t="s">
        <v>147</v>
      </c>
      <c r="B151" s="27"/>
      <c r="C151" s="27"/>
      <c r="D151" s="27"/>
      <c r="E151" s="26">
        <v>0.16719999999999999</v>
      </c>
      <c r="F151" s="27"/>
      <c r="G151" s="27"/>
      <c r="H151" s="26">
        <v>3.9920984370264007E-2</v>
      </c>
      <c r="I151" s="27"/>
      <c r="J151" s="27"/>
      <c r="K151" s="27"/>
      <c r="L151" s="27"/>
      <c r="M151" s="27"/>
      <c r="N151" s="27"/>
      <c r="O151" s="27"/>
      <c r="P151" s="27"/>
      <c r="Q151" s="27"/>
      <c r="R151" s="27"/>
      <c r="S151" s="27"/>
      <c r="T151" s="27"/>
      <c r="U151" s="27"/>
      <c r="V151" s="27"/>
      <c r="W151" s="27"/>
      <c r="X151" s="26">
        <v>8.9090000000000003E-3</v>
      </c>
      <c r="Y151" s="27"/>
      <c r="Z151" s="27"/>
      <c r="AA151" s="27"/>
      <c r="AB151" s="27"/>
      <c r="AC151" s="27"/>
      <c r="AD151" s="26">
        <v>0.598688</v>
      </c>
      <c r="AE151" s="64">
        <v>0.81471798437026399</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v>0.17837482087558207</v>
      </c>
      <c r="D153" s="27"/>
      <c r="E153" s="26">
        <v>0.31085875195098489</v>
      </c>
      <c r="F153" s="27"/>
      <c r="G153" s="27"/>
      <c r="H153" s="26">
        <v>1.3192515063568271E-2</v>
      </c>
      <c r="I153" s="26"/>
      <c r="J153" s="27"/>
      <c r="K153" s="27"/>
      <c r="L153" s="27"/>
      <c r="M153" s="27"/>
      <c r="N153" s="27"/>
      <c r="O153" s="27"/>
      <c r="P153" s="27"/>
      <c r="Q153" s="27"/>
      <c r="R153" s="27"/>
      <c r="S153" s="27"/>
      <c r="T153" s="27"/>
      <c r="U153" s="27"/>
      <c r="V153" s="27"/>
      <c r="W153" s="27"/>
      <c r="X153" s="27"/>
      <c r="Y153" s="27"/>
      <c r="Z153" s="26">
        <v>0.26185235387321171</v>
      </c>
      <c r="AA153" s="27"/>
      <c r="AB153" s="27"/>
      <c r="AC153" s="27"/>
      <c r="AD153" s="27">
        <v>0</v>
      </c>
      <c r="AE153" s="64">
        <v>0.76427844176334692</v>
      </c>
    </row>
    <row r="154" spans="1:31" s="5" customFormat="1" ht="15" customHeight="1" outlineLevel="1" x14ac:dyDescent="0.2">
      <c r="A154" s="72" t="s">
        <v>150</v>
      </c>
      <c r="B154" s="29"/>
      <c r="C154" s="28">
        <v>0.17304000000000003</v>
      </c>
      <c r="D154" s="29"/>
      <c r="E154" s="28">
        <v>6.1390899064270084</v>
      </c>
      <c r="F154" s="29"/>
      <c r="G154" s="29"/>
      <c r="H154" s="28">
        <v>1.4698064633753651E-2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6.3268279710607622</v>
      </c>
    </row>
    <row r="155" spans="1:31" s="5" customFormat="1" ht="22.5" customHeight="1" x14ac:dyDescent="0.2">
      <c r="A155" s="82" t="s">
        <v>151</v>
      </c>
      <c r="B155" s="94">
        <v>11.865119481387529</v>
      </c>
      <c r="C155" s="94">
        <v>8.6647006740700778</v>
      </c>
      <c r="D155" s="95">
        <v>4.5859241702396529</v>
      </c>
      <c r="E155" s="94">
        <v>2.4634648820336333</v>
      </c>
      <c r="F155" s="95"/>
      <c r="G155" s="95"/>
      <c r="H155" s="94">
        <v>2.1806700832090322</v>
      </c>
      <c r="I155" s="94">
        <v>9.3347000000000013E-3</v>
      </c>
      <c r="J155" s="94">
        <v>0.97721983097343068</v>
      </c>
      <c r="K155" s="94">
        <v>0.12795003266547944</v>
      </c>
      <c r="L155" s="95">
        <v>1.9912990657470249</v>
      </c>
      <c r="M155" s="94">
        <v>1.3816028991724727</v>
      </c>
      <c r="N155" s="95"/>
      <c r="O155" s="95"/>
      <c r="P155" s="95"/>
      <c r="Q155" s="95"/>
      <c r="R155" s="95">
        <v>0.6445101455781459</v>
      </c>
      <c r="S155" s="95">
        <v>0.57824542000000001</v>
      </c>
      <c r="T155" s="95">
        <v>2.0319955813483559</v>
      </c>
      <c r="U155" s="94">
        <v>1.602860365829337</v>
      </c>
      <c r="V155" s="95">
        <v>1.7299310700000001</v>
      </c>
      <c r="W155" s="95">
        <v>1.0408723813229572</v>
      </c>
      <c r="X155" s="95">
        <v>5.5531621607185935</v>
      </c>
      <c r="Y155" s="95">
        <v>0.74433657578433554</v>
      </c>
      <c r="Z155" s="94">
        <v>0.79819362556420237</v>
      </c>
      <c r="AA155" s="95"/>
      <c r="AB155" s="95">
        <v>0.14437</v>
      </c>
      <c r="AC155" s="95">
        <v>1.2882374999999999</v>
      </c>
      <c r="AD155" s="94">
        <v>5.9815243531929854</v>
      </c>
      <c r="AE155" s="94">
        <v>56.385524998837283</v>
      </c>
    </row>
    <row r="156" spans="1:31" s="5" customFormat="1" ht="15" customHeight="1" outlineLevel="1" x14ac:dyDescent="0.2">
      <c r="A156" s="72" t="s">
        <v>152</v>
      </c>
      <c r="B156" s="28">
        <v>0.90990252056737919</v>
      </c>
      <c r="C156" s="28">
        <v>0.81818385704583163</v>
      </c>
      <c r="D156" s="28">
        <v>3.5</v>
      </c>
      <c r="E156" s="29"/>
      <c r="F156" s="29"/>
      <c r="G156" s="29"/>
      <c r="H156" s="28">
        <v>0.12575379300755424</v>
      </c>
      <c r="I156" s="29"/>
      <c r="J156" s="29"/>
      <c r="K156" s="29"/>
      <c r="L156" s="29"/>
      <c r="M156" s="29"/>
      <c r="N156" s="29"/>
      <c r="O156" s="29"/>
      <c r="P156" s="29"/>
      <c r="Q156" s="29"/>
      <c r="R156" s="29"/>
      <c r="S156" s="29"/>
      <c r="T156" s="29"/>
      <c r="U156" s="28">
        <v>9.3100000000000016E-2</v>
      </c>
      <c r="V156" s="29"/>
      <c r="W156" s="29"/>
      <c r="X156" s="29"/>
      <c r="Y156" s="29"/>
      <c r="Z156" s="28"/>
      <c r="AA156" s="29"/>
      <c r="AB156" s="29"/>
      <c r="AC156" s="29"/>
      <c r="AD156" s="28">
        <v>1.43</v>
      </c>
      <c r="AE156" s="66">
        <v>6.8769401706207658</v>
      </c>
    </row>
    <row r="157" spans="1:31" ht="15" customHeight="1" outlineLevel="2" x14ac:dyDescent="0.2">
      <c r="A157" s="6" t="s">
        <v>153</v>
      </c>
      <c r="B157" s="26">
        <v>0.1087027632296852</v>
      </c>
      <c r="C157" s="26">
        <v>0.81818385704583163</v>
      </c>
      <c r="D157" s="26">
        <v>3.5</v>
      </c>
      <c r="E157" s="27"/>
      <c r="F157" s="27"/>
      <c r="G157" s="27"/>
      <c r="H157" s="26">
        <v>0.11316789643634907</v>
      </c>
      <c r="I157" s="27"/>
      <c r="J157" s="27"/>
      <c r="K157" s="27"/>
      <c r="L157" s="27"/>
      <c r="M157" s="27"/>
      <c r="N157" s="27"/>
      <c r="O157" s="27"/>
      <c r="P157" s="27"/>
      <c r="Q157" s="27"/>
      <c r="R157" s="27"/>
      <c r="S157" s="27"/>
      <c r="T157" s="27"/>
      <c r="U157" s="26">
        <v>9.3100000000000016E-2</v>
      </c>
      <c r="V157" s="27"/>
      <c r="W157" s="27"/>
      <c r="X157" s="27"/>
      <c r="Y157" s="27"/>
      <c r="Z157" s="26"/>
      <c r="AA157" s="27"/>
      <c r="AB157" s="27"/>
      <c r="AC157" s="27"/>
      <c r="AD157" s="26">
        <v>1.43</v>
      </c>
      <c r="AE157" s="64">
        <v>6.063154516711867</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v>0.80119975733769389</v>
      </c>
      <c r="C159" s="27"/>
      <c r="D159" s="27"/>
      <c r="E159" s="27"/>
      <c r="F159" s="27"/>
      <c r="G159" s="27"/>
      <c r="H159" s="26">
        <v>1.2585896571205154E-2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0.81378565390889901</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v>9.0786481164752679</v>
      </c>
      <c r="C161" s="28">
        <v>6.367493713617236</v>
      </c>
      <c r="D161" s="29">
        <v>0.32595710244895526</v>
      </c>
      <c r="E161" s="28">
        <v>0.95241403603363339</v>
      </c>
      <c r="F161" s="29"/>
      <c r="G161" s="29"/>
      <c r="H161" s="28">
        <v>1.7451836490366714</v>
      </c>
      <c r="I161" s="28">
        <v>9.3347000000000013E-3</v>
      </c>
      <c r="J161" s="29">
        <v>0.97721983097343057</v>
      </c>
      <c r="K161" s="29">
        <v>0.12795003266547944</v>
      </c>
      <c r="L161" s="29">
        <v>0.7018879436145985</v>
      </c>
      <c r="M161" s="29">
        <v>1.0787937691724727</v>
      </c>
      <c r="N161" s="29"/>
      <c r="O161" s="29"/>
      <c r="P161" s="29"/>
      <c r="Q161" s="29"/>
      <c r="R161" s="28">
        <v>0.6445101455781459</v>
      </c>
      <c r="S161" s="28">
        <v>0.57824542000000001</v>
      </c>
      <c r="T161" s="28">
        <v>1.6210088742054989</v>
      </c>
      <c r="U161" s="28">
        <v>1.3631584158293368</v>
      </c>
      <c r="V161" s="28">
        <v>0.71854830000000003</v>
      </c>
      <c r="W161" s="28">
        <v>0.62699338132295723</v>
      </c>
      <c r="X161" s="28">
        <v>5.4612621607185945</v>
      </c>
      <c r="Y161" s="28">
        <v>0.37372857999999998</v>
      </c>
      <c r="Z161" s="28">
        <v>0.79819362556420237</v>
      </c>
      <c r="AA161" s="29"/>
      <c r="AB161" s="29">
        <v>0.14437</v>
      </c>
      <c r="AC161" s="29">
        <v>1.2882374999999999</v>
      </c>
      <c r="AD161" s="28">
        <v>3.1690059246215565</v>
      </c>
      <c r="AE161" s="66">
        <v>38.152145221878037</v>
      </c>
    </row>
    <row r="162" spans="1:31" ht="15" customHeight="1" outlineLevel="2" x14ac:dyDescent="0.2">
      <c r="A162" s="6" t="s">
        <v>158</v>
      </c>
      <c r="B162" s="26">
        <v>3.5354279870142507</v>
      </c>
      <c r="C162" s="26">
        <v>2.984118725840891</v>
      </c>
      <c r="D162" s="27">
        <v>0.32595710244895526</v>
      </c>
      <c r="E162" s="26">
        <v>0.95201403603363344</v>
      </c>
      <c r="F162" s="27"/>
      <c r="G162" s="27"/>
      <c r="H162" s="26">
        <v>0.21363673826458834</v>
      </c>
      <c r="I162" s="27">
        <v>9.3347000000000013E-3</v>
      </c>
      <c r="J162" s="27">
        <v>0.56738404097343065</v>
      </c>
      <c r="K162" s="27"/>
      <c r="L162" s="27">
        <v>0.7018879436145985</v>
      </c>
      <c r="M162" s="27">
        <v>1.0787937691724727</v>
      </c>
      <c r="N162" s="27"/>
      <c r="O162" s="27"/>
      <c r="P162" s="27"/>
      <c r="Q162" s="27"/>
      <c r="R162" s="27"/>
      <c r="S162" s="27"/>
      <c r="T162" s="27">
        <v>0.20234759999999999</v>
      </c>
      <c r="U162" s="26">
        <v>0.18259787497330596</v>
      </c>
      <c r="V162" s="27"/>
      <c r="W162" s="27"/>
      <c r="X162" s="26">
        <v>2.5000000000000001E-3</v>
      </c>
      <c r="Y162" s="27"/>
      <c r="Z162" s="27"/>
      <c r="AA162" s="27"/>
      <c r="AB162" s="27"/>
      <c r="AC162" s="27">
        <v>0.47404900000000005</v>
      </c>
      <c r="AD162" s="26"/>
      <c r="AE162" s="64">
        <v>11.230049518336127</v>
      </c>
    </row>
    <row r="163" spans="1:31" s="77" customFormat="1" ht="15" customHeight="1" outlineLevel="3" x14ac:dyDescent="0.2">
      <c r="A163" s="73" t="s">
        <v>159</v>
      </c>
      <c r="B163" s="97"/>
      <c r="C163" s="96">
        <v>0.42910611952007299</v>
      </c>
      <c r="D163" s="97"/>
      <c r="E163" s="97">
        <v>0.50908245359302617</v>
      </c>
      <c r="F163" s="97"/>
      <c r="G163" s="97"/>
      <c r="H163" s="96">
        <v>5.7933185438267296E-2</v>
      </c>
      <c r="I163" s="97">
        <v>9.3347000000000013E-3</v>
      </c>
      <c r="J163" s="97">
        <v>0.56738404097343065</v>
      </c>
      <c r="K163" s="97"/>
      <c r="L163" s="97">
        <v>0.7018879436145985</v>
      </c>
      <c r="M163" s="97">
        <v>1.0787937691724727</v>
      </c>
      <c r="N163" s="97"/>
      <c r="O163" s="97"/>
      <c r="P163" s="97"/>
      <c r="Q163" s="97"/>
      <c r="R163" s="97"/>
      <c r="S163" s="97"/>
      <c r="T163" s="97"/>
      <c r="U163" s="97"/>
      <c r="V163" s="97"/>
      <c r="W163" s="97"/>
      <c r="X163" s="97"/>
      <c r="Y163" s="97"/>
      <c r="Z163" s="97"/>
      <c r="AA163" s="97"/>
      <c r="AB163" s="97"/>
      <c r="AC163" s="97"/>
      <c r="AD163" s="96"/>
      <c r="AE163" s="98">
        <v>3.3535222123118684</v>
      </c>
    </row>
    <row r="164" spans="1:31" s="77" customFormat="1" ht="15" customHeight="1" outlineLevel="3" x14ac:dyDescent="0.2">
      <c r="A164" s="73" t="s">
        <v>160</v>
      </c>
      <c r="B164" s="97">
        <v>2.8287798569999998</v>
      </c>
      <c r="C164" s="96">
        <v>0.66323359999999998</v>
      </c>
      <c r="D164" s="97">
        <v>0.32595710244895526</v>
      </c>
      <c r="E164" s="97"/>
      <c r="F164" s="97"/>
      <c r="G164" s="97"/>
      <c r="H164" s="97">
        <v>9.451376341853851E-2</v>
      </c>
      <c r="I164" s="97"/>
      <c r="J164" s="97"/>
      <c r="K164" s="97"/>
      <c r="L164" s="97"/>
      <c r="M164" s="97"/>
      <c r="N164" s="97"/>
      <c r="O164" s="97"/>
      <c r="P164" s="97"/>
      <c r="Q164" s="97"/>
      <c r="R164" s="97"/>
      <c r="S164" s="97"/>
      <c r="T164" s="97">
        <v>0.20234759999999999</v>
      </c>
      <c r="U164" s="97"/>
      <c r="V164" s="97"/>
      <c r="W164" s="97"/>
      <c r="X164" s="97"/>
      <c r="Y164" s="97"/>
      <c r="Z164" s="97"/>
      <c r="AA164" s="97"/>
      <c r="AB164" s="97"/>
      <c r="AC164" s="97">
        <v>0.47404900000000005</v>
      </c>
      <c r="AD164" s="97"/>
      <c r="AE164" s="98">
        <v>4.5888809228674932</v>
      </c>
    </row>
    <row r="165" spans="1:31" s="77" customFormat="1" ht="15" customHeight="1" outlineLevel="3" x14ac:dyDescent="0.2">
      <c r="A165" s="73" t="s">
        <v>161</v>
      </c>
      <c r="B165" s="96">
        <v>0.70664813001425053</v>
      </c>
      <c r="C165" s="96">
        <v>1.891779006320818</v>
      </c>
      <c r="D165" s="97"/>
      <c r="E165" s="96">
        <v>0.33211303850513346</v>
      </c>
      <c r="F165" s="97"/>
      <c r="G165" s="97"/>
      <c r="H165" s="96">
        <v>6.1189789407782511E-2</v>
      </c>
      <c r="I165" s="97"/>
      <c r="J165" s="97"/>
      <c r="K165" s="97"/>
      <c r="L165" s="97"/>
      <c r="M165" s="97"/>
      <c r="N165" s="97"/>
      <c r="O165" s="97"/>
      <c r="P165" s="97"/>
      <c r="Q165" s="97"/>
      <c r="R165" s="97"/>
      <c r="S165" s="97"/>
      <c r="T165" s="97"/>
      <c r="U165" s="96">
        <v>0.18259787497330596</v>
      </c>
      <c r="V165" s="97"/>
      <c r="W165" s="97"/>
      <c r="X165" s="96">
        <v>2.5000000000000001E-3</v>
      </c>
      <c r="Y165" s="97"/>
      <c r="Z165" s="97"/>
      <c r="AA165" s="97"/>
      <c r="AB165" s="97"/>
      <c r="AC165" s="97"/>
      <c r="AD165" s="97"/>
      <c r="AE165" s="98">
        <v>3.176827839221291</v>
      </c>
    </row>
    <row r="166" spans="1:31" s="77" customFormat="1" ht="15" customHeight="1" outlineLevel="3" x14ac:dyDescent="0.2">
      <c r="A166" s="73" t="s">
        <v>162</v>
      </c>
      <c r="B166" s="97"/>
      <c r="C166" s="97"/>
      <c r="D166" s="97"/>
      <c r="E166" s="96">
        <v>0.11081854393547376</v>
      </c>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v>0.11081854393547376</v>
      </c>
    </row>
    <row r="167" spans="1:31" ht="15" customHeight="1" outlineLevel="2" x14ac:dyDescent="0.2">
      <c r="A167" s="6" t="s">
        <v>163</v>
      </c>
      <c r="B167" s="26">
        <v>2.5050815147281198</v>
      </c>
      <c r="C167" s="26">
        <v>1.2877069877763447</v>
      </c>
      <c r="D167" s="27"/>
      <c r="E167" s="27"/>
      <c r="F167" s="27"/>
      <c r="G167" s="27"/>
      <c r="H167" s="26">
        <v>1.2553952197256564</v>
      </c>
      <c r="I167" s="27"/>
      <c r="J167" s="27">
        <v>0.40983579000000003</v>
      </c>
      <c r="K167" s="27"/>
      <c r="L167" s="27"/>
      <c r="M167" s="27"/>
      <c r="N167" s="27"/>
      <c r="O167" s="27"/>
      <c r="P167" s="27"/>
      <c r="Q167" s="27"/>
      <c r="R167" s="26">
        <v>0.6445101455781459</v>
      </c>
      <c r="S167" s="27"/>
      <c r="T167" s="27">
        <v>0.51738147420549896</v>
      </c>
      <c r="U167" s="26">
        <v>1.8573540856031131E-2</v>
      </c>
      <c r="V167" s="27">
        <v>0.43323429999999996</v>
      </c>
      <c r="W167" s="26">
        <v>0.3282853813229572</v>
      </c>
      <c r="X167" s="26">
        <v>4.6149154107185932</v>
      </c>
      <c r="Y167" s="27">
        <v>0.1366</v>
      </c>
      <c r="Z167" s="26">
        <v>0.23769363556420234</v>
      </c>
      <c r="AA167" s="27"/>
      <c r="AB167" s="27">
        <v>0.13336999999999999</v>
      </c>
      <c r="AC167" s="27">
        <v>0.81418849999999998</v>
      </c>
      <c r="AD167" s="26">
        <v>2.80539776207761</v>
      </c>
      <c r="AE167" s="64">
        <v>16.142169662553165</v>
      </c>
    </row>
    <row r="168" spans="1:31" s="77" customFormat="1" ht="15" customHeight="1" outlineLevel="3" x14ac:dyDescent="0.2">
      <c r="A168" s="73" t="s">
        <v>164</v>
      </c>
      <c r="B168" s="96">
        <v>0.64079641266498488</v>
      </c>
      <c r="C168" s="96">
        <v>0.7297413575632854</v>
      </c>
      <c r="D168" s="97"/>
      <c r="E168" s="97"/>
      <c r="F168" s="97"/>
      <c r="G168" s="97"/>
      <c r="H168" s="96">
        <v>0.18657584047391973</v>
      </c>
      <c r="I168" s="97"/>
      <c r="J168" s="97"/>
      <c r="K168" s="97"/>
      <c r="L168" s="97"/>
      <c r="M168" s="97"/>
      <c r="N168" s="97"/>
      <c r="O168" s="97"/>
      <c r="P168" s="97"/>
      <c r="Q168" s="97"/>
      <c r="R168" s="96">
        <v>0.6445101455781459</v>
      </c>
      <c r="S168" s="97"/>
      <c r="T168" s="97">
        <v>0.51738147420549896</v>
      </c>
      <c r="U168" s="96">
        <v>1.8573540856031131E-2</v>
      </c>
      <c r="V168" s="97">
        <v>0.43323429999999996</v>
      </c>
      <c r="W168" s="96">
        <v>7.5056381322957208E-2</v>
      </c>
      <c r="X168" s="96">
        <v>3.283667518964271</v>
      </c>
      <c r="Y168" s="97">
        <v>0.1366</v>
      </c>
      <c r="Z168" s="97">
        <v>3.5758015564202342E-2</v>
      </c>
      <c r="AA168" s="97"/>
      <c r="AB168" s="97"/>
      <c r="AC168" s="97">
        <v>0.81418849999999998</v>
      </c>
      <c r="AD168" s="96">
        <v>2.3338425865548018</v>
      </c>
      <c r="AE168" s="98">
        <v>9.8499260737480974</v>
      </c>
    </row>
    <row r="169" spans="1:31" s="77" customFormat="1" ht="15" customHeight="1" outlineLevel="3" x14ac:dyDescent="0.2">
      <c r="A169" s="73" t="s">
        <v>165</v>
      </c>
      <c r="B169" s="96">
        <v>1.3782908141188228</v>
      </c>
      <c r="C169" s="96">
        <v>0.55796563021305956</v>
      </c>
      <c r="D169" s="97"/>
      <c r="E169" s="97"/>
      <c r="F169" s="97"/>
      <c r="G169" s="97"/>
      <c r="H169" s="96">
        <v>1.0461392924227262</v>
      </c>
      <c r="I169" s="97"/>
      <c r="J169" s="97"/>
      <c r="K169" s="97"/>
      <c r="L169" s="97"/>
      <c r="M169" s="97"/>
      <c r="N169" s="97"/>
      <c r="O169" s="97"/>
      <c r="P169" s="97"/>
      <c r="Q169" s="97"/>
      <c r="R169" s="97"/>
      <c r="S169" s="97"/>
      <c r="T169" s="97"/>
      <c r="U169" s="97"/>
      <c r="V169" s="97"/>
      <c r="W169" s="96">
        <v>0.25322899999999998</v>
      </c>
      <c r="X169" s="96">
        <v>1.13662870578</v>
      </c>
      <c r="Y169" s="97"/>
      <c r="Z169" s="96">
        <v>0.20193562000000001</v>
      </c>
      <c r="AA169" s="97"/>
      <c r="AB169" s="97">
        <v>0.13336999999999999</v>
      </c>
      <c r="AC169" s="97"/>
      <c r="AD169" s="96">
        <v>0.47155517552280835</v>
      </c>
      <c r="AE169" s="98">
        <v>5.1791142380574167</v>
      </c>
    </row>
    <row r="170" spans="1:31" s="77" customFormat="1" ht="15" customHeight="1" outlineLevel="3" x14ac:dyDescent="0.2">
      <c r="A170" s="73" t="s">
        <v>166</v>
      </c>
      <c r="B170" s="96">
        <v>0.4859942879443121</v>
      </c>
      <c r="C170" s="97"/>
      <c r="D170" s="97"/>
      <c r="E170" s="97"/>
      <c r="F170" s="97"/>
      <c r="G170" s="97"/>
      <c r="H170" s="96">
        <v>2.2680086829010265E-2</v>
      </c>
      <c r="I170" s="97"/>
      <c r="J170" s="97">
        <v>0.40983579000000003</v>
      </c>
      <c r="K170" s="97"/>
      <c r="L170" s="97"/>
      <c r="M170" s="97"/>
      <c r="N170" s="97"/>
      <c r="O170" s="97"/>
      <c r="P170" s="97"/>
      <c r="Q170" s="97"/>
      <c r="R170" s="97"/>
      <c r="S170" s="97"/>
      <c r="T170" s="97"/>
      <c r="U170" s="97"/>
      <c r="V170" s="97"/>
      <c r="W170" s="97"/>
      <c r="X170" s="96">
        <v>0.19461918597432271</v>
      </c>
      <c r="Y170" s="97"/>
      <c r="Z170" s="97"/>
      <c r="AA170" s="97"/>
      <c r="AB170" s="97"/>
      <c r="AC170" s="97"/>
      <c r="AD170" s="97"/>
      <c r="AE170" s="98">
        <v>1.113129350747645</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v>3.0381386147328993</v>
      </c>
      <c r="C172" s="26">
        <v>2.0956680000000003</v>
      </c>
      <c r="D172" s="27"/>
      <c r="E172" s="26">
        <v>4.0000000000000002E-4</v>
      </c>
      <c r="F172" s="27"/>
      <c r="G172" s="27"/>
      <c r="H172" s="26">
        <v>0.27615169104642745</v>
      </c>
      <c r="I172" s="26"/>
      <c r="J172" s="27"/>
      <c r="K172" s="27">
        <v>0.12795003266547944</v>
      </c>
      <c r="L172" s="27"/>
      <c r="M172" s="27"/>
      <c r="N172" s="27"/>
      <c r="O172" s="27"/>
      <c r="P172" s="27"/>
      <c r="Q172" s="27"/>
      <c r="R172" s="27"/>
      <c r="S172" s="26">
        <v>0.57824542000000001</v>
      </c>
      <c r="T172" s="26">
        <v>0.90127979999999996</v>
      </c>
      <c r="U172" s="26">
        <v>1.1619869999999999</v>
      </c>
      <c r="V172" s="26">
        <v>0.28531400000000001</v>
      </c>
      <c r="W172" s="26">
        <v>0.29870799999999997</v>
      </c>
      <c r="X172" s="26">
        <v>0.84384674999999998</v>
      </c>
      <c r="Y172" s="26">
        <v>0.23712858000000001</v>
      </c>
      <c r="Z172" s="26">
        <v>0.56049998999999995</v>
      </c>
      <c r="AA172" s="27"/>
      <c r="AB172" s="27">
        <v>1.0999999999999999E-2</v>
      </c>
      <c r="AC172" s="27"/>
      <c r="AD172" s="26">
        <v>0.36360816254394662</v>
      </c>
      <c r="AE172" s="64">
        <v>10.779926040988753</v>
      </c>
    </row>
    <row r="173" spans="1:31" s="5" customFormat="1" ht="15" customHeight="1" outlineLevel="1" x14ac:dyDescent="0.2">
      <c r="A173" s="72" t="s">
        <v>169</v>
      </c>
      <c r="B173" s="28">
        <v>1.8765688443448814</v>
      </c>
      <c r="C173" s="28">
        <v>1.4790231034070123</v>
      </c>
      <c r="D173" s="28">
        <v>0.75996706779069778</v>
      </c>
      <c r="E173" s="28">
        <v>1.5110508459999998</v>
      </c>
      <c r="F173" s="29"/>
      <c r="G173" s="29"/>
      <c r="H173" s="28">
        <v>0.30973264116480603</v>
      </c>
      <c r="I173" s="29"/>
      <c r="J173" s="29"/>
      <c r="K173" s="29"/>
      <c r="L173" s="28">
        <v>1.2894111221324265</v>
      </c>
      <c r="M173" s="28">
        <v>0.30280912999999998</v>
      </c>
      <c r="N173" s="29"/>
      <c r="O173" s="29"/>
      <c r="P173" s="29"/>
      <c r="Q173" s="29"/>
      <c r="R173" s="29"/>
      <c r="S173" s="29"/>
      <c r="T173" s="28">
        <v>0.41098670714285712</v>
      </c>
      <c r="U173" s="28">
        <v>0.14660195000000001</v>
      </c>
      <c r="V173" s="28">
        <v>1.01138277</v>
      </c>
      <c r="W173" s="28">
        <v>0.413879</v>
      </c>
      <c r="X173" s="28">
        <v>9.1899999999999996E-2</v>
      </c>
      <c r="Y173" s="28">
        <v>0.37060799578433551</v>
      </c>
      <c r="Z173" s="29"/>
      <c r="AA173" s="29"/>
      <c r="AB173" s="29"/>
      <c r="AC173" s="29"/>
      <c r="AD173" s="28">
        <v>1.3825184285714285</v>
      </c>
      <c r="AE173" s="66">
        <v>11.356439606338443</v>
      </c>
    </row>
    <row r="174" spans="1:31" ht="15" customHeight="1" outlineLevel="2" x14ac:dyDescent="0.2">
      <c r="A174" s="6" t="s">
        <v>170</v>
      </c>
      <c r="B174" s="26">
        <v>1.0290121244620638</v>
      </c>
      <c r="C174" s="26">
        <v>0.46787700003273724</v>
      </c>
      <c r="D174" s="26">
        <v>0.74996706779069777</v>
      </c>
      <c r="E174" s="26">
        <v>1.2849068219999999</v>
      </c>
      <c r="F174" s="27"/>
      <c r="G174" s="27"/>
      <c r="H174" s="26">
        <v>0.18230770757497566</v>
      </c>
      <c r="I174" s="27"/>
      <c r="J174" s="27"/>
      <c r="K174" s="27"/>
      <c r="L174" s="26">
        <v>1.2894111221324265</v>
      </c>
      <c r="M174" s="27"/>
      <c r="N174" s="27"/>
      <c r="O174" s="27"/>
      <c r="P174" s="27"/>
      <c r="Q174" s="27"/>
      <c r="R174" s="27"/>
      <c r="S174" s="27"/>
      <c r="T174" s="27">
        <v>2.897885714285714E-2</v>
      </c>
      <c r="U174" s="26"/>
      <c r="V174" s="27"/>
      <c r="W174" s="27"/>
      <c r="X174" s="26"/>
      <c r="Y174" s="26">
        <v>0.11113109578433557</v>
      </c>
      <c r="Z174" s="27"/>
      <c r="AA174" s="27"/>
      <c r="AB174" s="27"/>
      <c r="AC174" s="27"/>
      <c r="AD174" s="26">
        <v>1.3725184285714287</v>
      </c>
      <c r="AE174" s="64">
        <v>6.5161102254915235</v>
      </c>
    </row>
    <row r="175" spans="1:31" s="77" customFormat="1" ht="15" customHeight="1" outlineLevel="3" x14ac:dyDescent="0.2">
      <c r="A175" s="73" t="s">
        <v>171</v>
      </c>
      <c r="B175" s="96">
        <v>1.0029567037765608</v>
      </c>
      <c r="C175" s="96">
        <v>0.46787700003273724</v>
      </c>
      <c r="D175" s="96">
        <v>0.74996706779069777</v>
      </c>
      <c r="E175" s="96">
        <v>1.2849068219999999</v>
      </c>
      <c r="F175" s="97"/>
      <c r="G175" s="97"/>
      <c r="H175" s="96">
        <v>9.9057300613563742E-2</v>
      </c>
      <c r="I175" s="97"/>
      <c r="J175" s="97"/>
      <c r="K175" s="97"/>
      <c r="L175" s="96">
        <v>1.2894111221324265</v>
      </c>
      <c r="M175" s="97"/>
      <c r="N175" s="97"/>
      <c r="O175" s="97"/>
      <c r="P175" s="97"/>
      <c r="Q175" s="97"/>
      <c r="R175" s="97"/>
      <c r="S175" s="97"/>
      <c r="T175" s="97">
        <v>2.897885714285714E-2</v>
      </c>
      <c r="U175" s="96"/>
      <c r="V175" s="97"/>
      <c r="W175" s="97"/>
      <c r="X175" s="96"/>
      <c r="Y175" s="97">
        <v>4.0178571428571433E-3</v>
      </c>
      <c r="Z175" s="97"/>
      <c r="AA175" s="97"/>
      <c r="AB175" s="97"/>
      <c r="AC175" s="97"/>
      <c r="AD175" s="96">
        <v>0.17741842857142856</v>
      </c>
      <c r="AE175" s="98">
        <v>5.1045911592031299</v>
      </c>
    </row>
    <row r="176" spans="1:31" s="77" customFormat="1" ht="15" customHeight="1" outlineLevel="3" x14ac:dyDescent="0.2">
      <c r="A176" s="73" t="s">
        <v>172</v>
      </c>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9"/>
    </row>
    <row r="177" spans="1:31" s="77" customFormat="1" ht="15" customHeight="1" outlineLevel="3" x14ac:dyDescent="0.2">
      <c r="A177" s="73" t="s">
        <v>173</v>
      </c>
      <c r="B177" s="96">
        <v>2.6055420685503081E-2</v>
      </c>
      <c r="C177" s="97"/>
      <c r="D177" s="97"/>
      <c r="E177" s="97"/>
      <c r="F177" s="97"/>
      <c r="G177" s="97"/>
      <c r="H177" s="96">
        <v>8.3250406961411921E-2</v>
      </c>
      <c r="I177" s="97"/>
      <c r="J177" s="97"/>
      <c r="K177" s="97"/>
      <c r="L177" s="97"/>
      <c r="M177" s="97"/>
      <c r="N177" s="97"/>
      <c r="O177" s="97"/>
      <c r="P177" s="97"/>
      <c r="Q177" s="97"/>
      <c r="R177" s="97"/>
      <c r="S177" s="97"/>
      <c r="T177" s="97"/>
      <c r="U177" s="97"/>
      <c r="V177" s="97"/>
      <c r="W177" s="97"/>
      <c r="X177" s="97"/>
      <c r="Y177" s="96">
        <v>0.10711323864147843</v>
      </c>
      <c r="Z177" s="97"/>
      <c r="AA177" s="97"/>
      <c r="AB177" s="97"/>
      <c r="AC177" s="97"/>
      <c r="AD177" s="97">
        <v>1.1951000000000001</v>
      </c>
      <c r="AE177" s="98">
        <v>1.4115190662883934</v>
      </c>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v>0</v>
      </c>
      <c r="D179" s="96">
        <v>0</v>
      </c>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v>0</v>
      </c>
    </row>
    <row r="180" spans="1:31" ht="15" customHeight="1" outlineLevel="2" x14ac:dyDescent="0.2">
      <c r="A180" s="6" t="s">
        <v>176</v>
      </c>
      <c r="B180" s="26">
        <v>0.84755671988281733</v>
      </c>
      <c r="C180" s="26">
        <v>0.83430821190234083</v>
      </c>
      <c r="D180" s="26">
        <v>0.01</v>
      </c>
      <c r="E180" s="26">
        <v>0.113072012</v>
      </c>
      <c r="F180" s="27"/>
      <c r="G180" s="27"/>
      <c r="H180" s="26">
        <v>8.3623701177719043E-2</v>
      </c>
      <c r="I180" s="27"/>
      <c r="J180" s="27"/>
      <c r="K180" s="27"/>
      <c r="L180" s="27"/>
      <c r="M180" s="27"/>
      <c r="N180" s="27"/>
      <c r="O180" s="27"/>
      <c r="P180" s="27"/>
      <c r="Q180" s="27"/>
      <c r="R180" s="27"/>
      <c r="S180" s="27"/>
      <c r="T180" s="27"/>
      <c r="U180" s="26">
        <v>0.14660195000000001</v>
      </c>
      <c r="V180" s="26">
        <v>0.65978618499999997</v>
      </c>
      <c r="W180" s="27"/>
      <c r="X180" s="27"/>
      <c r="Y180" s="26">
        <v>0.25947690000000001</v>
      </c>
      <c r="Z180" s="27"/>
      <c r="AA180" s="27"/>
      <c r="AB180" s="27"/>
      <c r="AC180" s="27"/>
      <c r="AD180" s="27"/>
      <c r="AE180" s="64">
        <v>2.9544256799628767</v>
      </c>
    </row>
    <row r="181" spans="1:31" ht="15" customHeight="1" outlineLevel="2" x14ac:dyDescent="0.2">
      <c r="A181" s="6" t="s">
        <v>177</v>
      </c>
      <c r="B181" s="27"/>
      <c r="C181" s="27">
        <v>0.17683789147193435</v>
      </c>
      <c r="D181" s="26"/>
      <c r="E181" s="26">
        <v>0.113072012</v>
      </c>
      <c r="F181" s="27"/>
      <c r="G181" s="27"/>
      <c r="H181" s="26">
        <v>4.380123241211132E-2</v>
      </c>
      <c r="I181" s="27"/>
      <c r="J181" s="27"/>
      <c r="K181" s="27"/>
      <c r="L181" s="27"/>
      <c r="M181" s="26">
        <v>0.30280912999999998</v>
      </c>
      <c r="N181" s="27"/>
      <c r="O181" s="27"/>
      <c r="P181" s="27"/>
      <c r="Q181" s="27"/>
      <c r="R181" s="27"/>
      <c r="S181" s="27"/>
      <c r="T181" s="26">
        <v>0.38200784999999998</v>
      </c>
      <c r="U181" s="27"/>
      <c r="V181" s="26">
        <v>0.35159658500000002</v>
      </c>
      <c r="W181" s="26">
        <v>0.413879</v>
      </c>
      <c r="X181" s="26">
        <v>9.1899999999999996E-2</v>
      </c>
      <c r="Y181" s="27"/>
      <c r="Z181" s="27"/>
      <c r="AA181" s="27"/>
      <c r="AB181" s="27"/>
      <c r="AC181" s="27"/>
      <c r="AD181" s="26">
        <v>0.01</v>
      </c>
      <c r="AE181" s="64">
        <v>1.885903700884046</v>
      </c>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6.0617432463508765</v>
      </c>
      <c r="C183" s="94">
        <v>0.90389214999999989</v>
      </c>
      <c r="D183" s="95"/>
      <c r="E183" s="94">
        <v>2.2534701196952556</v>
      </c>
      <c r="F183" s="95">
        <v>9.5000000000000001E-2</v>
      </c>
      <c r="G183" s="95">
        <v>0.35876466924346717</v>
      </c>
      <c r="H183" s="94">
        <v>0.53324751910475265</v>
      </c>
      <c r="I183" s="94">
        <v>2.4254999999999999E-2</v>
      </c>
      <c r="J183" s="94">
        <v>2.4263054885835742</v>
      </c>
      <c r="K183" s="94">
        <v>0.79646775141721682</v>
      </c>
      <c r="L183" s="95">
        <v>0.13774394483605479</v>
      </c>
      <c r="M183" s="94">
        <v>2.5930172414773027</v>
      </c>
      <c r="N183" s="95">
        <v>3.5235619362812733</v>
      </c>
      <c r="O183" s="95">
        <v>0.83457618999051086</v>
      </c>
      <c r="P183" s="95">
        <v>1.04687843</v>
      </c>
      <c r="Q183" s="95">
        <v>2.0741636182485887</v>
      </c>
      <c r="R183" s="95">
        <v>2.8146353886306685</v>
      </c>
      <c r="S183" s="95">
        <v>0.12864536300000001</v>
      </c>
      <c r="T183" s="95"/>
      <c r="U183" s="94"/>
      <c r="V183" s="95"/>
      <c r="W183" s="95">
        <v>0.23659531044963505</v>
      </c>
      <c r="X183" s="95">
        <v>1.3911618767396292</v>
      </c>
      <c r="Y183" s="95">
        <v>0.50704408266505963</v>
      </c>
      <c r="Z183" s="94">
        <v>5.2825718269782609</v>
      </c>
      <c r="AA183" s="95"/>
      <c r="AB183" s="95"/>
      <c r="AC183" s="95"/>
      <c r="AD183" s="94">
        <v>1.0550718482631873</v>
      </c>
      <c r="AE183" s="94">
        <v>35.078813001955311</v>
      </c>
    </row>
    <row r="184" spans="1:31" s="5" customFormat="1" ht="15" customHeight="1" outlineLevel="1" x14ac:dyDescent="0.2">
      <c r="A184" s="72" t="s">
        <v>180</v>
      </c>
      <c r="B184" s="28">
        <v>6.0617432463508765</v>
      </c>
      <c r="C184" s="28">
        <v>0.33189215</v>
      </c>
      <c r="D184" s="29"/>
      <c r="E184" s="28">
        <v>2.2534701196952556</v>
      </c>
      <c r="F184" s="29">
        <v>9.5000000000000001E-2</v>
      </c>
      <c r="G184" s="28">
        <v>0.35876466924346717</v>
      </c>
      <c r="H184" s="28">
        <v>0.50378705283900349</v>
      </c>
      <c r="I184" s="28">
        <v>2.4254999999999999E-2</v>
      </c>
      <c r="J184" s="28">
        <v>2.4263054885835742</v>
      </c>
      <c r="K184" s="28">
        <v>0.79646775141721682</v>
      </c>
      <c r="L184" s="29">
        <v>0.13774394483605479</v>
      </c>
      <c r="M184" s="28">
        <v>2.5930172414773027</v>
      </c>
      <c r="N184" s="28">
        <v>3.5235619362812733</v>
      </c>
      <c r="O184" s="28">
        <v>0.83457618999051086</v>
      </c>
      <c r="P184" s="28">
        <v>1.04687843</v>
      </c>
      <c r="Q184" s="28">
        <v>0.94178492365882138</v>
      </c>
      <c r="R184" s="28">
        <v>2.8146353886306685</v>
      </c>
      <c r="S184" s="29">
        <v>0.12864536300000001</v>
      </c>
      <c r="T184" s="29"/>
      <c r="U184" s="29"/>
      <c r="V184" s="29"/>
      <c r="W184" s="28">
        <v>0.23659531044963505</v>
      </c>
      <c r="X184" s="28">
        <v>1.3340421267396292</v>
      </c>
      <c r="Y184" s="28">
        <v>0.50704408266505963</v>
      </c>
      <c r="Z184" s="28">
        <v>5.1255718269782609</v>
      </c>
      <c r="AA184" s="29"/>
      <c r="AB184" s="29"/>
      <c r="AC184" s="29"/>
      <c r="AD184" s="28">
        <v>0.7900318482631874</v>
      </c>
      <c r="AE184" s="66">
        <v>32.8658140910998</v>
      </c>
    </row>
    <row r="185" spans="1:31" s="5" customFormat="1" ht="15" customHeight="1" outlineLevel="1" x14ac:dyDescent="0.2">
      <c r="A185" s="72" t="s">
        <v>181</v>
      </c>
      <c r="B185" s="29"/>
      <c r="C185" s="29">
        <v>0.372</v>
      </c>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v>0.372</v>
      </c>
    </row>
    <row r="186" spans="1:31" s="5" customFormat="1" ht="15" customHeight="1" outlineLevel="1" x14ac:dyDescent="0.2">
      <c r="A186" s="72" t="s">
        <v>182</v>
      </c>
      <c r="B186" s="28">
        <v>0</v>
      </c>
      <c r="C186" s="29">
        <v>0.2</v>
      </c>
      <c r="D186" s="29"/>
      <c r="E186" s="29"/>
      <c r="F186" s="29"/>
      <c r="G186" s="29"/>
      <c r="H186" s="28">
        <v>2.9460466265749278E-2</v>
      </c>
      <c r="I186" s="28"/>
      <c r="J186" s="29"/>
      <c r="K186" s="29"/>
      <c r="L186" s="29"/>
      <c r="M186" s="29"/>
      <c r="N186" s="29"/>
      <c r="O186" s="29"/>
      <c r="P186" s="29"/>
      <c r="Q186" s="29">
        <v>1.1323786945897676</v>
      </c>
      <c r="R186" s="29"/>
      <c r="S186" s="29"/>
      <c r="T186" s="29"/>
      <c r="U186" s="29"/>
      <c r="V186" s="29"/>
      <c r="W186" s="29"/>
      <c r="X186" s="28">
        <v>5.7119749999999997E-2</v>
      </c>
      <c r="Y186" s="29"/>
      <c r="Z186" s="29">
        <v>0.157</v>
      </c>
      <c r="AA186" s="29"/>
      <c r="AB186" s="29"/>
      <c r="AC186" s="29"/>
      <c r="AD186" s="28">
        <v>0.26504</v>
      </c>
      <c r="AE186" s="66">
        <v>1.8409989108555165</v>
      </c>
    </row>
    <row r="187" spans="1:31" s="5" customFormat="1" ht="24.95" customHeight="1" x14ac:dyDescent="0.2">
      <c r="A187" s="53" t="s">
        <v>287</v>
      </c>
      <c r="B187" s="66">
        <v>63.833403822813452</v>
      </c>
      <c r="C187" s="66">
        <v>69.815885067323748</v>
      </c>
      <c r="D187" s="66">
        <v>42.524706668489308</v>
      </c>
      <c r="E187" s="66">
        <v>60.523760256022726</v>
      </c>
      <c r="F187" s="66">
        <v>0.43031904999999998</v>
      </c>
      <c r="G187" s="66">
        <v>1.5359349868862044</v>
      </c>
      <c r="H187" s="66">
        <v>9.5231964621023923</v>
      </c>
      <c r="I187" s="66">
        <v>0.93546599000000019</v>
      </c>
      <c r="J187" s="66">
        <v>6.4175979178618823</v>
      </c>
      <c r="K187" s="66">
        <v>3.7196068289062691</v>
      </c>
      <c r="L187" s="66">
        <v>2.7435090030094047</v>
      </c>
      <c r="M187" s="66">
        <v>6.2665086358101867</v>
      </c>
      <c r="N187" s="66">
        <v>5.1511698187178485</v>
      </c>
      <c r="O187" s="66">
        <v>0.83457618999051086</v>
      </c>
      <c r="P187" s="66">
        <v>1.8815792046112878</v>
      </c>
      <c r="Q187" s="66">
        <v>5.3764320702181587</v>
      </c>
      <c r="R187" s="66">
        <v>3.9374585346200668</v>
      </c>
      <c r="S187" s="66">
        <v>0.93633201300000002</v>
      </c>
      <c r="T187" s="66">
        <v>6.3354071718126059</v>
      </c>
      <c r="U187" s="66">
        <v>4.73479554700873</v>
      </c>
      <c r="V187" s="66">
        <v>8.3024261806865969</v>
      </c>
      <c r="W187" s="66">
        <v>7.3277960092083445</v>
      </c>
      <c r="X187" s="66">
        <v>15.425460197038516</v>
      </c>
      <c r="Y187" s="66">
        <v>2.6256234438664885</v>
      </c>
      <c r="Z187" s="66">
        <v>14.086301776556468</v>
      </c>
      <c r="AA187" s="66">
        <v>7.9468586794244187</v>
      </c>
      <c r="AB187" s="67">
        <v>1.6780989999999998</v>
      </c>
      <c r="AC187" s="66">
        <v>10.844139309656935</v>
      </c>
      <c r="AD187" s="66">
        <v>31.223627344747079</v>
      </c>
      <c r="AE187" s="66">
        <v>396.9179771803897</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2"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2" s="5" customFormat="1" ht="24.95" customHeight="1" x14ac:dyDescent="0.2">
      <c r="A3" s="157"/>
      <c r="B3" s="143" t="s">
        <v>190</v>
      </c>
      <c r="C3" s="143" t="s">
        <v>191</v>
      </c>
      <c r="D3" s="143" t="s">
        <v>192</v>
      </c>
      <c r="E3" s="143" t="s">
        <v>193</v>
      </c>
      <c r="F3" s="143" t="s">
        <v>194</v>
      </c>
      <c r="G3" s="143" t="s">
        <v>195</v>
      </c>
      <c r="H3" s="158"/>
      <c r="I3" s="166"/>
      <c r="J3" s="143" t="s">
        <v>196</v>
      </c>
      <c r="K3" s="143" t="s">
        <v>197</v>
      </c>
      <c r="L3" s="143" t="s">
        <v>198</v>
      </c>
      <c r="M3" s="143" t="s">
        <v>199</v>
      </c>
      <c r="N3" s="143" t="s">
        <v>200</v>
      </c>
      <c r="O3" s="143" t="s">
        <v>201</v>
      </c>
      <c r="P3" s="143" t="s">
        <v>202</v>
      </c>
      <c r="Q3" s="143" t="s">
        <v>203</v>
      </c>
      <c r="R3" s="143" t="s">
        <v>204</v>
      </c>
      <c r="S3" s="143" t="s">
        <v>205</v>
      </c>
      <c r="T3" s="143" t="s">
        <v>206</v>
      </c>
      <c r="U3" s="143" t="s">
        <v>207</v>
      </c>
      <c r="V3" s="143" t="s">
        <v>208</v>
      </c>
      <c r="W3" s="143" t="s">
        <v>209</v>
      </c>
      <c r="X3" s="143" t="s">
        <v>210</v>
      </c>
      <c r="Y3" s="143" t="s">
        <v>211</v>
      </c>
      <c r="Z3" s="143" t="s">
        <v>212</v>
      </c>
      <c r="AA3" s="166"/>
      <c r="AB3" s="166"/>
      <c r="AC3" s="166"/>
      <c r="AD3" s="166"/>
      <c r="AE3" s="168"/>
    </row>
    <row r="4" spans="1:32" s="5" customFormat="1" ht="22.5" customHeight="1" x14ac:dyDescent="0.2">
      <c r="A4" s="58" t="s">
        <v>0</v>
      </c>
      <c r="B4" s="92">
        <v>18.734621879312044</v>
      </c>
      <c r="C4" s="92">
        <v>7.5802532790318251</v>
      </c>
      <c r="D4" s="92">
        <v>20.073219501474476</v>
      </c>
      <c r="E4" s="92">
        <v>4.4614665718321165</v>
      </c>
      <c r="F4" s="93"/>
      <c r="G4" s="93"/>
      <c r="H4" s="92">
        <v>2.5005380892028004</v>
      </c>
      <c r="I4" s="92">
        <v>7.3499999999999996E-2</v>
      </c>
      <c r="J4" s="92">
        <v>0.28699999999999998</v>
      </c>
      <c r="K4" s="93"/>
      <c r="L4" s="93"/>
      <c r="M4" s="92">
        <v>1.0178062200000002</v>
      </c>
      <c r="N4" s="93"/>
      <c r="O4" s="93"/>
      <c r="P4" s="93"/>
      <c r="Q4" s="92">
        <v>0.41401929237669705</v>
      </c>
      <c r="R4" s="93"/>
      <c r="S4" s="93"/>
      <c r="T4" s="92">
        <v>2.9311510100000002</v>
      </c>
      <c r="U4" s="92">
        <v>1.6429378272760951</v>
      </c>
      <c r="V4" s="92">
        <v>3.8092185309725051</v>
      </c>
      <c r="W4" s="92">
        <v>4.8637024799999988</v>
      </c>
      <c r="X4" s="92">
        <v>3.4122414335178464</v>
      </c>
      <c r="Y4" s="92">
        <v>0.29978390799999999</v>
      </c>
      <c r="Z4" s="92">
        <v>4.8485587450102559</v>
      </c>
      <c r="AA4" s="92">
        <v>0.2198205</v>
      </c>
      <c r="AB4" s="93">
        <v>3.9184499999999997E-2</v>
      </c>
      <c r="AC4" s="92">
        <v>1.6877009000000003</v>
      </c>
      <c r="AD4" s="92">
        <v>4.7561573062962337</v>
      </c>
      <c r="AE4" s="92">
        <v>83.652881974302872</v>
      </c>
      <c r="AF4" s="57"/>
    </row>
    <row r="5" spans="1:32" s="5" customFormat="1" ht="15" customHeight="1" outlineLevel="1" x14ac:dyDescent="0.2">
      <c r="A5" s="72" t="s">
        <v>1</v>
      </c>
      <c r="B5" s="28">
        <v>1.8516487582080294</v>
      </c>
      <c r="C5" s="28">
        <v>1.9443916927160469</v>
      </c>
      <c r="D5" s="28">
        <v>1.1303090099999999</v>
      </c>
      <c r="E5" s="28">
        <v>1.8972800000000001</v>
      </c>
      <c r="F5" s="29"/>
      <c r="G5" s="29"/>
      <c r="H5" s="28">
        <v>0.28145599447357139</v>
      </c>
      <c r="I5" s="29">
        <v>1.575E-2</v>
      </c>
      <c r="J5" s="29"/>
      <c r="K5" s="29"/>
      <c r="L5" s="29"/>
      <c r="M5" s="28">
        <v>0.17921474000000001</v>
      </c>
      <c r="N5" s="29"/>
      <c r="O5" s="29"/>
      <c r="P5" s="29"/>
      <c r="Q5" s="29"/>
      <c r="R5" s="29"/>
      <c r="S5" s="29"/>
      <c r="T5" s="28"/>
      <c r="U5" s="28">
        <v>0.48327545000000005</v>
      </c>
      <c r="V5" s="28">
        <v>0.72357726</v>
      </c>
      <c r="W5" s="28">
        <v>1.3543783999999999</v>
      </c>
      <c r="X5" s="28">
        <v>1.11844637</v>
      </c>
      <c r="Y5" s="28"/>
      <c r="Z5" s="28">
        <v>0.985160598</v>
      </c>
      <c r="AA5" s="29"/>
      <c r="AB5" s="29"/>
      <c r="AC5" s="28">
        <v>0.15090179999999997</v>
      </c>
      <c r="AD5" s="28">
        <v>0.1687245</v>
      </c>
      <c r="AE5" s="66">
        <v>12.284514573397646</v>
      </c>
    </row>
    <row r="6" spans="1:32" ht="15" customHeight="1" outlineLevel="2" x14ac:dyDescent="0.2">
      <c r="A6" s="6" t="s">
        <v>2</v>
      </c>
      <c r="B6" s="27">
        <v>1.1761126982080292</v>
      </c>
      <c r="C6" s="26">
        <v>1.0545103827160469</v>
      </c>
      <c r="D6" s="27">
        <v>0.33645399999999998</v>
      </c>
      <c r="E6" s="26">
        <v>1.8972800000000001</v>
      </c>
      <c r="F6" s="27"/>
      <c r="G6" s="27"/>
      <c r="H6" s="26">
        <v>0.11421564985757141</v>
      </c>
      <c r="I6" s="27"/>
      <c r="J6" s="27"/>
      <c r="K6" s="27"/>
      <c r="L6" s="27"/>
      <c r="M6" s="27"/>
      <c r="N6" s="27"/>
      <c r="O6" s="27"/>
      <c r="P6" s="27"/>
      <c r="Q6" s="27"/>
      <c r="R6" s="27"/>
      <c r="S6" s="27"/>
      <c r="T6" s="27"/>
      <c r="U6" s="26">
        <v>0.48327545000000005</v>
      </c>
      <c r="V6" s="27">
        <v>0.17938335999999999</v>
      </c>
      <c r="W6" s="26">
        <v>0.54457460000000002</v>
      </c>
      <c r="X6" s="26">
        <v>0.51867821999999997</v>
      </c>
      <c r="Y6" s="27"/>
      <c r="Z6" s="26">
        <v>0.29051871000000001</v>
      </c>
      <c r="AA6" s="27"/>
      <c r="AB6" s="27"/>
      <c r="AC6" s="27"/>
      <c r="AD6" s="26">
        <v>0.11597449999999999</v>
      </c>
      <c r="AE6" s="64">
        <v>6.7109775707816466</v>
      </c>
    </row>
    <row r="7" spans="1:32" ht="15" customHeight="1" outlineLevel="2" x14ac:dyDescent="0.2">
      <c r="A7" s="6" t="s">
        <v>3</v>
      </c>
      <c r="B7" s="27"/>
      <c r="C7" s="26">
        <v>0.49772278000000003</v>
      </c>
      <c r="D7" s="27">
        <v>0.79385500999999992</v>
      </c>
      <c r="E7" s="27"/>
      <c r="F7" s="27"/>
      <c r="G7" s="27"/>
      <c r="H7" s="26">
        <v>0.104846097806</v>
      </c>
      <c r="I7" s="27">
        <v>1.575E-2</v>
      </c>
      <c r="J7" s="27"/>
      <c r="K7" s="27"/>
      <c r="L7" s="27"/>
      <c r="M7" s="27"/>
      <c r="N7" s="27"/>
      <c r="O7" s="27"/>
      <c r="P7" s="27"/>
      <c r="Q7" s="27"/>
      <c r="R7" s="27"/>
      <c r="S7" s="27"/>
      <c r="T7" s="27"/>
      <c r="U7" s="27"/>
      <c r="V7" s="26">
        <v>0.26560055999999999</v>
      </c>
      <c r="W7" s="26">
        <v>0.24860939999999998</v>
      </c>
      <c r="X7" s="26">
        <v>0.59976815000000006</v>
      </c>
      <c r="Y7" s="27"/>
      <c r="Z7" s="26">
        <v>0.69464188800000004</v>
      </c>
      <c r="AA7" s="27"/>
      <c r="AB7" s="27"/>
      <c r="AC7" s="27">
        <v>0.15090179999999997</v>
      </c>
      <c r="AD7" s="26">
        <v>5.2749999999999998E-2</v>
      </c>
      <c r="AE7" s="64">
        <v>3.4244456858060004</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v>0.67553605999999999</v>
      </c>
      <c r="C9" s="26">
        <v>0.39215853000000001</v>
      </c>
      <c r="D9" s="27"/>
      <c r="E9" s="27"/>
      <c r="F9" s="27"/>
      <c r="G9" s="27"/>
      <c r="H9" s="26">
        <v>6.2394246810000005E-2</v>
      </c>
      <c r="I9" s="27"/>
      <c r="J9" s="27"/>
      <c r="K9" s="27"/>
      <c r="L9" s="27"/>
      <c r="M9" s="26">
        <v>0.17921474000000001</v>
      </c>
      <c r="N9" s="27"/>
      <c r="O9" s="27"/>
      <c r="P9" s="27"/>
      <c r="Q9" s="27"/>
      <c r="R9" s="27"/>
      <c r="S9" s="27"/>
      <c r="T9" s="27"/>
      <c r="U9" s="27"/>
      <c r="V9" s="26">
        <v>0.27859334000000002</v>
      </c>
      <c r="W9" s="26">
        <v>0.56119439999999998</v>
      </c>
      <c r="X9" s="26"/>
      <c r="Y9" s="27"/>
      <c r="Z9" s="27"/>
      <c r="AA9" s="27"/>
      <c r="AB9" s="27"/>
      <c r="AC9" s="27"/>
      <c r="AD9" s="26"/>
      <c r="AE9" s="64">
        <v>2.1490913168099999</v>
      </c>
    </row>
    <row r="10" spans="1:32" s="5" customFormat="1" ht="15" customHeight="1" outlineLevel="1" x14ac:dyDescent="0.2">
      <c r="A10" s="72" t="s">
        <v>6</v>
      </c>
      <c r="B10" s="28">
        <v>4.764010567721459</v>
      </c>
      <c r="C10" s="28">
        <v>3.6904225589567452</v>
      </c>
      <c r="D10" s="28">
        <v>9.3098548753236354</v>
      </c>
      <c r="E10" s="29"/>
      <c r="F10" s="29"/>
      <c r="G10" s="29"/>
      <c r="H10" s="28">
        <v>1.2728085220527079</v>
      </c>
      <c r="I10" s="28">
        <v>5.7749999999999996E-2</v>
      </c>
      <c r="J10" s="29"/>
      <c r="K10" s="29"/>
      <c r="L10" s="29"/>
      <c r="M10" s="28">
        <v>0.83859148000000006</v>
      </c>
      <c r="N10" s="29"/>
      <c r="O10" s="29"/>
      <c r="P10" s="29"/>
      <c r="Q10" s="28">
        <v>0.4140192923766971</v>
      </c>
      <c r="R10" s="29"/>
      <c r="S10" s="29"/>
      <c r="T10" s="28">
        <v>1.2353514999999999</v>
      </c>
      <c r="U10" s="28">
        <v>0.49757871000000004</v>
      </c>
      <c r="V10" s="28">
        <v>1.440735540972504</v>
      </c>
      <c r="W10" s="28">
        <v>2.0079321999999999</v>
      </c>
      <c r="X10" s="28">
        <v>1.3352932205178467</v>
      </c>
      <c r="Y10" s="29"/>
      <c r="Z10" s="28">
        <v>1.3980680370102556</v>
      </c>
      <c r="AA10" s="29">
        <v>3.5000000000000003E-2</v>
      </c>
      <c r="AB10" s="29"/>
      <c r="AC10" s="28">
        <v>1.2424556</v>
      </c>
      <c r="AD10" s="28">
        <v>1.5445124699239703</v>
      </c>
      <c r="AE10" s="66">
        <v>31.084384574855815</v>
      </c>
    </row>
    <row r="11" spans="1:32" ht="15" customHeight="1" outlineLevel="2" x14ac:dyDescent="0.2">
      <c r="A11" s="6" t="s">
        <v>7</v>
      </c>
      <c r="B11" s="26">
        <v>1.9675366146191871</v>
      </c>
      <c r="C11" s="26">
        <v>2.0410480000000002E-2</v>
      </c>
      <c r="D11" s="26">
        <v>7.0828035482155647</v>
      </c>
      <c r="E11" s="27"/>
      <c r="F11" s="27"/>
      <c r="G11" s="27"/>
      <c r="H11" s="26">
        <v>0.1253739398812691</v>
      </c>
      <c r="I11" s="26"/>
      <c r="J11" s="27"/>
      <c r="K11" s="27"/>
      <c r="L11" s="27"/>
      <c r="M11" s="26">
        <v>8.0699999999999994E-2</v>
      </c>
      <c r="N11" s="27"/>
      <c r="O11" s="27"/>
      <c r="P11" s="27"/>
      <c r="Q11" s="27"/>
      <c r="R11" s="27"/>
      <c r="S11" s="27"/>
      <c r="T11" s="26">
        <v>1.1699514999999998</v>
      </c>
      <c r="U11" s="26">
        <v>8.0175060000000006E-2</v>
      </c>
      <c r="V11" s="26">
        <v>0.21507820816111706</v>
      </c>
      <c r="W11" s="26">
        <v>0.15259800000000001</v>
      </c>
      <c r="X11" s="26">
        <v>0.25126799999999999</v>
      </c>
      <c r="Y11" s="27"/>
      <c r="Z11" s="27"/>
      <c r="AA11" s="27">
        <v>3.5000000000000003E-2</v>
      </c>
      <c r="AB11" s="27"/>
      <c r="AC11" s="26">
        <v>0.19950499999999999</v>
      </c>
      <c r="AD11" s="26">
        <v>0.48066885693305955</v>
      </c>
      <c r="AE11" s="64">
        <v>11.861069207810198</v>
      </c>
    </row>
    <row r="12" spans="1:32" s="77" customFormat="1" ht="15" customHeight="1" outlineLevel="3" x14ac:dyDescent="0.2">
      <c r="A12" s="73" t="s">
        <v>8</v>
      </c>
      <c r="B12" s="96">
        <v>1.9675366146191871</v>
      </c>
      <c r="C12" s="96">
        <v>2.0410480000000002E-2</v>
      </c>
      <c r="D12" s="96">
        <v>7.0828035482155647</v>
      </c>
      <c r="E12" s="97"/>
      <c r="F12" s="97"/>
      <c r="G12" s="97"/>
      <c r="H12" s="96">
        <v>0.11951492009270891</v>
      </c>
      <c r="I12" s="96"/>
      <c r="J12" s="97"/>
      <c r="K12" s="97"/>
      <c r="L12" s="97"/>
      <c r="M12" s="97"/>
      <c r="N12" s="97"/>
      <c r="O12" s="97"/>
      <c r="P12" s="97"/>
      <c r="Q12" s="97"/>
      <c r="R12" s="97"/>
      <c r="S12" s="97"/>
      <c r="T12" s="96">
        <v>1.1699514999999998</v>
      </c>
      <c r="U12" s="96">
        <v>8.0175060000000006E-2</v>
      </c>
      <c r="V12" s="96">
        <v>0.21507820816111706</v>
      </c>
      <c r="W12" s="96">
        <v>0.15259800000000001</v>
      </c>
      <c r="X12" s="96">
        <v>0.17626800000000001</v>
      </c>
      <c r="Y12" s="97"/>
      <c r="Z12" s="97"/>
      <c r="AA12" s="97">
        <v>3.5000000000000003E-2</v>
      </c>
      <c r="AB12" s="97"/>
      <c r="AC12" s="96">
        <v>0.19950499999999999</v>
      </c>
      <c r="AD12" s="96">
        <v>0.42236920693305957</v>
      </c>
      <c r="AE12" s="98">
        <v>11.641210538021637</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c r="Y13" s="97"/>
      <c r="Z13" s="97"/>
      <c r="AA13" s="97"/>
      <c r="AB13" s="97"/>
      <c r="AC13" s="97"/>
      <c r="AD13" s="96"/>
      <c r="AE13" s="98"/>
    </row>
    <row r="14" spans="1:32" s="77" customFormat="1" ht="15" customHeight="1" outlineLevel="3" x14ac:dyDescent="0.2">
      <c r="A14" s="73" t="s">
        <v>10</v>
      </c>
      <c r="B14" s="97"/>
      <c r="C14" s="96"/>
      <c r="D14" s="96"/>
      <c r="E14" s="97"/>
      <c r="F14" s="97"/>
      <c r="G14" s="97"/>
      <c r="H14" s="96">
        <v>5.8590197885602007E-3</v>
      </c>
      <c r="I14" s="97"/>
      <c r="J14" s="97"/>
      <c r="K14" s="97"/>
      <c r="L14" s="97"/>
      <c r="M14" s="96">
        <v>8.0699999999999994E-2</v>
      </c>
      <c r="N14" s="97"/>
      <c r="O14" s="97"/>
      <c r="P14" s="97"/>
      <c r="Q14" s="97"/>
      <c r="R14" s="97"/>
      <c r="S14" s="97"/>
      <c r="T14" s="97"/>
      <c r="U14" s="97"/>
      <c r="V14" s="97"/>
      <c r="W14" s="96"/>
      <c r="X14" s="96">
        <v>7.4999999999999997E-2</v>
      </c>
      <c r="Y14" s="97"/>
      <c r="Z14" s="97"/>
      <c r="AA14" s="97"/>
      <c r="AB14" s="97"/>
      <c r="AC14" s="97"/>
      <c r="AD14" s="96">
        <v>5.8299650000000008E-2</v>
      </c>
      <c r="AE14" s="98">
        <v>0.2198586697885602</v>
      </c>
    </row>
    <row r="15" spans="1:32" ht="15" customHeight="1" outlineLevel="2" x14ac:dyDescent="0.2">
      <c r="A15" s="6" t="s">
        <v>11</v>
      </c>
      <c r="B15" s="26">
        <v>0.33229358810817317</v>
      </c>
      <c r="C15" s="26">
        <v>0.58701918972229927</v>
      </c>
      <c r="D15" s="26">
        <v>0.61019191710807119</v>
      </c>
      <c r="E15" s="27"/>
      <c r="F15" s="27"/>
      <c r="G15" s="27"/>
      <c r="H15" s="26">
        <v>0.68429389553795217</v>
      </c>
      <c r="I15" s="27"/>
      <c r="J15" s="27"/>
      <c r="K15" s="27"/>
      <c r="L15" s="27"/>
      <c r="M15" s="27">
        <v>0.1076</v>
      </c>
      <c r="N15" s="27"/>
      <c r="O15" s="27"/>
      <c r="P15" s="27"/>
      <c r="Q15" s="27">
        <v>0.24851929237669707</v>
      </c>
      <c r="R15" s="27"/>
      <c r="S15" s="27"/>
      <c r="T15" s="26">
        <v>6.5399999999999986E-2</v>
      </c>
      <c r="U15" s="26">
        <v>0.10640000000000001</v>
      </c>
      <c r="V15" s="26">
        <v>0.6606525728113869</v>
      </c>
      <c r="W15" s="26">
        <v>0.92409619999999992</v>
      </c>
      <c r="X15" s="26">
        <v>1.0840252205178467</v>
      </c>
      <c r="Y15" s="26"/>
      <c r="Z15" s="26">
        <v>0.83309730067598542</v>
      </c>
      <c r="AA15" s="27"/>
      <c r="AB15" s="27"/>
      <c r="AC15" s="26">
        <v>0.15869060000000001</v>
      </c>
      <c r="AD15" s="26">
        <v>0.78001310000000013</v>
      </c>
      <c r="AE15" s="64">
        <v>7.1822928768584111</v>
      </c>
    </row>
    <row r="16" spans="1:32" s="77" customFormat="1" ht="15" customHeight="1" outlineLevel="3" x14ac:dyDescent="0.2">
      <c r="A16" s="73" t="s">
        <v>12</v>
      </c>
      <c r="B16" s="96">
        <v>0.33229358810817317</v>
      </c>
      <c r="C16" s="96"/>
      <c r="D16" s="96">
        <v>0.32361640000000003</v>
      </c>
      <c r="E16" s="97"/>
      <c r="F16" s="97"/>
      <c r="G16" s="97"/>
      <c r="H16" s="96">
        <v>4.1578655388971299E-2</v>
      </c>
      <c r="I16" s="97"/>
      <c r="J16" s="97"/>
      <c r="K16" s="97"/>
      <c r="L16" s="97"/>
      <c r="M16" s="97"/>
      <c r="N16" s="97"/>
      <c r="O16" s="97"/>
      <c r="P16" s="97"/>
      <c r="Q16" s="97"/>
      <c r="R16" s="97"/>
      <c r="S16" s="97"/>
      <c r="T16" s="97"/>
      <c r="U16" s="96"/>
      <c r="V16" s="96"/>
      <c r="W16" s="96">
        <v>0.26211280000000003</v>
      </c>
      <c r="X16" s="96">
        <v>0.57723500000000005</v>
      </c>
      <c r="Y16" s="97"/>
      <c r="Z16" s="96">
        <v>0.6260966</v>
      </c>
      <c r="AA16" s="97"/>
      <c r="AB16" s="97"/>
      <c r="AC16" s="97"/>
      <c r="AD16" s="96">
        <v>0.04</v>
      </c>
      <c r="AE16" s="98">
        <v>2.2029330434971444</v>
      </c>
    </row>
    <row r="17" spans="1:31" s="77" customFormat="1" ht="15" customHeight="1" outlineLevel="3" x14ac:dyDescent="0.2">
      <c r="A17" s="73" t="s">
        <v>13</v>
      </c>
      <c r="B17" s="97"/>
      <c r="C17" s="97">
        <v>0.58701918972229927</v>
      </c>
      <c r="D17" s="97">
        <v>0.28657551710807116</v>
      </c>
      <c r="E17" s="97"/>
      <c r="F17" s="97"/>
      <c r="G17" s="97"/>
      <c r="H17" s="96">
        <v>0.56746085434916982</v>
      </c>
      <c r="I17" s="97"/>
      <c r="J17" s="97"/>
      <c r="K17" s="97"/>
      <c r="L17" s="97"/>
      <c r="M17" s="97"/>
      <c r="N17" s="97"/>
      <c r="O17" s="97"/>
      <c r="P17" s="97"/>
      <c r="Q17" s="97">
        <v>0.24851929237669707</v>
      </c>
      <c r="R17" s="97"/>
      <c r="S17" s="97"/>
      <c r="T17" s="97"/>
      <c r="U17" s="97"/>
      <c r="V17" s="96">
        <v>4.8260800000000006E-2</v>
      </c>
      <c r="W17" s="97">
        <v>0.57698339999999992</v>
      </c>
      <c r="X17" s="96">
        <v>6.5199999999999994E-2</v>
      </c>
      <c r="Y17" s="97"/>
      <c r="Z17" s="97">
        <v>0.18200070067598539</v>
      </c>
      <c r="AA17" s="97"/>
      <c r="AB17" s="97"/>
      <c r="AC17" s="97"/>
      <c r="AD17" s="97"/>
      <c r="AE17" s="98">
        <v>2.5620197542322223</v>
      </c>
    </row>
    <row r="18" spans="1:31" s="77" customFormat="1" ht="15" customHeight="1" outlineLevel="3" x14ac:dyDescent="0.2">
      <c r="A18" s="73" t="s">
        <v>14</v>
      </c>
      <c r="B18" s="96"/>
      <c r="C18" s="96"/>
      <c r="D18" s="97"/>
      <c r="E18" s="97"/>
      <c r="F18" s="97"/>
      <c r="G18" s="97"/>
      <c r="H18" s="96">
        <v>5.3133194434611321E-2</v>
      </c>
      <c r="I18" s="97"/>
      <c r="J18" s="97"/>
      <c r="K18" s="97"/>
      <c r="L18" s="97"/>
      <c r="M18" s="97"/>
      <c r="N18" s="97"/>
      <c r="O18" s="97"/>
      <c r="P18" s="97"/>
      <c r="Q18" s="97"/>
      <c r="R18" s="97"/>
      <c r="S18" s="97"/>
      <c r="T18" s="96">
        <v>6.5399999999999986E-2</v>
      </c>
      <c r="U18" s="96"/>
      <c r="V18" s="96">
        <v>0.55671577281138684</v>
      </c>
      <c r="W18" s="96"/>
      <c r="X18" s="96">
        <v>0.31565022051784669</v>
      </c>
      <c r="Y18" s="96"/>
      <c r="Z18" s="97"/>
      <c r="AA18" s="97"/>
      <c r="AB18" s="97"/>
      <c r="AC18" s="96">
        <v>0.15869060000000001</v>
      </c>
      <c r="AD18" s="96">
        <v>0.62583250000000001</v>
      </c>
      <c r="AE18" s="98">
        <v>1.775422287763845</v>
      </c>
    </row>
    <row r="19" spans="1:31" s="77" customFormat="1" ht="15" customHeight="1" outlineLevel="3" x14ac:dyDescent="0.2">
      <c r="A19" s="73" t="s">
        <v>15</v>
      </c>
      <c r="B19" s="97"/>
      <c r="C19" s="97"/>
      <c r="D19" s="97"/>
      <c r="E19" s="97"/>
      <c r="F19" s="97"/>
      <c r="G19" s="97"/>
      <c r="H19" s="96">
        <v>8.1271690399999999E-3</v>
      </c>
      <c r="I19" s="97"/>
      <c r="J19" s="97"/>
      <c r="K19" s="97"/>
      <c r="L19" s="97"/>
      <c r="M19" s="97"/>
      <c r="N19" s="97"/>
      <c r="O19" s="97"/>
      <c r="P19" s="97"/>
      <c r="Q19" s="97"/>
      <c r="R19" s="97"/>
      <c r="S19" s="97"/>
      <c r="T19" s="97"/>
      <c r="U19" s="96">
        <v>0.10640000000000001</v>
      </c>
      <c r="V19" s="97"/>
      <c r="W19" s="96"/>
      <c r="X19" s="96">
        <v>1.7219999999999999E-2</v>
      </c>
      <c r="Y19" s="97"/>
      <c r="Z19" s="96"/>
      <c r="AA19" s="97"/>
      <c r="AB19" s="97"/>
      <c r="AC19" s="97"/>
      <c r="AD19" s="96">
        <v>7.4180599999999999E-2</v>
      </c>
      <c r="AE19" s="98">
        <v>0.20592776903999999</v>
      </c>
    </row>
    <row r="20" spans="1:31" s="77" customFormat="1" ht="15" customHeight="1" outlineLevel="3" x14ac:dyDescent="0.2">
      <c r="A20" s="73" t="s">
        <v>16</v>
      </c>
      <c r="B20" s="97"/>
      <c r="C20" s="97"/>
      <c r="D20" s="97"/>
      <c r="E20" s="97"/>
      <c r="F20" s="97"/>
      <c r="G20" s="97"/>
      <c r="H20" s="96">
        <v>1.3994022325200002E-2</v>
      </c>
      <c r="I20" s="97"/>
      <c r="J20" s="97"/>
      <c r="K20" s="97"/>
      <c r="L20" s="97"/>
      <c r="M20" s="97">
        <v>0.1076</v>
      </c>
      <c r="N20" s="97"/>
      <c r="O20" s="97"/>
      <c r="P20" s="97"/>
      <c r="Q20" s="97"/>
      <c r="R20" s="97"/>
      <c r="S20" s="97"/>
      <c r="T20" s="97"/>
      <c r="U20" s="97"/>
      <c r="V20" s="97">
        <v>5.5676000000000003E-2</v>
      </c>
      <c r="W20" s="96">
        <v>8.4999999999999992E-2</v>
      </c>
      <c r="X20" s="96">
        <v>0.10871999999999998</v>
      </c>
      <c r="Y20" s="97"/>
      <c r="Z20" s="96">
        <v>2.5000000000000001E-2</v>
      </c>
      <c r="AA20" s="97"/>
      <c r="AB20" s="97"/>
      <c r="AC20" s="97"/>
      <c r="AD20" s="96">
        <v>0.04</v>
      </c>
      <c r="AE20" s="98">
        <v>0.43599002232519996</v>
      </c>
    </row>
    <row r="21" spans="1:31" ht="15" customHeight="1" outlineLevel="2" x14ac:dyDescent="0.2">
      <c r="A21" s="6" t="s">
        <v>17</v>
      </c>
      <c r="B21" s="26">
        <v>1.0550712449940987</v>
      </c>
      <c r="C21" s="27">
        <v>1.8402385880024457</v>
      </c>
      <c r="D21" s="27"/>
      <c r="E21" s="27"/>
      <c r="F21" s="27"/>
      <c r="G21" s="27"/>
      <c r="H21" s="26">
        <v>0.28590833252019965</v>
      </c>
      <c r="I21" s="27">
        <v>5.7749999999999996E-2</v>
      </c>
      <c r="J21" s="27"/>
      <c r="K21" s="27"/>
      <c r="L21" s="27"/>
      <c r="M21" s="27"/>
      <c r="N21" s="27"/>
      <c r="O21" s="27"/>
      <c r="P21" s="27"/>
      <c r="Q21" s="27"/>
      <c r="R21" s="27"/>
      <c r="S21" s="27"/>
      <c r="T21" s="27"/>
      <c r="U21" s="27"/>
      <c r="V21" s="26">
        <v>0.56500475999999999</v>
      </c>
      <c r="W21" s="27"/>
      <c r="X21" s="27"/>
      <c r="Y21" s="27"/>
      <c r="Z21" s="26">
        <v>0.55367073633427011</v>
      </c>
      <c r="AA21" s="27"/>
      <c r="AB21" s="27"/>
      <c r="AC21" s="27">
        <v>0.88426000000000005</v>
      </c>
      <c r="AD21" s="26">
        <v>0.13270703986683505</v>
      </c>
      <c r="AE21" s="64">
        <v>5.3746107017178497</v>
      </c>
    </row>
    <row r="22" spans="1:31" s="77" customFormat="1" ht="15" customHeight="1" outlineLevel="3" x14ac:dyDescent="0.2">
      <c r="A22" s="73" t="s">
        <v>18</v>
      </c>
      <c r="B22" s="96">
        <v>0.87237124499409868</v>
      </c>
      <c r="C22" s="97">
        <v>1.8402385880024457</v>
      </c>
      <c r="D22" s="97"/>
      <c r="E22" s="97"/>
      <c r="F22" s="97"/>
      <c r="G22" s="97"/>
      <c r="H22" s="96">
        <v>0.24856423356019963</v>
      </c>
      <c r="I22" s="97">
        <v>5.7749999999999996E-2</v>
      </c>
      <c r="J22" s="97"/>
      <c r="K22" s="97"/>
      <c r="L22" s="97"/>
      <c r="M22" s="97"/>
      <c r="N22" s="97"/>
      <c r="O22" s="97"/>
      <c r="P22" s="97"/>
      <c r="Q22" s="97"/>
      <c r="R22" s="97"/>
      <c r="S22" s="97"/>
      <c r="T22" s="97"/>
      <c r="U22" s="97"/>
      <c r="V22" s="96">
        <v>0.36028075999999998</v>
      </c>
      <c r="W22" s="97"/>
      <c r="X22" s="97"/>
      <c r="Y22" s="97"/>
      <c r="Z22" s="96">
        <v>0.55367073633427011</v>
      </c>
      <c r="AA22" s="97"/>
      <c r="AB22" s="97"/>
      <c r="AC22" s="97">
        <v>0.53032299999999999</v>
      </c>
      <c r="AD22" s="96">
        <v>0.13270703986683505</v>
      </c>
      <c r="AE22" s="98">
        <v>4.59590560275785</v>
      </c>
    </row>
    <row r="23" spans="1:31" s="77" customFormat="1" ht="15" customHeight="1" outlineLevel="3" x14ac:dyDescent="0.2">
      <c r="A23" s="73" t="s">
        <v>19</v>
      </c>
      <c r="B23" s="97"/>
      <c r="C23" s="97"/>
      <c r="D23" s="97"/>
      <c r="E23" s="97"/>
      <c r="F23" s="97"/>
      <c r="G23" s="97"/>
      <c r="H23" s="97">
        <v>2.2298030999999999E-2</v>
      </c>
      <c r="I23" s="97"/>
      <c r="J23" s="97"/>
      <c r="K23" s="97"/>
      <c r="L23" s="97"/>
      <c r="M23" s="97"/>
      <c r="N23" s="97"/>
      <c r="O23" s="97"/>
      <c r="P23" s="97"/>
      <c r="Q23" s="97"/>
      <c r="R23" s="97"/>
      <c r="S23" s="97"/>
      <c r="T23" s="97"/>
      <c r="U23" s="97"/>
      <c r="V23" s="97"/>
      <c r="W23" s="97"/>
      <c r="X23" s="97"/>
      <c r="Y23" s="97"/>
      <c r="Z23" s="97"/>
      <c r="AA23" s="97"/>
      <c r="AB23" s="97"/>
      <c r="AC23" s="97">
        <v>0.353937</v>
      </c>
      <c r="AD23" s="97"/>
      <c r="AE23" s="99">
        <v>0.376235031</v>
      </c>
    </row>
    <row r="24" spans="1:31" s="77" customFormat="1" ht="15" customHeight="1" outlineLevel="3" x14ac:dyDescent="0.2">
      <c r="A24" s="73" t="s">
        <v>20</v>
      </c>
      <c r="B24" s="96">
        <v>0.18270000000000003</v>
      </c>
      <c r="C24" s="97"/>
      <c r="D24" s="97"/>
      <c r="E24" s="97"/>
      <c r="F24" s="97"/>
      <c r="G24" s="97"/>
      <c r="H24" s="96">
        <v>1.5046067960000001E-2</v>
      </c>
      <c r="I24" s="97"/>
      <c r="J24" s="97"/>
      <c r="K24" s="97"/>
      <c r="L24" s="97"/>
      <c r="M24" s="97"/>
      <c r="N24" s="97"/>
      <c r="O24" s="97"/>
      <c r="P24" s="97"/>
      <c r="Q24" s="97"/>
      <c r="R24" s="97"/>
      <c r="S24" s="97"/>
      <c r="T24" s="97"/>
      <c r="U24" s="97"/>
      <c r="V24" s="97">
        <v>0.20472399999999999</v>
      </c>
      <c r="W24" s="97"/>
      <c r="X24" s="97"/>
      <c r="Y24" s="97"/>
      <c r="Z24" s="97"/>
      <c r="AA24" s="97"/>
      <c r="AB24" s="97"/>
      <c r="AC24" s="97"/>
      <c r="AD24" s="97"/>
      <c r="AE24" s="98">
        <v>0.40247006796000007</v>
      </c>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v>1.4091091200000001</v>
      </c>
      <c r="C26" s="26">
        <v>1.2427543012320001</v>
      </c>
      <c r="D26" s="26">
        <v>1.61685941</v>
      </c>
      <c r="E26" s="27"/>
      <c r="F26" s="27"/>
      <c r="G26" s="27"/>
      <c r="H26" s="26">
        <v>0.17723235411328711</v>
      </c>
      <c r="I26" s="27"/>
      <c r="J26" s="27"/>
      <c r="K26" s="27"/>
      <c r="L26" s="27"/>
      <c r="M26" s="26">
        <v>0.65029148000000003</v>
      </c>
      <c r="N26" s="27"/>
      <c r="O26" s="27"/>
      <c r="P26" s="27"/>
      <c r="Q26" s="26">
        <v>0.16550000000000001</v>
      </c>
      <c r="R26" s="27"/>
      <c r="S26" s="27"/>
      <c r="T26" s="27"/>
      <c r="U26" s="26">
        <v>0.31100364999999996</v>
      </c>
      <c r="V26" s="27"/>
      <c r="W26" s="26">
        <v>0.93123800000000001</v>
      </c>
      <c r="X26" s="26"/>
      <c r="Y26" s="27"/>
      <c r="Z26" s="26">
        <v>1.1299999999999999E-2</v>
      </c>
      <c r="AA26" s="27"/>
      <c r="AB26" s="27"/>
      <c r="AC26" s="27"/>
      <c r="AD26" s="26">
        <v>0.15112347312407559</v>
      </c>
      <c r="AE26" s="64">
        <v>6.6664117884693646</v>
      </c>
    </row>
    <row r="27" spans="1:31" s="5" customFormat="1" ht="15" customHeight="1" outlineLevel="1" x14ac:dyDescent="0.2">
      <c r="A27" s="72" t="s">
        <v>23</v>
      </c>
      <c r="B27" s="28">
        <v>8.3088074853172422</v>
      </c>
      <c r="C27" s="28">
        <v>1.3332833048646353</v>
      </c>
      <c r="D27" s="28">
        <v>7.9540835250136315</v>
      </c>
      <c r="E27" s="28">
        <v>2.3554527645328469</v>
      </c>
      <c r="F27" s="29"/>
      <c r="G27" s="29"/>
      <c r="H27" s="28">
        <v>0.65299837358822055</v>
      </c>
      <c r="I27" s="29"/>
      <c r="J27" s="28"/>
      <c r="K27" s="29"/>
      <c r="L27" s="29"/>
      <c r="M27" s="29"/>
      <c r="N27" s="29"/>
      <c r="O27" s="29"/>
      <c r="P27" s="29"/>
      <c r="Q27" s="29"/>
      <c r="R27" s="29"/>
      <c r="S27" s="29"/>
      <c r="T27" s="28">
        <v>1.6957995100000001</v>
      </c>
      <c r="U27" s="28">
        <v>0.27673970000000003</v>
      </c>
      <c r="V27" s="28">
        <v>1.1059694899999997</v>
      </c>
      <c r="W27" s="28">
        <v>0.71563487999999986</v>
      </c>
      <c r="X27" s="28">
        <v>0.32781806299999999</v>
      </c>
      <c r="Y27" s="28">
        <v>0.181983908</v>
      </c>
      <c r="Z27" s="28">
        <v>0.57430248000000006</v>
      </c>
      <c r="AA27" s="28"/>
      <c r="AB27" s="29"/>
      <c r="AC27" s="29"/>
      <c r="AD27" s="28">
        <v>1.9922249941697081</v>
      </c>
      <c r="AE27" s="66">
        <v>27.475098478486295</v>
      </c>
    </row>
    <row r="28" spans="1:31" ht="15" customHeight="1" outlineLevel="2" x14ac:dyDescent="0.2">
      <c r="A28" s="6" t="s">
        <v>24</v>
      </c>
      <c r="B28" s="26">
        <v>3.4505579613874828</v>
      </c>
      <c r="C28" s="26">
        <v>0.86347284486463516</v>
      </c>
      <c r="D28" s="26">
        <v>6.2537289650136305</v>
      </c>
      <c r="E28" s="26">
        <v>1.5506399945328466</v>
      </c>
      <c r="F28" s="27"/>
      <c r="G28" s="27"/>
      <c r="H28" s="26">
        <v>0.31600201435687014</v>
      </c>
      <c r="I28" s="27"/>
      <c r="J28" s="27"/>
      <c r="K28" s="27"/>
      <c r="L28" s="27"/>
      <c r="M28" s="27"/>
      <c r="N28" s="27"/>
      <c r="O28" s="27"/>
      <c r="P28" s="27"/>
      <c r="Q28" s="27"/>
      <c r="R28" s="27"/>
      <c r="S28" s="27"/>
      <c r="T28" s="26">
        <v>0.78235116000000005</v>
      </c>
      <c r="U28" s="26"/>
      <c r="V28" s="26">
        <v>0.37017161999999998</v>
      </c>
      <c r="W28" s="26">
        <v>0.23125299999999999</v>
      </c>
      <c r="X28" s="26">
        <v>0.259729563</v>
      </c>
      <c r="Y28" s="26">
        <v>0.101240048</v>
      </c>
      <c r="Z28" s="26"/>
      <c r="AA28" s="26"/>
      <c r="AB28" s="27"/>
      <c r="AC28" s="27"/>
      <c r="AD28" s="26">
        <v>1.286956794169708</v>
      </c>
      <c r="AE28" s="64">
        <v>15.466103965325175</v>
      </c>
    </row>
    <row r="29" spans="1:31" s="77" customFormat="1" ht="15" customHeight="1" outlineLevel="3" x14ac:dyDescent="0.2">
      <c r="A29" s="73" t="s">
        <v>25</v>
      </c>
      <c r="B29" s="96">
        <v>0.98644577796276023</v>
      </c>
      <c r="C29" s="96">
        <v>0.63629192486463515</v>
      </c>
      <c r="D29" s="96">
        <v>1.8409502664839235</v>
      </c>
      <c r="E29" s="96">
        <v>1.5506399945328466</v>
      </c>
      <c r="F29" s="97"/>
      <c r="G29" s="97"/>
      <c r="H29" s="96">
        <v>0.10116898349783254</v>
      </c>
      <c r="I29" s="97"/>
      <c r="J29" s="97"/>
      <c r="K29" s="97"/>
      <c r="L29" s="97"/>
      <c r="M29" s="97"/>
      <c r="N29" s="97"/>
      <c r="O29" s="97"/>
      <c r="P29" s="97"/>
      <c r="Q29" s="97"/>
      <c r="R29" s="97"/>
      <c r="S29" s="97"/>
      <c r="T29" s="96">
        <v>5.1926E-2</v>
      </c>
      <c r="U29" s="97"/>
      <c r="V29" s="97"/>
      <c r="W29" s="97"/>
      <c r="X29" s="97"/>
      <c r="Y29" s="96"/>
      <c r="Z29" s="97"/>
      <c r="AA29" s="97"/>
      <c r="AB29" s="97"/>
      <c r="AC29" s="97"/>
      <c r="AD29" s="97"/>
      <c r="AE29" s="98">
        <v>5.1674229473419979</v>
      </c>
    </row>
    <row r="30" spans="1:31" s="77" customFormat="1" ht="15" customHeight="1" outlineLevel="3" x14ac:dyDescent="0.2">
      <c r="A30" s="73" t="s">
        <v>26</v>
      </c>
      <c r="B30" s="97"/>
      <c r="C30" s="97"/>
      <c r="D30" s="96"/>
      <c r="E30" s="97"/>
      <c r="F30" s="97"/>
      <c r="G30" s="97"/>
      <c r="H30" s="96">
        <v>5.7233052757451996E-2</v>
      </c>
      <c r="I30" s="97"/>
      <c r="J30" s="97"/>
      <c r="K30" s="97"/>
      <c r="L30" s="97"/>
      <c r="M30" s="97"/>
      <c r="N30" s="97"/>
      <c r="O30" s="97"/>
      <c r="P30" s="97"/>
      <c r="Q30" s="97"/>
      <c r="R30" s="97"/>
      <c r="S30" s="97"/>
      <c r="T30" s="97">
        <v>0.55602516000000002</v>
      </c>
      <c r="U30" s="97"/>
      <c r="V30" s="97"/>
      <c r="W30" s="97"/>
      <c r="X30" s="96">
        <v>4.4111630000000009E-3</v>
      </c>
      <c r="Y30" s="97"/>
      <c r="Z30" s="96"/>
      <c r="AA30" s="97"/>
      <c r="AB30" s="97"/>
      <c r="AC30" s="97"/>
      <c r="AD30" s="96">
        <v>0.56894699999999998</v>
      </c>
      <c r="AE30" s="98">
        <v>1.1866163757574519</v>
      </c>
    </row>
    <row r="31" spans="1:31" s="77" customFormat="1" ht="15" customHeight="1" outlineLevel="3" x14ac:dyDescent="0.2">
      <c r="A31" s="73" t="s">
        <v>27</v>
      </c>
      <c r="B31" s="96">
        <v>2.0498621834247226</v>
      </c>
      <c r="C31" s="97"/>
      <c r="D31" s="96">
        <v>3.950178698529708</v>
      </c>
      <c r="E31" s="97"/>
      <c r="F31" s="97"/>
      <c r="G31" s="97"/>
      <c r="H31" s="96">
        <v>8.2953330660627558E-2</v>
      </c>
      <c r="I31" s="97"/>
      <c r="J31" s="97"/>
      <c r="K31" s="97"/>
      <c r="L31" s="97"/>
      <c r="M31" s="97"/>
      <c r="N31" s="97"/>
      <c r="O31" s="97"/>
      <c r="P31" s="97"/>
      <c r="Q31" s="97"/>
      <c r="R31" s="97"/>
      <c r="S31" s="97"/>
      <c r="T31" s="96">
        <v>0.109</v>
      </c>
      <c r="U31" s="97"/>
      <c r="V31" s="97"/>
      <c r="W31" s="97"/>
      <c r="X31" s="97"/>
      <c r="Y31" s="97"/>
      <c r="Z31" s="97"/>
      <c r="AA31" s="97"/>
      <c r="AB31" s="97"/>
      <c r="AC31" s="97"/>
      <c r="AD31" s="96">
        <v>0.42211919999999997</v>
      </c>
      <c r="AE31" s="98">
        <v>6.6141134126150565</v>
      </c>
    </row>
    <row r="32" spans="1:31" s="77" customFormat="1" ht="15" customHeight="1" outlineLevel="3" x14ac:dyDescent="0.2">
      <c r="A32" s="73" t="s">
        <v>28</v>
      </c>
      <c r="B32" s="97"/>
      <c r="C32" s="96"/>
      <c r="D32" s="97"/>
      <c r="E32" s="96"/>
      <c r="F32" s="97"/>
      <c r="G32" s="97"/>
      <c r="H32" s="96">
        <v>1.6300128599999998E-2</v>
      </c>
      <c r="I32" s="97"/>
      <c r="J32" s="97"/>
      <c r="K32" s="97"/>
      <c r="L32" s="97"/>
      <c r="M32" s="97"/>
      <c r="N32" s="97"/>
      <c r="O32" s="97"/>
      <c r="P32" s="97"/>
      <c r="Q32" s="97"/>
      <c r="R32" s="97"/>
      <c r="S32" s="97"/>
      <c r="T32" s="97"/>
      <c r="U32" s="97"/>
      <c r="V32" s="96">
        <v>0.21958787999999999</v>
      </c>
      <c r="W32" s="96">
        <v>0.103753</v>
      </c>
      <c r="X32" s="97"/>
      <c r="Y32" s="97">
        <v>0.101240048</v>
      </c>
      <c r="Z32" s="97"/>
      <c r="AA32" s="96"/>
      <c r="AB32" s="97"/>
      <c r="AC32" s="97"/>
      <c r="AD32" s="96"/>
      <c r="AE32" s="98">
        <v>0.44088105659999999</v>
      </c>
    </row>
    <row r="33" spans="1:31" s="77" customFormat="1" ht="15" customHeight="1" outlineLevel="3" x14ac:dyDescent="0.2">
      <c r="A33" s="73" t="s">
        <v>29</v>
      </c>
      <c r="B33" s="97"/>
      <c r="C33" s="97"/>
      <c r="D33" s="96"/>
      <c r="E33" s="97"/>
      <c r="F33" s="97"/>
      <c r="G33" s="97"/>
      <c r="H33" s="96">
        <v>1.9906148400000005E-3</v>
      </c>
      <c r="I33" s="97"/>
      <c r="J33" s="97"/>
      <c r="K33" s="97"/>
      <c r="L33" s="97"/>
      <c r="M33" s="97"/>
      <c r="N33" s="97"/>
      <c r="O33" s="97"/>
      <c r="P33" s="97"/>
      <c r="Q33" s="97"/>
      <c r="R33" s="97"/>
      <c r="S33" s="97"/>
      <c r="T33" s="96">
        <v>6.54E-2</v>
      </c>
      <c r="U33" s="97"/>
      <c r="V33" s="97"/>
      <c r="W33" s="97"/>
      <c r="X33" s="97"/>
      <c r="Y33" s="97"/>
      <c r="Z33" s="97"/>
      <c r="AA33" s="97"/>
      <c r="AB33" s="97"/>
      <c r="AC33" s="97"/>
      <c r="AD33" s="97"/>
      <c r="AE33" s="98">
        <v>6.7390614840000002E-2</v>
      </c>
    </row>
    <row r="34" spans="1:31" s="77" customFormat="1" ht="15" customHeight="1" outlineLevel="3" x14ac:dyDescent="0.2">
      <c r="A34" s="73" t="s">
        <v>30</v>
      </c>
      <c r="B34" s="96"/>
      <c r="C34" s="96">
        <v>0.22718092000000001</v>
      </c>
      <c r="D34" s="97"/>
      <c r="E34" s="97"/>
      <c r="F34" s="97"/>
      <c r="G34" s="97"/>
      <c r="H34" s="96">
        <v>1.1856726000000001E-2</v>
      </c>
      <c r="I34" s="97"/>
      <c r="J34" s="97"/>
      <c r="K34" s="97"/>
      <c r="L34" s="97"/>
      <c r="M34" s="97"/>
      <c r="N34" s="97"/>
      <c r="O34" s="97"/>
      <c r="P34" s="97"/>
      <c r="Q34" s="97"/>
      <c r="R34" s="97"/>
      <c r="S34" s="97"/>
      <c r="T34" s="97"/>
      <c r="U34" s="96"/>
      <c r="V34" s="97"/>
      <c r="W34" s="97"/>
      <c r="X34" s="97">
        <v>0.23531839999999998</v>
      </c>
      <c r="Y34" s="97"/>
      <c r="Z34" s="97"/>
      <c r="AA34" s="97"/>
      <c r="AB34" s="97"/>
      <c r="AC34" s="97"/>
      <c r="AD34" s="97"/>
      <c r="AE34" s="98">
        <v>0.47435604600000003</v>
      </c>
    </row>
    <row r="35" spans="1:31" s="77" customFormat="1" ht="15" customHeight="1" outlineLevel="3" x14ac:dyDescent="0.2">
      <c r="A35" s="73" t="s">
        <v>31</v>
      </c>
      <c r="B35" s="97">
        <v>8.7999999999999995E-2</v>
      </c>
      <c r="C35" s="97"/>
      <c r="D35" s="96">
        <v>0.46260000000000001</v>
      </c>
      <c r="E35" s="97"/>
      <c r="F35" s="97"/>
      <c r="G35" s="97"/>
      <c r="H35" s="96">
        <v>1.6920226140000001E-2</v>
      </c>
      <c r="I35" s="97"/>
      <c r="J35" s="97"/>
      <c r="K35" s="97"/>
      <c r="L35" s="97"/>
      <c r="M35" s="97"/>
      <c r="N35" s="97"/>
      <c r="O35" s="97"/>
      <c r="P35" s="97"/>
      <c r="Q35" s="97"/>
      <c r="R35" s="97"/>
      <c r="S35" s="97"/>
      <c r="T35" s="97"/>
      <c r="U35" s="97"/>
      <c r="V35" s="97"/>
      <c r="W35" s="97">
        <v>0.1275</v>
      </c>
      <c r="X35" s="97"/>
      <c r="Y35" s="97"/>
      <c r="Z35" s="97"/>
      <c r="AA35" s="97"/>
      <c r="AB35" s="97"/>
      <c r="AC35" s="97"/>
      <c r="AD35" s="97"/>
      <c r="AE35" s="98">
        <v>0.69502022613999992</v>
      </c>
    </row>
    <row r="36" spans="1:31" s="77" customFormat="1" ht="15" customHeight="1" outlineLevel="3" x14ac:dyDescent="0.2">
      <c r="A36" s="73" t="s">
        <v>32</v>
      </c>
      <c r="B36" s="96">
        <v>0.32625000000000004</v>
      </c>
      <c r="C36" s="96"/>
      <c r="D36" s="97"/>
      <c r="E36" s="97"/>
      <c r="F36" s="97"/>
      <c r="G36" s="97"/>
      <c r="H36" s="96">
        <v>2.7578951860958031E-2</v>
      </c>
      <c r="I36" s="97"/>
      <c r="J36" s="97"/>
      <c r="K36" s="97"/>
      <c r="L36" s="97"/>
      <c r="M36" s="97"/>
      <c r="N36" s="97"/>
      <c r="O36" s="97"/>
      <c r="P36" s="97"/>
      <c r="Q36" s="97"/>
      <c r="R36" s="97"/>
      <c r="S36" s="97"/>
      <c r="T36" s="97"/>
      <c r="U36" s="97"/>
      <c r="V36" s="97">
        <v>0.15058373999999999</v>
      </c>
      <c r="W36" s="97"/>
      <c r="X36" s="96">
        <v>0.02</v>
      </c>
      <c r="Y36" s="97"/>
      <c r="Z36" s="97"/>
      <c r="AA36" s="97"/>
      <c r="AB36" s="97"/>
      <c r="AC36" s="97"/>
      <c r="AD36" s="96">
        <v>0.29589059416970803</v>
      </c>
      <c r="AE36" s="98">
        <v>0.82030328603066627</v>
      </c>
    </row>
    <row r="37" spans="1:31" ht="15" customHeight="1" outlineLevel="2" x14ac:dyDescent="0.2">
      <c r="A37" s="6" t="s">
        <v>33</v>
      </c>
      <c r="B37" s="27">
        <v>0.16558300713937499</v>
      </c>
      <c r="C37" s="26"/>
      <c r="D37" s="26"/>
      <c r="E37" s="27"/>
      <c r="F37" s="27"/>
      <c r="G37" s="27"/>
      <c r="H37" s="26">
        <v>4.3470215372687505E-2</v>
      </c>
      <c r="I37" s="27"/>
      <c r="J37" s="26"/>
      <c r="K37" s="27"/>
      <c r="L37" s="27"/>
      <c r="M37" s="27"/>
      <c r="N37" s="27"/>
      <c r="O37" s="27"/>
      <c r="P37" s="27"/>
      <c r="Q37" s="27"/>
      <c r="R37" s="27"/>
      <c r="S37" s="27"/>
      <c r="T37" s="27"/>
      <c r="U37" s="27"/>
      <c r="V37" s="27">
        <v>0.29938559999999997</v>
      </c>
      <c r="W37" s="26"/>
      <c r="X37" s="27"/>
      <c r="Y37" s="27"/>
      <c r="Z37" s="26">
        <v>0.32425018000000005</v>
      </c>
      <c r="AA37" s="27"/>
      <c r="AB37" s="27"/>
      <c r="AC37" s="27"/>
      <c r="AD37" s="26">
        <v>0.41426299999999999</v>
      </c>
      <c r="AE37" s="64">
        <v>1.2469520025120624</v>
      </c>
    </row>
    <row r="38" spans="1:31" ht="15" customHeight="1" outlineLevel="2" x14ac:dyDescent="0.2">
      <c r="A38" s="6" t="s">
        <v>34</v>
      </c>
      <c r="B38" s="27">
        <v>0.77510996999999993</v>
      </c>
      <c r="C38" s="27">
        <v>0.1502976</v>
      </c>
      <c r="D38" s="27"/>
      <c r="E38" s="27"/>
      <c r="F38" s="27"/>
      <c r="G38" s="27"/>
      <c r="H38" s="27">
        <v>3.9399078599999998E-2</v>
      </c>
      <c r="I38" s="27"/>
      <c r="J38" s="27"/>
      <c r="K38" s="27"/>
      <c r="L38" s="27"/>
      <c r="M38" s="27"/>
      <c r="N38" s="27"/>
      <c r="O38" s="27"/>
      <c r="P38" s="27"/>
      <c r="Q38" s="27"/>
      <c r="R38" s="27"/>
      <c r="S38" s="27"/>
      <c r="T38" s="27"/>
      <c r="U38" s="27"/>
      <c r="V38" s="27"/>
      <c r="W38" s="27"/>
      <c r="X38" s="27"/>
      <c r="Y38" s="27"/>
      <c r="Z38" s="27"/>
      <c r="AA38" s="27"/>
      <c r="AB38" s="27"/>
      <c r="AC38" s="27"/>
      <c r="AD38" s="27">
        <v>0.25544520000000004</v>
      </c>
      <c r="AE38" s="65">
        <v>1.2202518486</v>
      </c>
    </row>
    <row r="39" spans="1:31" ht="15" customHeight="1" outlineLevel="2" x14ac:dyDescent="0.2">
      <c r="A39" s="6" t="s">
        <v>35</v>
      </c>
      <c r="B39" s="26">
        <v>3.9175565467903839</v>
      </c>
      <c r="C39" s="26">
        <v>0.31951286000000001</v>
      </c>
      <c r="D39" s="26">
        <v>1.7003545599999998</v>
      </c>
      <c r="E39" s="26">
        <v>0.80481277000000007</v>
      </c>
      <c r="F39" s="27"/>
      <c r="G39" s="27"/>
      <c r="H39" s="26">
        <v>0.25412706525866302</v>
      </c>
      <c r="I39" s="27"/>
      <c r="J39" s="27"/>
      <c r="K39" s="27"/>
      <c r="L39" s="27"/>
      <c r="M39" s="27"/>
      <c r="N39" s="27"/>
      <c r="O39" s="27"/>
      <c r="P39" s="27"/>
      <c r="Q39" s="27"/>
      <c r="R39" s="27"/>
      <c r="S39" s="27"/>
      <c r="T39" s="26">
        <v>0.91344834999999991</v>
      </c>
      <c r="U39" s="26">
        <v>0.27673970000000003</v>
      </c>
      <c r="V39" s="26">
        <v>0.43641226999999999</v>
      </c>
      <c r="W39" s="26">
        <v>0.48438187999999993</v>
      </c>
      <c r="X39" s="26">
        <v>6.8088499999999996E-2</v>
      </c>
      <c r="Y39" s="26">
        <v>8.0743860000000001E-2</v>
      </c>
      <c r="Z39" s="26">
        <v>0.25005230000000001</v>
      </c>
      <c r="AA39" s="27"/>
      <c r="AB39" s="27"/>
      <c r="AC39" s="27"/>
      <c r="AD39" s="26">
        <v>3.5560000000000001E-2</v>
      </c>
      <c r="AE39" s="64">
        <v>9.5417906620490474</v>
      </c>
    </row>
    <row r="40" spans="1:31" s="5" customFormat="1" ht="15" customHeight="1" outlineLevel="1" x14ac:dyDescent="0.2">
      <c r="A40" s="72" t="s">
        <v>36</v>
      </c>
      <c r="B40" s="28">
        <v>3.8101550680653178</v>
      </c>
      <c r="C40" s="28">
        <v>0.6121557224943992</v>
      </c>
      <c r="D40" s="28">
        <v>1.6789720911372079</v>
      </c>
      <c r="E40" s="28">
        <v>0.20873380729927007</v>
      </c>
      <c r="F40" s="29"/>
      <c r="G40" s="29"/>
      <c r="H40" s="28">
        <v>0.25937837422747662</v>
      </c>
      <c r="I40" s="29"/>
      <c r="J40" s="29">
        <v>0.28699999999999998</v>
      </c>
      <c r="K40" s="29"/>
      <c r="L40" s="29"/>
      <c r="M40" s="29"/>
      <c r="N40" s="29"/>
      <c r="O40" s="29"/>
      <c r="P40" s="29"/>
      <c r="Q40" s="29"/>
      <c r="R40" s="29"/>
      <c r="S40" s="29"/>
      <c r="T40" s="29"/>
      <c r="U40" s="28">
        <v>0.38534396727609488</v>
      </c>
      <c r="V40" s="28">
        <v>0.16843168</v>
      </c>
      <c r="W40" s="28">
        <v>0.78575699999999993</v>
      </c>
      <c r="X40" s="28">
        <v>0.57800898999999994</v>
      </c>
      <c r="Y40" s="28">
        <v>0.1178</v>
      </c>
      <c r="Z40" s="28">
        <v>1.89102763</v>
      </c>
      <c r="AA40" s="29">
        <v>0.1848205</v>
      </c>
      <c r="AB40" s="29">
        <v>3.9184499999999997E-2</v>
      </c>
      <c r="AC40" s="29">
        <v>0.29434349999999998</v>
      </c>
      <c r="AD40" s="28">
        <v>0.8235373422025547</v>
      </c>
      <c r="AE40" s="66">
        <v>12.124650172702319</v>
      </c>
    </row>
    <row r="41" spans="1:31" ht="15" customHeight="1" outlineLevel="2" x14ac:dyDescent="0.2">
      <c r="A41" s="6" t="s">
        <v>37</v>
      </c>
      <c r="B41" s="26">
        <v>0.6124387054976278</v>
      </c>
      <c r="C41" s="27"/>
      <c r="D41" s="26">
        <v>0.16680585000000003</v>
      </c>
      <c r="E41" s="27"/>
      <c r="F41" s="27"/>
      <c r="G41" s="27"/>
      <c r="H41" s="26">
        <v>2.8178156961215915E-2</v>
      </c>
      <c r="I41" s="27"/>
      <c r="J41" s="27">
        <v>0.28699999999999998</v>
      </c>
      <c r="K41" s="27"/>
      <c r="L41" s="27"/>
      <c r="M41" s="27"/>
      <c r="N41" s="27"/>
      <c r="O41" s="27"/>
      <c r="P41" s="27"/>
      <c r="Q41" s="27"/>
      <c r="R41" s="27"/>
      <c r="S41" s="27"/>
      <c r="T41" s="27"/>
      <c r="U41" s="26">
        <v>8.0768647276094882E-2</v>
      </c>
      <c r="V41" s="27"/>
      <c r="W41" s="27">
        <v>6.8849999999999995E-2</v>
      </c>
      <c r="X41" s="26">
        <v>3.0199999999999998E-2</v>
      </c>
      <c r="Y41" s="27"/>
      <c r="Z41" s="26">
        <v>0.10142204</v>
      </c>
      <c r="AA41" s="27"/>
      <c r="AB41" s="27"/>
      <c r="AC41" s="27"/>
      <c r="AD41" s="26">
        <v>0.08</v>
      </c>
      <c r="AE41" s="64">
        <v>1.4556633997349386</v>
      </c>
    </row>
    <row r="42" spans="1:31" ht="15" customHeight="1" outlineLevel="2" x14ac:dyDescent="0.2">
      <c r="A42" s="6" t="s">
        <v>38</v>
      </c>
      <c r="B42" s="26">
        <v>2.7410584404338207</v>
      </c>
      <c r="C42" s="26">
        <v>0.29204877500000004</v>
      </c>
      <c r="D42" s="27"/>
      <c r="E42" s="27"/>
      <c r="F42" s="27"/>
      <c r="G42" s="27"/>
      <c r="H42" s="26">
        <v>0.12182322170870259</v>
      </c>
      <c r="I42" s="27"/>
      <c r="J42" s="27"/>
      <c r="K42" s="27"/>
      <c r="L42" s="27"/>
      <c r="M42" s="27"/>
      <c r="N42" s="27"/>
      <c r="O42" s="27"/>
      <c r="P42" s="27"/>
      <c r="Q42" s="27"/>
      <c r="R42" s="27"/>
      <c r="S42" s="27"/>
      <c r="T42" s="27"/>
      <c r="U42" s="27"/>
      <c r="V42" s="26">
        <v>1.343168E-2</v>
      </c>
      <c r="W42" s="27"/>
      <c r="X42" s="26">
        <v>0.42778298999999997</v>
      </c>
      <c r="Y42" s="27">
        <v>0.1178</v>
      </c>
      <c r="Z42" s="26">
        <v>1.7896055899999999</v>
      </c>
      <c r="AA42" s="27">
        <v>0.1848205</v>
      </c>
      <c r="AB42" s="27">
        <v>3.9184499999999997E-2</v>
      </c>
      <c r="AC42" s="27">
        <v>0.29434349999999998</v>
      </c>
      <c r="AD42" s="27">
        <v>0.58476249999999996</v>
      </c>
      <c r="AE42" s="64">
        <v>6.6066616971425223</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0.45665792213386869</v>
      </c>
      <c r="C44" s="26">
        <v>0.1643245584859685</v>
      </c>
      <c r="D44" s="26">
        <v>0.528200621137208</v>
      </c>
      <c r="E44" s="26">
        <v>0.20873380729927007</v>
      </c>
      <c r="F44" s="27"/>
      <c r="G44" s="27"/>
      <c r="H44" s="26">
        <v>8.2155914281176745E-2</v>
      </c>
      <c r="I44" s="27"/>
      <c r="J44" s="27"/>
      <c r="K44" s="27"/>
      <c r="L44" s="27"/>
      <c r="M44" s="27"/>
      <c r="N44" s="27"/>
      <c r="O44" s="27"/>
      <c r="P44" s="27"/>
      <c r="Q44" s="27"/>
      <c r="R44" s="27"/>
      <c r="S44" s="27"/>
      <c r="T44" s="27"/>
      <c r="U44" s="26">
        <v>0.30457531999999998</v>
      </c>
      <c r="V44" s="26">
        <v>0.155</v>
      </c>
      <c r="W44" s="26">
        <v>0.71690699999999996</v>
      </c>
      <c r="X44" s="26">
        <v>0.106006</v>
      </c>
      <c r="Y44" s="26">
        <v>0</v>
      </c>
      <c r="Z44" s="27"/>
      <c r="AA44" s="27"/>
      <c r="AB44" s="27"/>
      <c r="AC44" s="27"/>
      <c r="AD44" s="26">
        <v>0.15877484220255475</v>
      </c>
      <c r="AE44" s="64">
        <v>2.8813359855400464</v>
      </c>
    </row>
    <row r="45" spans="1:31" ht="15" customHeight="1" outlineLevel="2" x14ac:dyDescent="0.2">
      <c r="A45" s="6" t="s">
        <v>41</v>
      </c>
      <c r="B45" s="27"/>
      <c r="C45" s="26">
        <v>0.15578238900843067</v>
      </c>
      <c r="D45" s="27">
        <v>0.98396561999999999</v>
      </c>
      <c r="E45" s="27"/>
      <c r="F45" s="27"/>
      <c r="G45" s="27"/>
      <c r="H45" s="26">
        <v>2.7221081276381388E-2</v>
      </c>
      <c r="I45" s="27"/>
      <c r="J45" s="27"/>
      <c r="K45" s="27"/>
      <c r="L45" s="27"/>
      <c r="M45" s="27"/>
      <c r="N45" s="27"/>
      <c r="O45" s="27"/>
      <c r="P45" s="27"/>
      <c r="Q45" s="27"/>
      <c r="R45" s="27"/>
      <c r="S45" s="27"/>
      <c r="T45" s="27"/>
      <c r="U45" s="27"/>
      <c r="V45" s="27"/>
      <c r="W45" s="27"/>
      <c r="X45" s="26"/>
      <c r="Y45" s="27"/>
      <c r="Z45" s="27"/>
      <c r="AA45" s="27"/>
      <c r="AB45" s="27"/>
      <c r="AC45" s="27"/>
      <c r="AD45" s="26"/>
      <c r="AE45" s="64">
        <v>1.166969090284812</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v>1.4019999999999999E-2</v>
      </c>
      <c r="Y46" s="27"/>
      <c r="Z46" s="27"/>
      <c r="AA46" s="27"/>
      <c r="AB46" s="27"/>
      <c r="AC46" s="27"/>
      <c r="AD46" s="27"/>
      <c r="AE46" s="65">
        <v>1.4019999999999999E-2</v>
      </c>
    </row>
    <row r="47" spans="1:31" s="5" customFormat="1" ht="15" customHeight="1" outlineLevel="1" x14ac:dyDescent="0.2">
      <c r="A47" s="72" t="s">
        <v>43</v>
      </c>
      <c r="B47" s="29"/>
      <c r="C47" s="29"/>
      <c r="D47" s="29"/>
      <c r="E47" s="29"/>
      <c r="F47" s="29"/>
      <c r="G47" s="29"/>
      <c r="H47" s="28">
        <v>3.3896824860824001E-2</v>
      </c>
      <c r="I47" s="29"/>
      <c r="J47" s="29"/>
      <c r="K47" s="29"/>
      <c r="L47" s="29"/>
      <c r="M47" s="29"/>
      <c r="N47" s="29"/>
      <c r="O47" s="29"/>
      <c r="P47" s="29"/>
      <c r="Q47" s="29"/>
      <c r="R47" s="29"/>
      <c r="S47" s="29"/>
      <c r="T47" s="29"/>
      <c r="U47" s="29"/>
      <c r="V47" s="29">
        <v>0.37050455999999998</v>
      </c>
      <c r="W47" s="29"/>
      <c r="X47" s="28">
        <v>5.2674789999999999E-2</v>
      </c>
      <c r="Y47" s="29"/>
      <c r="Z47" s="29"/>
      <c r="AA47" s="29"/>
      <c r="AB47" s="29"/>
      <c r="AC47" s="29"/>
      <c r="AD47" s="28">
        <v>0.22715799999999997</v>
      </c>
      <c r="AE47" s="66">
        <v>0.68423417486082394</v>
      </c>
    </row>
    <row r="48" spans="1:31" s="5" customFormat="1" ht="22.5" customHeight="1" x14ac:dyDescent="0.2">
      <c r="A48" s="82" t="s">
        <v>44</v>
      </c>
      <c r="B48" s="94">
        <v>0.93446963123360671</v>
      </c>
      <c r="C48" s="94">
        <v>0.74339161999999992</v>
      </c>
      <c r="D48" s="95"/>
      <c r="E48" s="94">
        <v>4.3411968219999997</v>
      </c>
      <c r="F48" s="95"/>
      <c r="G48" s="95"/>
      <c r="H48" s="94">
        <v>0.83676028724796425</v>
      </c>
      <c r="I48" s="94">
        <v>2.8500000000000001E-3</v>
      </c>
      <c r="J48" s="94">
        <v>0.32040000000000002</v>
      </c>
      <c r="K48" s="94">
        <v>0.55706575999999997</v>
      </c>
      <c r="L48" s="95"/>
      <c r="M48" s="94">
        <v>5.3800000000000001E-2</v>
      </c>
      <c r="N48" s="95"/>
      <c r="O48" s="95"/>
      <c r="P48" s="95"/>
      <c r="Q48" s="95"/>
      <c r="R48" s="95"/>
      <c r="S48" s="95"/>
      <c r="T48" s="95"/>
      <c r="U48" s="94"/>
      <c r="V48" s="95"/>
      <c r="W48" s="95"/>
      <c r="X48" s="95"/>
      <c r="Y48" s="95"/>
      <c r="Z48" s="94">
        <v>0.16253775985335767</v>
      </c>
      <c r="AA48" s="95"/>
      <c r="AB48" s="95"/>
      <c r="AC48" s="95"/>
      <c r="AD48" s="94">
        <v>0.59105702000000004</v>
      </c>
      <c r="AE48" s="94">
        <v>8.5435289003349286</v>
      </c>
    </row>
    <row r="49" spans="1:31" s="5" customFormat="1" ht="15" customHeight="1" outlineLevel="1" x14ac:dyDescent="0.2">
      <c r="A49" s="72" t="s">
        <v>45</v>
      </c>
      <c r="B49" s="28">
        <v>0.30863009534826941</v>
      </c>
      <c r="C49" s="29"/>
      <c r="D49" s="29"/>
      <c r="E49" s="28">
        <v>3.6358900000000003</v>
      </c>
      <c r="F49" s="29"/>
      <c r="G49" s="29"/>
      <c r="H49" s="28">
        <v>5.2431233293923511E-2</v>
      </c>
      <c r="I49" s="28">
        <v>2.8500000000000001E-3</v>
      </c>
      <c r="J49" s="28">
        <v>0.32040000000000002</v>
      </c>
      <c r="K49" s="29"/>
      <c r="L49" s="29"/>
      <c r="M49" s="28">
        <v>5.3800000000000001E-2</v>
      </c>
      <c r="N49" s="29"/>
      <c r="O49" s="29"/>
      <c r="P49" s="29"/>
      <c r="Q49" s="29"/>
      <c r="R49" s="29"/>
      <c r="S49" s="29"/>
      <c r="T49" s="29"/>
      <c r="U49" s="28"/>
      <c r="V49" s="29"/>
      <c r="W49" s="29"/>
      <c r="X49" s="29"/>
      <c r="Y49" s="29"/>
      <c r="Z49" s="29"/>
      <c r="AA49" s="29"/>
      <c r="AB49" s="29"/>
      <c r="AC49" s="29"/>
      <c r="AD49" s="28">
        <v>0.32924600000000004</v>
      </c>
      <c r="AE49" s="66">
        <v>4.7032473286421936</v>
      </c>
    </row>
    <row r="50" spans="1:31" ht="15" customHeight="1" outlineLevel="2" x14ac:dyDescent="0.2">
      <c r="A50" s="6" t="s">
        <v>46</v>
      </c>
      <c r="B50" s="27">
        <v>1.0999999999999999E-2</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v>1.0999999999999999E-2</v>
      </c>
    </row>
    <row r="51" spans="1:31" ht="15" customHeight="1" outlineLevel="2" x14ac:dyDescent="0.2">
      <c r="A51" s="6" t="s">
        <v>47</v>
      </c>
      <c r="B51" s="27"/>
      <c r="C51" s="27"/>
      <c r="D51" s="27"/>
      <c r="E51" s="27"/>
      <c r="F51" s="27"/>
      <c r="G51" s="27"/>
      <c r="H51" s="26">
        <v>5.3083062400000004E-4</v>
      </c>
      <c r="I51" s="27"/>
      <c r="J51" s="27"/>
      <c r="K51" s="27"/>
      <c r="L51" s="27"/>
      <c r="M51" s="27"/>
      <c r="N51" s="27"/>
      <c r="O51" s="27"/>
      <c r="P51" s="27"/>
      <c r="Q51" s="27"/>
      <c r="R51" s="27"/>
      <c r="S51" s="27"/>
      <c r="T51" s="27"/>
      <c r="U51" s="26"/>
      <c r="V51" s="27"/>
      <c r="W51" s="27"/>
      <c r="X51" s="27"/>
      <c r="Y51" s="27"/>
      <c r="Z51" s="27"/>
      <c r="AA51" s="27"/>
      <c r="AB51" s="27"/>
      <c r="AC51" s="27"/>
      <c r="AD51" s="26">
        <v>8.0000000000000002E-3</v>
      </c>
      <c r="AE51" s="64">
        <v>8.5308306240000006E-3</v>
      </c>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v>0.2976300953482694</v>
      </c>
      <c r="C53" s="27"/>
      <c r="D53" s="27"/>
      <c r="E53" s="26">
        <v>3.4450000000000003</v>
      </c>
      <c r="F53" s="27"/>
      <c r="G53" s="27"/>
      <c r="H53" s="26">
        <v>3.8268340476463519E-2</v>
      </c>
      <c r="I53" s="26">
        <v>2.8500000000000001E-3</v>
      </c>
      <c r="J53" s="27"/>
      <c r="K53" s="27"/>
      <c r="L53" s="27"/>
      <c r="M53" s="27"/>
      <c r="N53" s="27"/>
      <c r="O53" s="27"/>
      <c r="P53" s="27"/>
      <c r="Q53" s="27"/>
      <c r="R53" s="27"/>
      <c r="S53" s="27"/>
      <c r="T53" s="27"/>
      <c r="U53" s="26"/>
      <c r="V53" s="27"/>
      <c r="W53" s="27"/>
      <c r="X53" s="27"/>
      <c r="Y53" s="27"/>
      <c r="Z53" s="27"/>
      <c r="AA53" s="27"/>
      <c r="AB53" s="27"/>
      <c r="AC53" s="27"/>
      <c r="AD53" s="26">
        <v>0.32124600000000003</v>
      </c>
      <c r="AE53" s="64">
        <v>4.1049944358247332</v>
      </c>
    </row>
    <row r="54" spans="1:31" ht="15" customHeight="1" outlineLevel="2" x14ac:dyDescent="0.2">
      <c r="A54" s="6" t="s">
        <v>50</v>
      </c>
      <c r="B54" s="27"/>
      <c r="C54" s="27"/>
      <c r="D54" s="27"/>
      <c r="E54" s="26">
        <v>0.19089</v>
      </c>
      <c r="F54" s="27"/>
      <c r="G54" s="27"/>
      <c r="H54" s="26">
        <v>6.3331411134600005E-3</v>
      </c>
      <c r="I54" s="27"/>
      <c r="J54" s="27"/>
      <c r="K54" s="27"/>
      <c r="L54" s="27"/>
      <c r="M54" s="27"/>
      <c r="N54" s="27"/>
      <c r="O54" s="27"/>
      <c r="P54" s="27"/>
      <c r="Q54" s="27"/>
      <c r="R54" s="27"/>
      <c r="S54" s="27"/>
      <c r="T54" s="27"/>
      <c r="U54" s="27"/>
      <c r="V54" s="27"/>
      <c r="W54" s="27"/>
      <c r="X54" s="27"/>
      <c r="Y54" s="27"/>
      <c r="Z54" s="27"/>
      <c r="AA54" s="27"/>
      <c r="AB54" s="27"/>
      <c r="AC54" s="27"/>
      <c r="AD54" s="27"/>
      <c r="AE54" s="64">
        <v>0.19722314111346001</v>
      </c>
    </row>
    <row r="55" spans="1:31" ht="15" customHeight="1" outlineLevel="2" x14ac:dyDescent="0.2">
      <c r="A55" s="6" t="s">
        <v>51</v>
      </c>
      <c r="B55" s="27"/>
      <c r="C55" s="27"/>
      <c r="D55" s="27"/>
      <c r="E55" s="27"/>
      <c r="F55" s="27"/>
      <c r="G55" s="27"/>
      <c r="H55" s="26">
        <v>7.2989210800000004E-3</v>
      </c>
      <c r="I55" s="26"/>
      <c r="J55" s="26">
        <v>0.32040000000000002</v>
      </c>
      <c r="K55" s="27"/>
      <c r="L55" s="27"/>
      <c r="M55" s="26">
        <v>5.3800000000000001E-2</v>
      </c>
      <c r="N55" s="27"/>
      <c r="O55" s="27"/>
      <c r="P55" s="27"/>
      <c r="Q55" s="27"/>
      <c r="R55" s="27"/>
      <c r="S55" s="27"/>
      <c r="T55" s="27"/>
      <c r="U55" s="27"/>
      <c r="V55" s="27"/>
      <c r="W55" s="27"/>
      <c r="X55" s="27"/>
      <c r="Y55" s="27"/>
      <c r="Z55" s="27"/>
      <c r="AA55" s="27"/>
      <c r="AB55" s="27"/>
      <c r="AC55" s="27"/>
      <c r="AD55" s="26"/>
      <c r="AE55" s="64">
        <v>0.38149892108</v>
      </c>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0.62583953588533736</v>
      </c>
      <c r="C63" s="28">
        <v>0.74339161999999992</v>
      </c>
      <c r="D63" s="29"/>
      <c r="E63" s="28">
        <v>0.70530682200000006</v>
      </c>
      <c r="F63" s="29"/>
      <c r="G63" s="29"/>
      <c r="H63" s="28">
        <v>0.78432905395404096</v>
      </c>
      <c r="I63" s="29"/>
      <c r="J63" s="29"/>
      <c r="K63" s="28">
        <v>0.55706575999999997</v>
      </c>
      <c r="L63" s="29"/>
      <c r="M63" s="29"/>
      <c r="N63" s="29"/>
      <c r="O63" s="29"/>
      <c r="P63" s="29"/>
      <c r="Q63" s="29"/>
      <c r="R63" s="29"/>
      <c r="S63" s="29"/>
      <c r="T63" s="29"/>
      <c r="U63" s="28"/>
      <c r="V63" s="29"/>
      <c r="W63" s="29"/>
      <c r="X63" s="29"/>
      <c r="Y63" s="29"/>
      <c r="Z63" s="28">
        <v>0.16253775985335767</v>
      </c>
      <c r="AA63" s="29"/>
      <c r="AB63" s="29"/>
      <c r="AC63" s="29"/>
      <c r="AD63" s="28">
        <v>0.26181102000000001</v>
      </c>
      <c r="AE63" s="66">
        <v>3.840281571692735</v>
      </c>
    </row>
    <row r="64" spans="1:31" ht="15" customHeight="1" outlineLevel="2" x14ac:dyDescent="0.2">
      <c r="A64" s="6" t="s">
        <v>60</v>
      </c>
      <c r="B64" s="26">
        <v>5.2199999999999996E-2</v>
      </c>
      <c r="C64" s="27"/>
      <c r="D64" s="27"/>
      <c r="E64" s="26"/>
      <c r="F64" s="27"/>
      <c r="G64" s="27"/>
      <c r="H64" s="26">
        <v>0.71369235878161741</v>
      </c>
      <c r="I64" s="27"/>
      <c r="J64" s="27"/>
      <c r="K64" s="27"/>
      <c r="L64" s="27"/>
      <c r="M64" s="27"/>
      <c r="N64" s="27"/>
      <c r="O64" s="27"/>
      <c r="P64" s="27"/>
      <c r="Q64" s="27"/>
      <c r="R64" s="27"/>
      <c r="S64" s="27"/>
      <c r="T64" s="27"/>
      <c r="U64" s="27"/>
      <c r="V64" s="27"/>
      <c r="W64" s="27"/>
      <c r="X64" s="27"/>
      <c r="Y64" s="27"/>
      <c r="Z64" s="26">
        <v>0.16253775985335767</v>
      </c>
      <c r="AA64" s="27"/>
      <c r="AB64" s="27"/>
      <c r="AC64" s="27"/>
      <c r="AD64" s="26">
        <v>0.26181102000000001</v>
      </c>
      <c r="AE64" s="64">
        <v>1.1902411386349749</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0.21329345588533741</v>
      </c>
      <c r="C66" s="26">
        <v>6.6121880000000008E-2</v>
      </c>
      <c r="D66" s="27"/>
      <c r="E66" s="27"/>
      <c r="F66" s="27"/>
      <c r="G66" s="27"/>
      <c r="H66" s="26">
        <v>3.6952630274234522E-3</v>
      </c>
      <c r="I66" s="27"/>
      <c r="J66" s="27"/>
      <c r="K66" s="27"/>
      <c r="L66" s="27"/>
      <c r="M66" s="27"/>
      <c r="N66" s="27"/>
      <c r="O66" s="27"/>
      <c r="P66" s="27"/>
      <c r="Q66" s="27"/>
      <c r="R66" s="27"/>
      <c r="S66" s="27"/>
      <c r="T66" s="27"/>
      <c r="U66" s="26"/>
      <c r="V66" s="27"/>
      <c r="W66" s="27"/>
      <c r="X66" s="27"/>
      <c r="Y66" s="27"/>
      <c r="Z66" s="27"/>
      <c r="AA66" s="27"/>
      <c r="AB66" s="27"/>
      <c r="AC66" s="27"/>
      <c r="AD66" s="26"/>
      <c r="AE66" s="64">
        <v>0.28311059891276086</v>
      </c>
    </row>
    <row r="67" spans="1:31" ht="15" customHeight="1" outlineLevel="2" x14ac:dyDescent="0.2">
      <c r="A67" s="6" t="s">
        <v>63</v>
      </c>
      <c r="B67" s="26">
        <v>0.36034607999999996</v>
      </c>
      <c r="C67" s="26">
        <v>0.67726973999999995</v>
      </c>
      <c r="D67" s="27"/>
      <c r="E67" s="26">
        <v>0.70530682200000006</v>
      </c>
      <c r="F67" s="27"/>
      <c r="G67" s="27"/>
      <c r="H67" s="26">
        <v>6.6941432144999993E-2</v>
      </c>
      <c r="I67" s="27"/>
      <c r="J67" s="27"/>
      <c r="K67" s="26">
        <v>0.55706575999999997</v>
      </c>
      <c r="L67" s="27"/>
      <c r="M67" s="27"/>
      <c r="N67" s="27"/>
      <c r="O67" s="27"/>
      <c r="P67" s="27"/>
      <c r="Q67" s="27"/>
      <c r="R67" s="27"/>
      <c r="S67" s="27"/>
      <c r="T67" s="27"/>
      <c r="U67" s="27"/>
      <c r="V67" s="27"/>
      <c r="W67" s="27"/>
      <c r="X67" s="27"/>
      <c r="Y67" s="27"/>
      <c r="Z67" s="27"/>
      <c r="AA67" s="27"/>
      <c r="AB67" s="27"/>
      <c r="AC67" s="27"/>
      <c r="AD67" s="26"/>
      <c r="AE67" s="64">
        <v>2.366929834145</v>
      </c>
    </row>
    <row r="68" spans="1:31" s="5" customFormat="1" ht="15" customHeight="1" outlineLevel="1" x14ac:dyDescent="0.2">
      <c r="A68" s="72" t="s">
        <v>64</v>
      </c>
      <c r="B68" s="29"/>
      <c r="C68" s="29"/>
      <c r="D68" s="29"/>
      <c r="E68" s="29"/>
      <c r="F68" s="29"/>
      <c r="G68" s="29"/>
      <c r="H68" s="28"/>
      <c r="I68" s="28"/>
      <c r="J68" s="29"/>
      <c r="K68" s="29"/>
      <c r="L68" s="29"/>
      <c r="M68" s="29"/>
      <c r="N68" s="29"/>
      <c r="O68" s="29"/>
      <c r="P68" s="29"/>
      <c r="Q68" s="29"/>
      <c r="R68" s="29"/>
      <c r="S68" s="29"/>
      <c r="T68" s="29"/>
      <c r="U68" s="29"/>
      <c r="V68" s="29"/>
      <c r="W68" s="29"/>
      <c r="X68" s="29"/>
      <c r="Y68" s="29"/>
      <c r="Z68" s="29"/>
      <c r="AA68" s="29"/>
      <c r="AB68" s="29"/>
      <c r="AC68" s="29"/>
      <c r="AD68" s="29"/>
      <c r="AE68" s="66"/>
    </row>
    <row r="69" spans="1:31" s="5" customFormat="1" ht="22.5" customHeight="1" x14ac:dyDescent="0.2">
      <c r="A69" s="82" t="s">
        <v>65</v>
      </c>
      <c r="B69" s="94">
        <v>19.716751036131658</v>
      </c>
      <c r="C69" s="94">
        <v>18.975580609714601</v>
      </c>
      <c r="D69" s="95">
        <v>11.994319840175551</v>
      </c>
      <c r="E69" s="94">
        <v>8.0858938027809071</v>
      </c>
      <c r="F69" s="95">
        <v>0.33531904999999995</v>
      </c>
      <c r="G69" s="95">
        <v>1.1771703176427371</v>
      </c>
      <c r="H69" s="94">
        <v>2.3183068117665551</v>
      </c>
      <c r="I69" s="94">
        <v>0.21482829000000001</v>
      </c>
      <c r="J69" s="94">
        <v>1.5470725983048763</v>
      </c>
      <c r="K69" s="94">
        <v>2.0724200028235726</v>
      </c>
      <c r="L69" s="95">
        <v>0.61446599242632449</v>
      </c>
      <c r="M69" s="94">
        <v>1.2202822751604105</v>
      </c>
      <c r="N69" s="95">
        <v>1.6227752590066737</v>
      </c>
      <c r="O69" s="95"/>
      <c r="P69" s="95">
        <v>0.83470077461128767</v>
      </c>
      <c r="Q69" s="95">
        <v>1.7945892986178831</v>
      </c>
      <c r="R69" s="95">
        <v>0.24772050041125254</v>
      </c>
      <c r="S69" s="95">
        <v>0.22944123</v>
      </c>
      <c r="T69" s="95">
        <v>0.76287034883564675</v>
      </c>
      <c r="U69" s="94">
        <v>1.2048464470668614</v>
      </c>
      <c r="V69" s="95">
        <v>1.8351214923837365</v>
      </c>
      <c r="W69" s="95">
        <v>0.94211957245330114</v>
      </c>
      <c r="X69" s="95">
        <v>3.6583976384308947</v>
      </c>
      <c r="Y69" s="95">
        <v>1.0572088774170929</v>
      </c>
      <c r="Z69" s="94">
        <v>2.0921295010542482</v>
      </c>
      <c r="AA69" s="95">
        <v>0.01</v>
      </c>
      <c r="AB69" s="95">
        <v>5.5E-2</v>
      </c>
      <c r="AC69" s="95">
        <v>7.8682009096569363</v>
      </c>
      <c r="AD69" s="94">
        <v>3.7409086992801353</v>
      </c>
      <c r="AE69" s="94">
        <v>96.228441176153154</v>
      </c>
    </row>
    <row r="70" spans="1:31" s="5" customFormat="1" ht="15" customHeight="1" outlineLevel="1" x14ac:dyDescent="0.2">
      <c r="A70" s="72" t="s">
        <v>66</v>
      </c>
      <c r="B70" s="28">
        <v>5.6358846938339067</v>
      </c>
      <c r="C70" s="28">
        <v>10.704914599605429</v>
      </c>
      <c r="D70" s="28">
        <v>11.668335354613326</v>
      </c>
      <c r="E70" s="28">
        <v>0.93348731248893635</v>
      </c>
      <c r="F70" s="29"/>
      <c r="G70" s="29"/>
      <c r="H70" s="28">
        <v>1.0712310482106413</v>
      </c>
      <c r="I70" s="28">
        <v>1.1025E-2</v>
      </c>
      <c r="J70" s="29">
        <v>1.1848915256724328</v>
      </c>
      <c r="K70" s="29">
        <v>0.84608002872566734</v>
      </c>
      <c r="L70" s="28">
        <v>0.61446599242632449</v>
      </c>
      <c r="M70" s="28"/>
      <c r="N70" s="29"/>
      <c r="O70" s="29"/>
      <c r="P70" s="29"/>
      <c r="Q70" s="29">
        <v>1.7945892986178831</v>
      </c>
      <c r="R70" s="28">
        <v>0.24772050041125254</v>
      </c>
      <c r="S70" s="29"/>
      <c r="T70" s="28">
        <v>6.9482000000000002E-2</v>
      </c>
      <c r="U70" s="28"/>
      <c r="V70" s="28">
        <v>1.1413140606660148</v>
      </c>
      <c r="W70" s="28">
        <v>0.22116043267227928</v>
      </c>
      <c r="X70" s="28">
        <v>0.48165089999999999</v>
      </c>
      <c r="Y70" s="28">
        <v>0.54567492741709289</v>
      </c>
      <c r="Z70" s="28">
        <v>0.69223179218439423</v>
      </c>
      <c r="AA70" s="29"/>
      <c r="AB70" s="29"/>
      <c r="AC70" s="28">
        <v>7.8682009096569363</v>
      </c>
      <c r="AD70" s="28">
        <v>2.0023680098838281</v>
      </c>
      <c r="AE70" s="66">
        <v>47.734708387086336</v>
      </c>
    </row>
    <row r="71" spans="1:31" ht="15" customHeight="1" outlineLevel="2" x14ac:dyDescent="0.2">
      <c r="A71" s="6" t="s">
        <v>67</v>
      </c>
      <c r="B71" s="26">
        <v>0.2349</v>
      </c>
      <c r="C71" s="26">
        <v>0.22536400000000001</v>
      </c>
      <c r="D71" s="26">
        <v>2.115265368614264</v>
      </c>
      <c r="E71" s="27"/>
      <c r="F71" s="27"/>
      <c r="G71" s="27"/>
      <c r="H71" s="26">
        <v>5.9135337712610196E-2</v>
      </c>
      <c r="I71" s="27"/>
      <c r="J71" s="27"/>
      <c r="K71" s="27"/>
      <c r="L71" s="27"/>
      <c r="M71" s="26"/>
      <c r="N71" s="27"/>
      <c r="O71" s="27"/>
      <c r="P71" s="27"/>
      <c r="Q71" s="27"/>
      <c r="R71" s="27"/>
      <c r="S71" s="27"/>
      <c r="T71" s="27"/>
      <c r="U71" s="27"/>
      <c r="V71" s="26">
        <v>0.67283566766601499</v>
      </c>
      <c r="W71" s="26"/>
      <c r="X71" s="27">
        <v>2.266E-2</v>
      </c>
      <c r="Y71" s="27"/>
      <c r="Z71" s="27"/>
      <c r="AA71" s="27"/>
      <c r="AB71" s="27"/>
      <c r="AC71" s="27"/>
      <c r="AD71" s="26">
        <v>0.18988261098562631</v>
      </c>
      <c r="AE71" s="64">
        <v>3.5200429849785153</v>
      </c>
    </row>
    <row r="72" spans="1:31" ht="15" customHeight="1" outlineLevel="2" x14ac:dyDescent="0.2">
      <c r="A72" s="6" t="s">
        <v>68</v>
      </c>
      <c r="B72" s="26">
        <v>0.90651012184853164</v>
      </c>
      <c r="C72" s="26">
        <v>8.4571572258929866</v>
      </c>
      <c r="D72" s="26">
        <v>8.9581445186229249</v>
      </c>
      <c r="E72" s="27"/>
      <c r="F72" s="27"/>
      <c r="G72" s="27"/>
      <c r="H72" s="26">
        <v>0.83731422707228431</v>
      </c>
      <c r="I72" s="26"/>
      <c r="J72" s="27">
        <v>1.1848915256724328</v>
      </c>
      <c r="K72" s="27"/>
      <c r="L72" s="26">
        <v>0.61446599242632449</v>
      </c>
      <c r="M72" s="27"/>
      <c r="N72" s="27"/>
      <c r="O72" s="27"/>
      <c r="P72" s="27"/>
      <c r="Q72" s="27"/>
      <c r="R72" s="26">
        <v>0.24772050041125254</v>
      </c>
      <c r="S72" s="27"/>
      <c r="T72" s="26">
        <v>6.9482000000000002E-2</v>
      </c>
      <c r="U72" s="26"/>
      <c r="V72" s="26">
        <v>0.22919984000000002</v>
      </c>
      <c r="W72" s="26">
        <v>0.22116043267227928</v>
      </c>
      <c r="X72" s="26">
        <v>0.27514840000000002</v>
      </c>
      <c r="Y72" s="26">
        <v>0.54567492741709289</v>
      </c>
      <c r="Z72" s="26">
        <v>0.69223179218439423</v>
      </c>
      <c r="AA72" s="27"/>
      <c r="AB72" s="27"/>
      <c r="AC72" s="26">
        <v>7.8682009096569363</v>
      </c>
      <c r="AD72" s="26">
        <v>1.5819296915043621</v>
      </c>
      <c r="AE72" s="64">
        <v>32.689232105381798</v>
      </c>
    </row>
    <row r="73" spans="1:31" ht="15" customHeight="1" outlineLevel="2" x14ac:dyDescent="0.2">
      <c r="A73" s="6" t="s">
        <v>69</v>
      </c>
      <c r="B73" s="26">
        <v>4.4944745719853749</v>
      </c>
      <c r="C73" s="26">
        <v>2.0223933737124424</v>
      </c>
      <c r="D73" s="27">
        <v>0.52292546737613743</v>
      </c>
      <c r="E73" s="26">
        <v>0.93348731248893635</v>
      </c>
      <c r="F73" s="27"/>
      <c r="G73" s="27"/>
      <c r="H73" s="26">
        <v>0.14509518469060084</v>
      </c>
      <c r="I73" s="26">
        <v>1.1025E-2</v>
      </c>
      <c r="J73" s="27"/>
      <c r="K73" s="27">
        <v>0.84608002872566734</v>
      </c>
      <c r="L73" s="27"/>
      <c r="M73" s="27"/>
      <c r="N73" s="27"/>
      <c r="O73" s="27"/>
      <c r="P73" s="27"/>
      <c r="Q73" s="27"/>
      <c r="R73" s="27"/>
      <c r="S73" s="27"/>
      <c r="T73" s="27"/>
      <c r="U73" s="27"/>
      <c r="V73" s="26">
        <v>0.16798599299999997</v>
      </c>
      <c r="W73" s="27"/>
      <c r="X73" s="26"/>
      <c r="Y73" s="27"/>
      <c r="Z73" s="27"/>
      <c r="AA73" s="27"/>
      <c r="AB73" s="27"/>
      <c r="AC73" s="27"/>
      <c r="AD73" s="26">
        <v>0.23055570739383985</v>
      </c>
      <c r="AE73" s="64">
        <v>9.3740226393729955</v>
      </c>
    </row>
    <row r="74" spans="1:31" ht="15" customHeight="1" outlineLevel="2" x14ac:dyDescent="0.2">
      <c r="A74" s="6" t="s">
        <v>70</v>
      </c>
      <c r="B74" s="27"/>
      <c r="C74" s="27"/>
      <c r="D74" s="26">
        <v>7.1999999999999995E-2</v>
      </c>
      <c r="E74" s="27"/>
      <c r="F74" s="27"/>
      <c r="G74" s="27"/>
      <c r="H74" s="26">
        <v>2.9686298735145986E-2</v>
      </c>
      <c r="I74" s="27"/>
      <c r="J74" s="27"/>
      <c r="K74" s="27"/>
      <c r="L74" s="27"/>
      <c r="M74" s="27"/>
      <c r="N74" s="27"/>
      <c r="O74" s="27"/>
      <c r="P74" s="27"/>
      <c r="Q74" s="27">
        <v>1.7945892986178831</v>
      </c>
      <c r="R74" s="27"/>
      <c r="S74" s="27"/>
      <c r="T74" s="27"/>
      <c r="U74" s="27"/>
      <c r="V74" s="26">
        <v>7.1292560000000005E-2</v>
      </c>
      <c r="W74" s="27"/>
      <c r="X74" s="26">
        <v>0.18384249999999999</v>
      </c>
      <c r="Y74" s="27"/>
      <c r="Z74" s="27"/>
      <c r="AA74" s="27"/>
      <c r="AB74" s="27"/>
      <c r="AC74" s="27"/>
      <c r="AD74" s="26"/>
      <c r="AE74" s="64">
        <v>2.1514106573530292</v>
      </c>
    </row>
    <row r="75" spans="1:31" s="5" customFormat="1" ht="15" customHeight="1" outlineLevel="1" x14ac:dyDescent="0.2">
      <c r="A75" s="72" t="s">
        <v>71</v>
      </c>
      <c r="B75" s="28">
        <v>0.96445176780779696</v>
      </c>
      <c r="C75" s="28">
        <v>0.24514</v>
      </c>
      <c r="D75" s="28"/>
      <c r="E75" s="29"/>
      <c r="F75" s="29"/>
      <c r="G75" s="29"/>
      <c r="H75" s="28">
        <v>3.0592511090276199E-2</v>
      </c>
      <c r="I75" s="28">
        <v>2.6424650000000001E-2</v>
      </c>
      <c r="J75" s="29"/>
      <c r="K75" s="29"/>
      <c r="L75" s="29"/>
      <c r="M75" s="29"/>
      <c r="N75" s="29"/>
      <c r="O75" s="29"/>
      <c r="P75" s="29"/>
      <c r="Q75" s="29"/>
      <c r="R75" s="29"/>
      <c r="S75" s="29"/>
      <c r="T75" s="29"/>
      <c r="U75" s="28"/>
      <c r="V75" s="28">
        <v>3.7031359999999999E-2</v>
      </c>
      <c r="W75" s="29"/>
      <c r="X75" s="29"/>
      <c r="Y75" s="29"/>
      <c r="Z75" s="28">
        <v>0.33241999999999999</v>
      </c>
      <c r="AA75" s="29"/>
      <c r="AB75" s="29"/>
      <c r="AC75" s="29"/>
      <c r="AD75" s="28">
        <v>0.135272</v>
      </c>
      <c r="AE75" s="66">
        <v>1.7713322888980731</v>
      </c>
    </row>
    <row r="76" spans="1:31" ht="15" customHeight="1" outlineLevel="2" x14ac:dyDescent="0.2">
      <c r="A76" s="6" t="s">
        <v>72</v>
      </c>
      <c r="B76" s="26">
        <v>0.28710000000000002</v>
      </c>
      <c r="C76" s="27"/>
      <c r="D76" s="26"/>
      <c r="E76" s="27"/>
      <c r="F76" s="27"/>
      <c r="G76" s="27"/>
      <c r="H76" s="26">
        <v>1.2962521276E-2</v>
      </c>
      <c r="I76" s="27"/>
      <c r="J76" s="27"/>
      <c r="K76" s="27"/>
      <c r="L76" s="27"/>
      <c r="M76" s="27"/>
      <c r="N76" s="27"/>
      <c r="O76" s="27"/>
      <c r="P76" s="27"/>
      <c r="Q76" s="27"/>
      <c r="R76" s="27"/>
      <c r="S76" s="27"/>
      <c r="T76" s="27"/>
      <c r="U76" s="26"/>
      <c r="V76" s="26">
        <v>3.7031359999999999E-2</v>
      </c>
      <c r="W76" s="27"/>
      <c r="X76" s="27"/>
      <c r="Y76" s="27"/>
      <c r="Z76" s="27">
        <v>8.6519999999999986E-2</v>
      </c>
      <c r="AA76" s="27"/>
      <c r="AB76" s="27"/>
      <c r="AC76" s="27"/>
      <c r="AD76" s="26">
        <v>1.4999999999999999E-2</v>
      </c>
      <c r="AE76" s="64">
        <v>0.43861388127600004</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v>0.11</v>
      </c>
      <c r="C78" s="26">
        <v>0.24514</v>
      </c>
      <c r="D78" s="27"/>
      <c r="E78" s="27"/>
      <c r="F78" s="27"/>
      <c r="G78" s="27"/>
      <c r="H78" s="26">
        <v>1.2293506421216E-2</v>
      </c>
      <c r="I78" s="27"/>
      <c r="J78" s="27"/>
      <c r="K78" s="27"/>
      <c r="L78" s="27"/>
      <c r="M78" s="27"/>
      <c r="N78" s="27"/>
      <c r="O78" s="27"/>
      <c r="P78" s="27"/>
      <c r="Q78" s="27"/>
      <c r="R78" s="27"/>
      <c r="S78" s="27"/>
      <c r="T78" s="27"/>
      <c r="U78" s="27"/>
      <c r="V78" s="26"/>
      <c r="W78" s="27"/>
      <c r="X78" s="27"/>
      <c r="Y78" s="27"/>
      <c r="Z78" s="26"/>
      <c r="AA78" s="27"/>
      <c r="AB78" s="27"/>
      <c r="AC78" s="27"/>
      <c r="AD78" s="26">
        <v>6.6271999999999998E-2</v>
      </c>
      <c r="AE78" s="64">
        <v>0.43370550642121597</v>
      </c>
    </row>
    <row r="79" spans="1:31" ht="15" customHeight="1" outlineLevel="2" x14ac:dyDescent="0.2">
      <c r="A79" s="6" t="s">
        <v>75</v>
      </c>
      <c r="B79" s="27">
        <v>0.56735176780779684</v>
      </c>
      <c r="C79" s="27"/>
      <c r="D79" s="27"/>
      <c r="E79" s="27"/>
      <c r="F79" s="27"/>
      <c r="G79" s="27"/>
      <c r="H79" s="26">
        <v>5.3364833930602002E-3</v>
      </c>
      <c r="I79" s="26">
        <v>2.6424650000000001E-2</v>
      </c>
      <c r="J79" s="27"/>
      <c r="K79" s="27"/>
      <c r="L79" s="27"/>
      <c r="M79" s="27"/>
      <c r="N79" s="27"/>
      <c r="O79" s="27"/>
      <c r="P79" s="27"/>
      <c r="Q79" s="27"/>
      <c r="R79" s="27"/>
      <c r="S79" s="27"/>
      <c r="T79" s="27"/>
      <c r="U79" s="27"/>
      <c r="V79" s="27"/>
      <c r="W79" s="27"/>
      <c r="X79" s="27"/>
      <c r="Y79" s="27"/>
      <c r="Z79" s="26">
        <v>0.24590000000000001</v>
      </c>
      <c r="AA79" s="27"/>
      <c r="AB79" s="27"/>
      <c r="AC79" s="27"/>
      <c r="AD79" s="26">
        <v>5.3999999999999999E-2</v>
      </c>
      <c r="AE79" s="64">
        <v>0.89901290120085708</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0.28078877000000002</v>
      </c>
      <c r="C86" s="28">
        <v>1.8815933209059452</v>
      </c>
      <c r="D86" s="28">
        <v>0.32598448556222631</v>
      </c>
      <c r="E86" s="28">
        <v>6.7028728802919701</v>
      </c>
      <c r="F86" s="29"/>
      <c r="G86" s="28">
        <v>0.26207498000000001</v>
      </c>
      <c r="H86" s="28">
        <v>0.5997159589762866</v>
      </c>
      <c r="I86" s="28">
        <v>1.0164719999999999E-2</v>
      </c>
      <c r="J86" s="29"/>
      <c r="K86" s="29"/>
      <c r="L86" s="29"/>
      <c r="M86" s="29"/>
      <c r="N86" s="29"/>
      <c r="O86" s="29"/>
      <c r="P86" s="29"/>
      <c r="Q86" s="29"/>
      <c r="R86" s="29"/>
      <c r="S86" s="29"/>
      <c r="T86" s="28">
        <v>0.69338834883564671</v>
      </c>
      <c r="U86" s="28">
        <v>1.2048464470668614</v>
      </c>
      <c r="V86" s="28">
        <v>0.26040336362671535</v>
      </c>
      <c r="W86" s="28">
        <v>0.52793213978102194</v>
      </c>
      <c r="X86" s="28">
        <v>1.7113459999999998</v>
      </c>
      <c r="Y86" s="28">
        <v>0.51153395000000002</v>
      </c>
      <c r="Z86" s="28">
        <v>1.0674777088698542</v>
      </c>
      <c r="AA86" s="29"/>
      <c r="AB86" s="29"/>
      <c r="AC86" s="29"/>
      <c r="AD86" s="28">
        <v>0.6641807148152572</v>
      </c>
      <c r="AE86" s="66">
        <v>16.704303788731789</v>
      </c>
    </row>
    <row r="87" spans="1:31" ht="15" customHeight="1" outlineLevel="2" x14ac:dyDescent="0.2">
      <c r="A87" s="6" t="s">
        <v>83</v>
      </c>
      <c r="B87" s="26"/>
      <c r="C87" s="26">
        <v>0.94821676090594498</v>
      </c>
      <c r="D87" s="26"/>
      <c r="E87" s="27"/>
      <c r="F87" s="27"/>
      <c r="G87" s="27"/>
      <c r="H87" s="26">
        <v>2.514526008664509E-2</v>
      </c>
      <c r="I87" s="26">
        <v>1.0164719999999999E-2</v>
      </c>
      <c r="J87" s="27"/>
      <c r="K87" s="27"/>
      <c r="L87" s="27"/>
      <c r="M87" s="27"/>
      <c r="N87" s="27"/>
      <c r="O87" s="27"/>
      <c r="P87" s="27"/>
      <c r="Q87" s="27"/>
      <c r="R87" s="27"/>
      <c r="S87" s="27"/>
      <c r="T87" s="27"/>
      <c r="U87" s="27"/>
      <c r="V87" s="27"/>
      <c r="W87" s="27"/>
      <c r="X87" s="27"/>
      <c r="Y87" s="27"/>
      <c r="Z87" s="27"/>
      <c r="AA87" s="27"/>
      <c r="AB87" s="27"/>
      <c r="AC87" s="27"/>
      <c r="AD87" s="26">
        <v>0.13244996481525739</v>
      </c>
      <c r="AE87" s="64">
        <v>1.1159767058078476</v>
      </c>
    </row>
    <row r="88" spans="1:31" s="77" customFormat="1" ht="15" customHeight="1" outlineLevel="3" x14ac:dyDescent="0.2">
      <c r="A88" s="73" t="s">
        <v>84</v>
      </c>
      <c r="B88" s="97"/>
      <c r="C88" s="97">
        <v>0.16549624936313867</v>
      </c>
      <c r="D88" s="97"/>
      <c r="E88" s="97"/>
      <c r="F88" s="97"/>
      <c r="G88" s="97"/>
      <c r="H88" s="97">
        <v>3.624117644188506E-3</v>
      </c>
      <c r="I88" s="97"/>
      <c r="J88" s="97"/>
      <c r="K88" s="97"/>
      <c r="L88" s="97"/>
      <c r="M88" s="97"/>
      <c r="N88" s="97"/>
      <c r="O88" s="97"/>
      <c r="P88" s="97"/>
      <c r="Q88" s="97"/>
      <c r="R88" s="97"/>
      <c r="S88" s="97"/>
      <c r="T88" s="97"/>
      <c r="U88" s="97"/>
      <c r="V88" s="97"/>
      <c r="W88" s="97"/>
      <c r="X88" s="97"/>
      <c r="Y88" s="97"/>
      <c r="Z88" s="97"/>
      <c r="AA88" s="97"/>
      <c r="AB88" s="97"/>
      <c r="AC88" s="97"/>
      <c r="AD88" s="97">
        <v>4.9772599999999998E-3</v>
      </c>
      <c r="AE88" s="99">
        <v>0.1740976270073272</v>
      </c>
    </row>
    <row r="89" spans="1:31" s="77" customFormat="1" ht="15" customHeight="1" outlineLevel="3" x14ac:dyDescent="0.2">
      <c r="A89" s="73" t="s">
        <v>85</v>
      </c>
      <c r="B89" s="96"/>
      <c r="C89" s="96">
        <v>0.40582392862444905</v>
      </c>
      <c r="D89" s="97"/>
      <c r="E89" s="97"/>
      <c r="F89" s="97"/>
      <c r="G89" s="97"/>
      <c r="H89" s="96">
        <v>7.0981216965954833E-3</v>
      </c>
      <c r="I89" s="97"/>
      <c r="J89" s="97"/>
      <c r="K89" s="97"/>
      <c r="L89" s="97"/>
      <c r="M89" s="97"/>
      <c r="N89" s="97"/>
      <c r="O89" s="97"/>
      <c r="P89" s="97"/>
      <c r="Q89" s="97"/>
      <c r="R89" s="97"/>
      <c r="S89" s="97"/>
      <c r="T89" s="97"/>
      <c r="U89" s="97"/>
      <c r="V89" s="97"/>
      <c r="W89" s="97"/>
      <c r="X89" s="97"/>
      <c r="Y89" s="97"/>
      <c r="Z89" s="97"/>
      <c r="AA89" s="97"/>
      <c r="AB89" s="97"/>
      <c r="AC89" s="97"/>
      <c r="AD89" s="96">
        <v>3.3322704815257391E-2</v>
      </c>
      <c r="AE89" s="98">
        <v>0.44624475513630191</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c r="F91" s="97"/>
      <c r="G91" s="97"/>
      <c r="H91" s="96">
        <v>9.4983646874815999E-4</v>
      </c>
      <c r="I91" s="96">
        <v>1.0164719999999999E-2</v>
      </c>
      <c r="J91" s="97"/>
      <c r="K91" s="97"/>
      <c r="L91" s="97"/>
      <c r="M91" s="97"/>
      <c r="N91" s="97"/>
      <c r="O91" s="97"/>
      <c r="P91" s="97"/>
      <c r="Q91" s="97"/>
      <c r="R91" s="97"/>
      <c r="S91" s="97"/>
      <c r="T91" s="97"/>
      <c r="U91" s="97"/>
      <c r="V91" s="97"/>
      <c r="W91" s="97"/>
      <c r="X91" s="97"/>
      <c r="Y91" s="97"/>
      <c r="Z91" s="97"/>
      <c r="AA91" s="97"/>
      <c r="AB91" s="97"/>
      <c r="AC91" s="97"/>
      <c r="AD91" s="96">
        <v>4.15E-3</v>
      </c>
      <c r="AE91" s="98">
        <v>1.526455646874816E-2</v>
      </c>
    </row>
    <row r="92" spans="1:31" s="77" customFormat="1" ht="15" customHeight="1" outlineLevel="3" x14ac:dyDescent="0.2">
      <c r="A92" s="73" t="s">
        <v>88</v>
      </c>
      <c r="B92" s="97"/>
      <c r="C92" s="96">
        <v>0.37689658291835726</v>
      </c>
      <c r="D92" s="97"/>
      <c r="E92" s="97"/>
      <c r="F92" s="97"/>
      <c r="G92" s="97"/>
      <c r="H92" s="96">
        <v>1.3473184277112936E-2</v>
      </c>
      <c r="I92" s="97"/>
      <c r="J92" s="97"/>
      <c r="K92" s="97"/>
      <c r="L92" s="97"/>
      <c r="M92" s="97"/>
      <c r="N92" s="97"/>
      <c r="O92" s="97"/>
      <c r="P92" s="97"/>
      <c r="Q92" s="97"/>
      <c r="R92" s="97"/>
      <c r="S92" s="97"/>
      <c r="T92" s="97"/>
      <c r="U92" s="97"/>
      <c r="V92" s="97"/>
      <c r="W92" s="97"/>
      <c r="X92" s="97"/>
      <c r="Y92" s="97"/>
      <c r="Z92" s="97"/>
      <c r="AA92" s="97"/>
      <c r="AB92" s="97"/>
      <c r="AC92" s="97"/>
      <c r="AD92" s="97">
        <v>0.09</v>
      </c>
      <c r="AE92" s="98">
        <v>0.4803697671954702</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v>0.34703800000000001</v>
      </c>
      <c r="Y93" s="27"/>
      <c r="Z93" s="27"/>
      <c r="AA93" s="27"/>
      <c r="AB93" s="27"/>
      <c r="AC93" s="27"/>
      <c r="AD93" s="27"/>
      <c r="AE93" s="64">
        <v>0.34703800000000001</v>
      </c>
    </row>
    <row r="94" spans="1:31" ht="15" customHeight="1" outlineLevel="2" x14ac:dyDescent="0.2">
      <c r="A94" s="6" t="s">
        <v>90</v>
      </c>
      <c r="B94" s="27"/>
      <c r="C94" s="26">
        <v>5.5537600000000006E-2</v>
      </c>
      <c r="D94" s="26">
        <v>0.32598448556222631</v>
      </c>
      <c r="E94" s="26">
        <v>0.24131080291970805</v>
      </c>
      <c r="F94" s="27"/>
      <c r="G94" s="27"/>
      <c r="H94" s="26">
        <v>6.9300554989218027E-2</v>
      </c>
      <c r="I94" s="27"/>
      <c r="J94" s="27"/>
      <c r="K94" s="27"/>
      <c r="L94" s="27"/>
      <c r="M94" s="27"/>
      <c r="N94" s="27"/>
      <c r="O94" s="27"/>
      <c r="P94" s="27"/>
      <c r="Q94" s="27"/>
      <c r="R94" s="27"/>
      <c r="S94" s="27"/>
      <c r="T94" s="27">
        <v>5.45E-2</v>
      </c>
      <c r="U94" s="26">
        <v>8.6769200000000005E-2</v>
      </c>
      <c r="V94" s="26">
        <v>0.26040336362671535</v>
      </c>
      <c r="W94" s="27"/>
      <c r="X94" s="26">
        <v>0.2974096</v>
      </c>
      <c r="Y94" s="26">
        <v>3.7199999999999997E-2</v>
      </c>
      <c r="Z94" s="26">
        <v>0.32782106886985402</v>
      </c>
      <c r="AA94" s="27"/>
      <c r="AB94" s="27"/>
      <c r="AC94" s="27"/>
      <c r="AD94" s="26">
        <v>0.51555574999999998</v>
      </c>
      <c r="AE94" s="64">
        <v>2.2717924259677225</v>
      </c>
    </row>
    <row r="95" spans="1:31" s="77" customFormat="1" ht="15" customHeight="1" outlineLevel="3" x14ac:dyDescent="0.2">
      <c r="A95" s="73" t="s">
        <v>91</v>
      </c>
      <c r="B95" s="97"/>
      <c r="C95" s="97"/>
      <c r="D95" s="97"/>
      <c r="E95" s="97">
        <v>0.14867080291970805</v>
      </c>
      <c r="F95" s="97"/>
      <c r="G95" s="97"/>
      <c r="H95" s="96">
        <v>2.0322953991197015E-2</v>
      </c>
      <c r="I95" s="97"/>
      <c r="J95" s="97"/>
      <c r="K95" s="97"/>
      <c r="L95" s="97"/>
      <c r="M95" s="97"/>
      <c r="N95" s="97"/>
      <c r="O95" s="97"/>
      <c r="P95" s="97"/>
      <c r="Q95" s="97"/>
      <c r="R95" s="97"/>
      <c r="S95" s="97"/>
      <c r="T95" s="97"/>
      <c r="U95" s="96">
        <v>8.6769200000000005E-2</v>
      </c>
      <c r="V95" s="97"/>
      <c r="W95" s="97"/>
      <c r="X95" s="97"/>
      <c r="Y95" s="97"/>
      <c r="Z95" s="96">
        <v>0.11536</v>
      </c>
      <c r="AA95" s="97"/>
      <c r="AB95" s="97"/>
      <c r="AC95" s="97"/>
      <c r="AD95" s="96">
        <v>0.13910975</v>
      </c>
      <c r="AE95" s="98">
        <v>0.51023270691090505</v>
      </c>
    </row>
    <row r="96" spans="1:31" s="77" customFormat="1" ht="15" customHeight="1" outlineLevel="3" x14ac:dyDescent="0.2">
      <c r="A96" s="73" t="s">
        <v>92</v>
      </c>
      <c r="B96" s="97"/>
      <c r="C96" s="96">
        <v>5.5537600000000006E-2</v>
      </c>
      <c r="D96" s="97"/>
      <c r="E96" s="96">
        <v>5.7639999999999997E-2</v>
      </c>
      <c r="F96" s="97"/>
      <c r="G96" s="97"/>
      <c r="H96" s="96">
        <v>3.2070384293506407E-2</v>
      </c>
      <c r="I96" s="97"/>
      <c r="J96" s="97"/>
      <c r="K96" s="97"/>
      <c r="L96" s="97"/>
      <c r="M96" s="97"/>
      <c r="N96" s="97"/>
      <c r="O96" s="97"/>
      <c r="P96" s="97"/>
      <c r="Q96" s="97"/>
      <c r="R96" s="97"/>
      <c r="S96" s="97"/>
      <c r="T96" s="97">
        <v>5.45E-2</v>
      </c>
      <c r="U96" s="97"/>
      <c r="V96" s="97"/>
      <c r="W96" s="97"/>
      <c r="X96" s="96">
        <v>0.2974096</v>
      </c>
      <c r="Y96" s="96">
        <v>3.7199999999999997E-2</v>
      </c>
      <c r="Z96" s="96">
        <v>0.112097528</v>
      </c>
      <c r="AA96" s="97"/>
      <c r="AB96" s="97"/>
      <c r="AC96" s="97"/>
      <c r="AD96" s="96">
        <v>0.239065</v>
      </c>
      <c r="AE96" s="98">
        <v>0.88552011229350636</v>
      </c>
    </row>
    <row r="97" spans="1:31" s="77" customFormat="1" ht="15" customHeight="1" outlineLevel="3" x14ac:dyDescent="0.2">
      <c r="A97" s="73" t="s">
        <v>93</v>
      </c>
      <c r="B97" s="97"/>
      <c r="C97" s="96"/>
      <c r="D97" s="97"/>
      <c r="E97" s="97"/>
      <c r="F97" s="97"/>
      <c r="G97" s="97"/>
      <c r="H97" s="96">
        <v>9.7091592166897809E-3</v>
      </c>
      <c r="I97" s="97"/>
      <c r="J97" s="97"/>
      <c r="K97" s="97"/>
      <c r="L97" s="97"/>
      <c r="M97" s="97"/>
      <c r="N97" s="97"/>
      <c r="O97" s="97"/>
      <c r="P97" s="97"/>
      <c r="Q97" s="97"/>
      <c r="R97" s="97"/>
      <c r="S97" s="97"/>
      <c r="T97" s="97"/>
      <c r="U97" s="97"/>
      <c r="V97" s="96">
        <v>0.26040336362671535</v>
      </c>
      <c r="W97" s="97"/>
      <c r="X97" s="97"/>
      <c r="Y97" s="97"/>
      <c r="Z97" s="97"/>
      <c r="AA97" s="97"/>
      <c r="AB97" s="97"/>
      <c r="AC97" s="97"/>
      <c r="AD97" s="97">
        <v>0.137381</v>
      </c>
      <c r="AE97" s="98">
        <v>0.40749352284340512</v>
      </c>
    </row>
    <row r="98" spans="1:31" s="77" customFormat="1" ht="15" customHeight="1" outlineLevel="3" x14ac:dyDescent="0.2">
      <c r="A98" s="73" t="s">
        <v>94</v>
      </c>
      <c r="B98" s="97"/>
      <c r="C98" s="97"/>
      <c r="D98" s="96">
        <v>0.32598448556222631</v>
      </c>
      <c r="E98" s="96">
        <v>3.5000000000000003E-2</v>
      </c>
      <c r="F98" s="97"/>
      <c r="G98" s="97"/>
      <c r="H98" s="96">
        <v>7.1980574878248178E-3</v>
      </c>
      <c r="I98" s="97"/>
      <c r="J98" s="97"/>
      <c r="K98" s="97"/>
      <c r="L98" s="97"/>
      <c r="M98" s="97"/>
      <c r="N98" s="97"/>
      <c r="O98" s="97"/>
      <c r="P98" s="97"/>
      <c r="Q98" s="97"/>
      <c r="R98" s="97"/>
      <c r="S98" s="97"/>
      <c r="T98" s="97"/>
      <c r="U98" s="97"/>
      <c r="V98" s="97"/>
      <c r="W98" s="97"/>
      <c r="X98" s="97"/>
      <c r="Y98" s="97"/>
      <c r="Z98" s="96">
        <v>0.10036354086985401</v>
      </c>
      <c r="AA98" s="97"/>
      <c r="AB98" s="97"/>
      <c r="AC98" s="97"/>
      <c r="AD98" s="96"/>
      <c r="AE98" s="98">
        <v>0.46854608391990515</v>
      </c>
    </row>
    <row r="99" spans="1:31" ht="15" customHeight="1" outlineLevel="2" x14ac:dyDescent="0.2">
      <c r="A99" s="6" t="s">
        <v>95</v>
      </c>
      <c r="B99" s="27"/>
      <c r="C99" s="27"/>
      <c r="D99" s="27"/>
      <c r="E99" s="26">
        <v>0.27355427737226279</v>
      </c>
      <c r="F99" s="27"/>
      <c r="G99" s="27"/>
      <c r="H99" s="26">
        <v>5.6477997772815564E-2</v>
      </c>
      <c r="I99" s="27"/>
      <c r="J99" s="27"/>
      <c r="K99" s="27"/>
      <c r="L99" s="27"/>
      <c r="M99" s="27"/>
      <c r="N99" s="27"/>
      <c r="O99" s="27"/>
      <c r="P99" s="27"/>
      <c r="Q99" s="27"/>
      <c r="R99" s="27"/>
      <c r="S99" s="27"/>
      <c r="T99" s="27"/>
      <c r="U99" s="27">
        <v>0.43768836999999999</v>
      </c>
      <c r="V99" s="27"/>
      <c r="W99" s="26">
        <v>0.52793213978102194</v>
      </c>
      <c r="X99" s="26">
        <v>0.64582095999999989</v>
      </c>
      <c r="Y99" s="27"/>
      <c r="Z99" s="27"/>
      <c r="AA99" s="27"/>
      <c r="AB99" s="27"/>
      <c r="AC99" s="27"/>
      <c r="AD99" s="26"/>
      <c r="AE99" s="64">
        <v>1.9414737449261004</v>
      </c>
    </row>
    <row r="100" spans="1:31" ht="15" customHeight="1" outlineLevel="2" x14ac:dyDescent="0.2">
      <c r="A100" s="6" t="s">
        <v>96</v>
      </c>
      <c r="B100" s="27"/>
      <c r="C100" s="27"/>
      <c r="D100" s="27"/>
      <c r="E100" s="27"/>
      <c r="F100" s="27"/>
      <c r="G100" s="27"/>
      <c r="H100" s="26">
        <v>6.9007981119999999E-4</v>
      </c>
      <c r="I100" s="27"/>
      <c r="J100" s="27"/>
      <c r="K100" s="27"/>
      <c r="L100" s="27"/>
      <c r="M100" s="27"/>
      <c r="N100" s="27"/>
      <c r="O100" s="27"/>
      <c r="P100" s="27"/>
      <c r="Q100" s="27"/>
      <c r="R100" s="27"/>
      <c r="S100" s="27"/>
      <c r="T100" s="27"/>
      <c r="U100" s="27"/>
      <c r="V100" s="27"/>
      <c r="W100" s="27"/>
      <c r="X100" s="27"/>
      <c r="Y100" s="27"/>
      <c r="Z100" s="27"/>
      <c r="AA100" s="27"/>
      <c r="AB100" s="27"/>
      <c r="AC100" s="27"/>
      <c r="AD100" s="26">
        <v>1.04E-2</v>
      </c>
      <c r="AE100" s="64">
        <v>1.1090079811199999E-2</v>
      </c>
    </row>
    <row r="101" spans="1:31" ht="15" customHeight="1" outlineLevel="2" x14ac:dyDescent="0.2">
      <c r="A101" s="6" t="s">
        <v>97</v>
      </c>
      <c r="B101" s="26">
        <v>0.28078877000000002</v>
      </c>
      <c r="C101" s="26">
        <v>0.87783896000000006</v>
      </c>
      <c r="D101" s="27"/>
      <c r="E101" s="26">
        <v>6.1880077999999994</v>
      </c>
      <c r="F101" s="27"/>
      <c r="G101" s="26">
        <v>0.26207498000000001</v>
      </c>
      <c r="H101" s="26">
        <v>0.44810206631640781</v>
      </c>
      <c r="I101" s="26"/>
      <c r="J101" s="27"/>
      <c r="K101" s="27"/>
      <c r="L101" s="27"/>
      <c r="M101" s="27"/>
      <c r="N101" s="27"/>
      <c r="O101" s="27"/>
      <c r="P101" s="27"/>
      <c r="Q101" s="27"/>
      <c r="R101" s="27"/>
      <c r="S101" s="27"/>
      <c r="T101" s="26">
        <v>0.63888834883564671</v>
      </c>
      <c r="U101" s="26">
        <v>0.68038887706686135</v>
      </c>
      <c r="V101" s="27"/>
      <c r="W101" s="27"/>
      <c r="X101" s="26">
        <v>0.42107744000000003</v>
      </c>
      <c r="Y101" s="26">
        <v>0.47433395</v>
      </c>
      <c r="Z101" s="26">
        <v>0.73965664000000009</v>
      </c>
      <c r="AA101" s="27"/>
      <c r="AB101" s="27"/>
      <c r="AC101" s="27"/>
      <c r="AD101" s="26">
        <v>5.7749999999999998E-3</v>
      </c>
      <c r="AE101" s="64">
        <v>11.016932832218917</v>
      </c>
    </row>
    <row r="102" spans="1:31" s="5" customFormat="1" ht="15" customHeight="1" outlineLevel="1" x14ac:dyDescent="0.2">
      <c r="A102" s="72" t="s">
        <v>98</v>
      </c>
      <c r="B102" s="28">
        <v>6.613575841891624</v>
      </c>
      <c r="C102" s="28">
        <v>2.2957652200151797</v>
      </c>
      <c r="D102" s="29"/>
      <c r="E102" s="28">
        <v>0.16256680499999998</v>
      </c>
      <c r="F102" s="29"/>
      <c r="G102" s="29"/>
      <c r="H102" s="28">
        <v>0.32451784906399544</v>
      </c>
      <c r="I102" s="28">
        <v>0.16721392000000002</v>
      </c>
      <c r="J102" s="28">
        <v>0.3377</v>
      </c>
      <c r="K102" s="28">
        <v>1.2263399740979055</v>
      </c>
      <c r="L102" s="29"/>
      <c r="M102" s="28">
        <v>0.93751840826694033</v>
      </c>
      <c r="N102" s="28">
        <v>0.36948499999999995</v>
      </c>
      <c r="O102" s="29"/>
      <c r="P102" s="28">
        <v>0.83470077461128767</v>
      </c>
      <c r="Q102" s="29"/>
      <c r="R102" s="29"/>
      <c r="S102" s="28">
        <v>0.22944123</v>
      </c>
      <c r="T102" s="29"/>
      <c r="U102" s="29"/>
      <c r="V102" s="28">
        <v>0.189803</v>
      </c>
      <c r="W102" s="28">
        <v>9.6513500000000002E-2</v>
      </c>
      <c r="X102" s="28">
        <v>0.33656482499999996</v>
      </c>
      <c r="Y102" s="29"/>
      <c r="Z102" s="29"/>
      <c r="AA102" s="29">
        <v>0.01</v>
      </c>
      <c r="AB102" s="29">
        <v>5.5E-2</v>
      </c>
      <c r="AC102" s="29"/>
      <c r="AD102" s="28">
        <v>0.25983220000000001</v>
      </c>
      <c r="AE102" s="66">
        <v>14.446538547946931</v>
      </c>
    </row>
    <row r="103" spans="1:31" ht="15" customHeight="1" outlineLevel="2" x14ac:dyDescent="0.2">
      <c r="A103" s="6" t="s">
        <v>99</v>
      </c>
      <c r="B103" s="27">
        <v>0.42770207091991785</v>
      </c>
      <c r="C103" s="27">
        <v>0.32177200000000006</v>
      </c>
      <c r="D103" s="27"/>
      <c r="E103" s="27"/>
      <c r="F103" s="27"/>
      <c r="G103" s="27"/>
      <c r="H103" s="26">
        <v>2.3290461678840246E-2</v>
      </c>
      <c r="I103" s="27"/>
      <c r="J103" s="27"/>
      <c r="K103" s="26">
        <v>0.53613997409790548</v>
      </c>
      <c r="L103" s="27"/>
      <c r="M103" s="27"/>
      <c r="N103" s="27"/>
      <c r="O103" s="27"/>
      <c r="P103" s="26"/>
      <c r="Q103" s="27"/>
      <c r="R103" s="27"/>
      <c r="S103" s="27"/>
      <c r="T103" s="27"/>
      <c r="U103" s="27"/>
      <c r="V103" s="27"/>
      <c r="W103" s="27"/>
      <c r="X103" s="27"/>
      <c r="Y103" s="27"/>
      <c r="Z103" s="27"/>
      <c r="AA103" s="27">
        <v>0.01</v>
      </c>
      <c r="AB103" s="27">
        <v>0.03</v>
      </c>
      <c r="AC103" s="27"/>
      <c r="AD103" s="26"/>
      <c r="AE103" s="64">
        <v>1.3489045066966636</v>
      </c>
    </row>
    <row r="104" spans="1:31" ht="15" customHeight="1" outlineLevel="2" x14ac:dyDescent="0.2">
      <c r="A104" s="6" t="s">
        <v>100</v>
      </c>
      <c r="B104" s="26">
        <v>1.8529881070614964</v>
      </c>
      <c r="C104" s="27"/>
      <c r="D104" s="27"/>
      <c r="E104" s="27"/>
      <c r="F104" s="27"/>
      <c r="G104" s="27"/>
      <c r="H104" s="26">
        <v>3.4099143336635766E-2</v>
      </c>
      <c r="I104" s="26"/>
      <c r="J104" s="27"/>
      <c r="K104" s="27"/>
      <c r="L104" s="27"/>
      <c r="M104" s="27"/>
      <c r="N104" s="27"/>
      <c r="O104" s="27"/>
      <c r="P104" s="27"/>
      <c r="Q104" s="27"/>
      <c r="R104" s="27"/>
      <c r="S104" s="27"/>
      <c r="T104" s="27"/>
      <c r="U104" s="27"/>
      <c r="V104" s="27"/>
      <c r="W104" s="27"/>
      <c r="X104" s="27"/>
      <c r="Y104" s="27"/>
      <c r="Z104" s="27"/>
      <c r="AA104" s="27"/>
      <c r="AB104" s="27"/>
      <c r="AC104" s="27"/>
      <c r="AD104" s="26"/>
      <c r="AE104" s="64">
        <v>1.8870872503981322</v>
      </c>
    </row>
    <row r="105" spans="1:31" ht="15" customHeight="1" outlineLevel="2" x14ac:dyDescent="0.2">
      <c r="A105" s="6" t="s">
        <v>101</v>
      </c>
      <c r="B105" s="26">
        <v>0.81486402377846545</v>
      </c>
      <c r="C105" s="26">
        <v>0.75253870173788995</v>
      </c>
      <c r="D105" s="27"/>
      <c r="E105" s="27"/>
      <c r="F105" s="27"/>
      <c r="G105" s="27"/>
      <c r="H105" s="26">
        <v>4.1262175924910188E-2</v>
      </c>
      <c r="I105" s="27"/>
      <c r="J105" s="27"/>
      <c r="K105" s="27"/>
      <c r="L105" s="27"/>
      <c r="M105" s="27">
        <v>0.43917584826694039</v>
      </c>
      <c r="N105" s="27"/>
      <c r="O105" s="27"/>
      <c r="P105" s="26">
        <v>0.10890877461128767</v>
      </c>
      <c r="Q105" s="27"/>
      <c r="R105" s="27"/>
      <c r="S105" s="27"/>
      <c r="T105" s="27"/>
      <c r="U105" s="27"/>
      <c r="V105" s="27"/>
      <c r="W105" s="27"/>
      <c r="X105" s="27"/>
      <c r="Y105" s="27"/>
      <c r="Z105" s="27"/>
      <c r="AA105" s="27"/>
      <c r="AB105" s="27">
        <v>2.5000000000000001E-2</v>
      </c>
      <c r="AC105" s="27"/>
      <c r="AD105" s="26">
        <v>0.1607751</v>
      </c>
      <c r="AE105" s="64">
        <v>2.3425246243194935</v>
      </c>
    </row>
    <row r="106" spans="1:31" ht="15" customHeight="1" outlineLevel="2" x14ac:dyDescent="0.2">
      <c r="A106" s="6" t="s">
        <v>102</v>
      </c>
      <c r="B106" s="26">
        <v>1.0999999999999999E-2</v>
      </c>
      <c r="C106" s="27"/>
      <c r="D106" s="27"/>
      <c r="E106" s="27"/>
      <c r="F106" s="27"/>
      <c r="G106" s="27"/>
      <c r="H106" s="26">
        <v>1.1053220668240001E-2</v>
      </c>
      <c r="I106" s="27"/>
      <c r="J106" s="26">
        <v>0.3377</v>
      </c>
      <c r="K106" s="27"/>
      <c r="L106" s="27"/>
      <c r="M106" s="27"/>
      <c r="N106" s="27"/>
      <c r="O106" s="27"/>
      <c r="P106" s="27"/>
      <c r="Q106" s="27"/>
      <c r="R106" s="27"/>
      <c r="S106" s="27"/>
      <c r="T106" s="27"/>
      <c r="U106" s="27"/>
      <c r="V106" s="27"/>
      <c r="W106" s="27"/>
      <c r="X106" s="27"/>
      <c r="Y106" s="27"/>
      <c r="Z106" s="27"/>
      <c r="AA106" s="27"/>
      <c r="AB106" s="27"/>
      <c r="AC106" s="27"/>
      <c r="AD106" s="26">
        <v>5.6579999999999998E-2</v>
      </c>
      <c r="AE106" s="64">
        <v>0.41633322066823997</v>
      </c>
    </row>
    <row r="107" spans="1:31" ht="15" customHeight="1" outlineLevel="2" x14ac:dyDescent="0.2">
      <c r="A107" s="6" t="s">
        <v>103</v>
      </c>
      <c r="B107" s="26">
        <v>3.507021640131744</v>
      </c>
      <c r="C107" s="26">
        <v>1.2214545182772896</v>
      </c>
      <c r="D107" s="27"/>
      <c r="E107" s="26">
        <v>0.16256680499999998</v>
      </c>
      <c r="F107" s="27"/>
      <c r="G107" s="27"/>
      <c r="H107" s="26">
        <v>0.21481284745536922</v>
      </c>
      <c r="I107" s="26">
        <v>0.16721392000000002</v>
      </c>
      <c r="J107" s="27"/>
      <c r="K107" s="26">
        <v>0.69020000000000004</v>
      </c>
      <c r="L107" s="27"/>
      <c r="M107" s="26">
        <v>0.49834255999999999</v>
      </c>
      <c r="N107" s="26">
        <v>0.36948499999999995</v>
      </c>
      <c r="O107" s="27"/>
      <c r="P107" s="26">
        <v>0.72579199999999999</v>
      </c>
      <c r="Q107" s="27"/>
      <c r="R107" s="27"/>
      <c r="S107" s="26">
        <v>0.22944123</v>
      </c>
      <c r="T107" s="27"/>
      <c r="U107" s="27"/>
      <c r="V107" s="26">
        <v>0.189803</v>
      </c>
      <c r="W107" s="26">
        <v>9.6513500000000002E-2</v>
      </c>
      <c r="X107" s="26">
        <v>0.33656482499999996</v>
      </c>
      <c r="Y107" s="27"/>
      <c r="Z107" s="27"/>
      <c r="AA107" s="27"/>
      <c r="AB107" s="27"/>
      <c r="AC107" s="27"/>
      <c r="AD107" s="26">
        <v>4.2477099999999997E-2</v>
      </c>
      <c r="AE107" s="64">
        <v>8.4516889458644044</v>
      </c>
    </row>
    <row r="108" spans="1:31" s="5" customFormat="1" ht="15" customHeight="1" outlineLevel="1" x14ac:dyDescent="0.2">
      <c r="A108" s="72" t="s">
        <v>104</v>
      </c>
      <c r="B108" s="28">
        <v>6.0132499625983398</v>
      </c>
      <c r="C108" s="28">
        <v>3.8481674691880454</v>
      </c>
      <c r="D108" s="29"/>
      <c r="E108" s="28">
        <v>0.28696680500000005</v>
      </c>
      <c r="F108" s="28">
        <v>0.33531904999999995</v>
      </c>
      <c r="G108" s="28">
        <v>0.91509533764273721</v>
      </c>
      <c r="H108" s="28">
        <v>0.28229637022535692</v>
      </c>
      <c r="I108" s="29"/>
      <c r="J108" s="28">
        <v>2.4481072632443528E-2</v>
      </c>
      <c r="K108" s="29"/>
      <c r="L108" s="29"/>
      <c r="M108" s="28">
        <v>0.28276386689347022</v>
      </c>
      <c r="N108" s="29">
        <v>1.2532902590066737</v>
      </c>
      <c r="O108" s="29"/>
      <c r="P108" s="29"/>
      <c r="Q108" s="29"/>
      <c r="R108" s="29"/>
      <c r="S108" s="29"/>
      <c r="T108" s="29"/>
      <c r="U108" s="29"/>
      <c r="V108" s="28">
        <v>0.20656970809100617</v>
      </c>
      <c r="W108" s="28">
        <v>9.6513500000000002E-2</v>
      </c>
      <c r="X108" s="28">
        <v>1.1288359134308945</v>
      </c>
      <c r="Y108" s="29"/>
      <c r="Z108" s="29"/>
      <c r="AA108" s="29"/>
      <c r="AB108" s="29"/>
      <c r="AC108" s="29"/>
      <c r="AD108" s="28">
        <v>0.60925577458104929</v>
      </c>
      <c r="AE108" s="66">
        <v>15.282805089290019</v>
      </c>
    </row>
    <row r="109" spans="1:31" ht="15" customHeight="1" outlineLevel="2" x14ac:dyDescent="0.2">
      <c r="A109" s="6" t="s">
        <v>105</v>
      </c>
      <c r="B109" s="26">
        <v>2.0518096525983394</v>
      </c>
      <c r="C109" s="26">
        <v>3.1645227191880454</v>
      </c>
      <c r="D109" s="27"/>
      <c r="E109" s="27"/>
      <c r="F109" s="27"/>
      <c r="G109" s="26">
        <v>0.56433733764273719</v>
      </c>
      <c r="H109" s="26">
        <v>0.13665747080881638</v>
      </c>
      <c r="I109" s="27"/>
      <c r="J109" s="26">
        <v>2.4481072632443528E-2</v>
      </c>
      <c r="K109" s="27"/>
      <c r="L109" s="27"/>
      <c r="M109" s="27"/>
      <c r="N109" s="27">
        <v>1.2532902590066737</v>
      </c>
      <c r="O109" s="27"/>
      <c r="P109" s="27"/>
      <c r="Q109" s="27"/>
      <c r="R109" s="27"/>
      <c r="S109" s="27"/>
      <c r="T109" s="27"/>
      <c r="U109" s="27"/>
      <c r="V109" s="26">
        <v>0.14084970809100616</v>
      </c>
      <c r="W109" s="27"/>
      <c r="X109" s="26">
        <v>0.46535334843089471</v>
      </c>
      <c r="Y109" s="27"/>
      <c r="Z109" s="27"/>
      <c r="AA109" s="27"/>
      <c r="AB109" s="27"/>
      <c r="AC109" s="27"/>
      <c r="AD109" s="26">
        <v>0.14661810512137824</v>
      </c>
      <c r="AE109" s="64">
        <v>7.947919673520337</v>
      </c>
    </row>
    <row r="110" spans="1:31" ht="15" customHeight="1" outlineLevel="2" x14ac:dyDescent="0.2">
      <c r="A110" s="6" t="s">
        <v>106</v>
      </c>
      <c r="B110" s="27"/>
      <c r="C110" s="26"/>
      <c r="D110" s="27"/>
      <c r="E110" s="27"/>
      <c r="F110" s="27"/>
      <c r="G110" s="27"/>
      <c r="H110" s="26">
        <v>1.5953260772096002E-2</v>
      </c>
      <c r="I110" s="27"/>
      <c r="J110" s="27"/>
      <c r="K110" s="27"/>
      <c r="L110" s="27"/>
      <c r="M110" s="27"/>
      <c r="N110" s="27"/>
      <c r="O110" s="27"/>
      <c r="P110" s="27"/>
      <c r="Q110" s="27"/>
      <c r="R110" s="27"/>
      <c r="S110" s="27"/>
      <c r="T110" s="27"/>
      <c r="U110" s="27"/>
      <c r="V110" s="26">
        <v>6.5720000000000001E-2</v>
      </c>
      <c r="W110" s="27"/>
      <c r="X110" s="26">
        <v>0.35004774</v>
      </c>
      <c r="Y110" s="27"/>
      <c r="Z110" s="27"/>
      <c r="AA110" s="27"/>
      <c r="AB110" s="27"/>
      <c r="AC110" s="27"/>
      <c r="AD110" s="26">
        <v>0.100232</v>
      </c>
      <c r="AE110" s="64">
        <v>0.53195300077209606</v>
      </c>
    </row>
    <row r="111" spans="1:31" ht="15" customHeight="1" outlineLevel="2" x14ac:dyDescent="0.2">
      <c r="A111" s="6" t="s">
        <v>107</v>
      </c>
      <c r="B111" s="26">
        <v>3.96144031</v>
      </c>
      <c r="C111" s="26">
        <v>0.68364475000000002</v>
      </c>
      <c r="D111" s="27"/>
      <c r="E111" s="26">
        <v>0.28696680500000005</v>
      </c>
      <c r="F111" s="26">
        <v>0.33531904999999995</v>
      </c>
      <c r="G111" s="26">
        <v>0.35075800000000001</v>
      </c>
      <c r="H111" s="26">
        <v>0.12968563864444455</v>
      </c>
      <c r="I111" s="27"/>
      <c r="J111" s="27"/>
      <c r="K111" s="27"/>
      <c r="L111" s="27"/>
      <c r="M111" s="26">
        <v>0.28276386689347022</v>
      </c>
      <c r="N111" s="27"/>
      <c r="O111" s="27"/>
      <c r="P111" s="27"/>
      <c r="Q111" s="27"/>
      <c r="R111" s="27"/>
      <c r="S111" s="27"/>
      <c r="T111" s="27"/>
      <c r="U111" s="27"/>
      <c r="V111" s="27"/>
      <c r="W111" s="26">
        <v>9.6513500000000002E-2</v>
      </c>
      <c r="X111" s="26">
        <v>0.31343482499999997</v>
      </c>
      <c r="Y111" s="27"/>
      <c r="Z111" s="27"/>
      <c r="AA111" s="27"/>
      <c r="AB111" s="27"/>
      <c r="AC111" s="27"/>
      <c r="AD111" s="26">
        <v>0.36240566945967106</v>
      </c>
      <c r="AE111" s="64">
        <v>6.8029324149975876</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v>0.20879999999999999</v>
      </c>
      <c r="C113" s="29"/>
      <c r="D113" s="29"/>
      <c r="E113" s="29"/>
      <c r="F113" s="29"/>
      <c r="G113" s="29"/>
      <c r="H113" s="28">
        <v>9.9530742000000019E-3</v>
      </c>
      <c r="I113" s="28"/>
      <c r="J113" s="29"/>
      <c r="K113" s="29"/>
      <c r="L113" s="29"/>
      <c r="M113" s="29"/>
      <c r="N113" s="29"/>
      <c r="O113" s="29"/>
      <c r="P113" s="29"/>
      <c r="Q113" s="29"/>
      <c r="R113" s="29"/>
      <c r="S113" s="29"/>
      <c r="T113" s="29"/>
      <c r="U113" s="29"/>
      <c r="V113" s="29"/>
      <c r="W113" s="29"/>
      <c r="X113" s="29"/>
      <c r="Y113" s="29"/>
      <c r="Z113" s="29"/>
      <c r="AA113" s="29"/>
      <c r="AB113" s="29"/>
      <c r="AC113" s="29"/>
      <c r="AD113" s="29">
        <v>7.0000000000000007E-2</v>
      </c>
      <c r="AE113" s="66">
        <v>0.28875307420000002</v>
      </c>
    </row>
    <row r="114" spans="1:31" s="5" customFormat="1" ht="22.5" customHeight="1" x14ac:dyDescent="0.2">
      <c r="A114" s="82" t="s">
        <v>110</v>
      </c>
      <c r="B114" s="94">
        <v>0.30442890333512629</v>
      </c>
      <c r="C114" s="94">
        <v>24.479668</v>
      </c>
      <c r="D114" s="95">
        <v>0</v>
      </c>
      <c r="E114" s="94">
        <v>24.482947387302833</v>
      </c>
      <c r="F114" s="95"/>
      <c r="G114" s="95"/>
      <c r="H114" s="94">
        <v>8.2192252155284251E-2</v>
      </c>
      <c r="I114" s="94">
        <v>0.61069800000000007</v>
      </c>
      <c r="J114" s="94">
        <v>0.85960000000000003</v>
      </c>
      <c r="K114" s="94">
        <v>0.16570328199999998</v>
      </c>
      <c r="L114" s="95"/>
      <c r="M114" s="94"/>
      <c r="N114" s="95"/>
      <c r="O114" s="95"/>
      <c r="P114" s="95"/>
      <c r="Q114" s="95"/>
      <c r="R114" s="95"/>
      <c r="S114" s="95"/>
      <c r="T114" s="95"/>
      <c r="U114" s="94"/>
      <c r="V114" s="95"/>
      <c r="W114" s="95"/>
      <c r="X114" s="95"/>
      <c r="Y114" s="95"/>
      <c r="Z114" s="94"/>
      <c r="AA114" s="95">
        <v>1.7697253089416057E-2</v>
      </c>
      <c r="AB114" s="95"/>
      <c r="AC114" s="95"/>
      <c r="AD114" s="94">
        <v>0.17009314835507214</v>
      </c>
      <c r="AE114" s="94">
        <v>51.17302822623774</v>
      </c>
    </row>
    <row r="115" spans="1:31" s="5" customFormat="1" ht="15" customHeight="1" outlineLevel="1" x14ac:dyDescent="0.2">
      <c r="A115" s="72" t="s">
        <v>111</v>
      </c>
      <c r="B115" s="28">
        <v>0.30442890333512623</v>
      </c>
      <c r="C115" s="28">
        <v>0</v>
      </c>
      <c r="D115" s="28">
        <v>0</v>
      </c>
      <c r="E115" s="28">
        <v>23.322323387302831</v>
      </c>
      <c r="F115" s="29"/>
      <c r="G115" s="29"/>
      <c r="H115" s="28">
        <v>7.4616485552842617E-3</v>
      </c>
      <c r="I115" s="28">
        <v>0.61069800000000007</v>
      </c>
      <c r="J115" s="29"/>
      <c r="K115" s="28">
        <v>0.16570328199999998</v>
      </c>
      <c r="L115" s="29"/>
      <c r="M115" s="29"/>
      <c r="N115" s="29"/>
      <c r="O115" s="29"/>
      <c r="P115" s="29"/>
      <c r="Q115" s="29"/>
      <c r="R115" s="29"/>
      <c r="S115" s="29"/>
      <c r="T115" s="29"/>
      <c r="U115" s="29"/>
      <c r="V115" s="29"/>
      <c r="W115" s="29"/>
      <c r="X115" s="29"/>
      <c r="Y115" s="29"/>
      <c r="Z115" s="29"/>
      <c r="AA115" s="29">
        <v>1.7697253089416057E-2</v>
      </c>
      <c r="AB115" s="29"/>
      <c r="AC115" s="29"/>
      <c r="AD115" s="28">
        <v>0.17009314835507214</v>
      </c>
      <c r="AE115" s="66">
        <v>24.598405622637731</v>
      </c>
    </row>
    <row r="116" spans="1:31" ht="15" customHeight="1" outlineLevel="2" x14ac:dyDescent="0.2">
      <c r="A116" s="6" t="s">
        <v>112</v>
      </c>
      <c r="B116" s="27"/>
      <c r="C116" s="27"/>
      <c r="D116" s="27"/>
      <c r="E116" s="26">
        <v>7.2544839999999997</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v>4.042145941410219E-2</v>
      </c>
      <c r="AE116" s="64">
        <v>7.2949054594141023</v>
      </c>
    </row>
    <row r="117" spans="1:31" ht="15" customHeight="1" outlineLevel="2" x14ac:dyDescent="0.2">
      <c r="A117" s="6" t="s">
        <v>113</v>
      </c>
      <c r="B117" s="27"/>
      <c r="C117" s="27"/>
      <c r="D117" s="27"/>
      <c r="E117" s="26">
        <v>0.83</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0.83</v>
      </c>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v>0.83</v>
      </c>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v>0.83</v>
      </c>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v>0.16957692000000002</v>
      </c>
      <c r="C121" s="26">
        <v>0</v>
      </c>
      <c r="D121" s="26">
        <v>0</v>
      </c>
      <c r="E121" s="26">
        <v>6.288180124804855</v>
      </c>
      <c r="F121" s="27"/>
      <c r="G121" s="27"/>
      <c r="H121" s="26">
        <v>4.0526463050763999E-3</v>
      </c>
      <c r="I121" s="26">
        <v>5.522E-3</v>
      </c>
      <c r="J121" s="27"/>
      <c r="K121" s="26">
        <v>0.13070328199999998</v>
      </c>
      <c r="L121" s="27"/>
      <c r="M121" s="27"/>
      <c r="N121" s="27"/>
      <c r="O121" s="27"/>
      <c r="P121" s="27"/>
      <c r="Q121" s="27"/>
      <c r="R121" s="27"/>
      <c r="S121" s="27"/>
      <c r="T121" s="27"/>
      <c r="U121" s="27"/>
      <c r="V121" s="27"/>
      <c r="W121" s="27"/>
      <c r="X121" s="27"/>
      <c r="Y121" s="27"/>
      <c r="Z121" s="27"/>
      <c r="AA121" s="27"/>
      <c r="AB121" s="27"/>
      <c r="AC121" s="27"/>
      <c r="AD121" s="26">
        <v>8.5825084430859178E-2</v>
      </c>
      <c r="AE121" s="64">
        <v>6.68386005754079</v>
      </c>
    </row>
    <row r="122" spans="1:31" s="77" customFormat="1" ht="15" customHeight="1" outlineLevel="3" x14ac:dyDescent="0.2">
      <c r="A122" s="73" t="s">
        <v>118</v>
      </c>
      <c r="B122" s="97"/>
      <c r="C122" s="97"/>
      <c r="D122" s="97"/>
      <c r="E122" s="96">
        <v>0.16126421885516404</v>
      </c>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v>0.16126421885516404</v>
      </c>
    </row>
    <row r="123" spans="1:31" s="77" customFormat="1" ht="15" customHeight="1" outlineLevel="3" x14ac:dyDescent="0.2">
      <c r="A123" s="73" t="s">
        <v>119</v>
      </c>
      <c r="B123" s="96">
        <v>0.16957692000000002</v>
      </c>
      <c r="C123" s="96">
        <v>0</v>
      </c>
      <c r="D123" s="96">
        <v>0</v>
      </c>
      <c r="E123" s="96">
        <v>6.1269159059496907</v>
      </c>
      <c r="F123" s="97"/>
      <c r="G123" s="97"/>
      <c r="H123" s="96">
        <v>4.0526463050763999E-3</v>
      </c>
      <c r="I123" s="96">
        <v>5.522E-3</v>
      </c>
      <c r="J123" s="97"/>
      <c r="K123" s="96">
        <v>0.13070328199999998</v>
      </c>
      <c r="L123" s="97"/>
      <c r="M123" s="97"/>
      <c r="N123" s="97"/>
      <c r="O123" s="97"/>
      <c r="P123" s="97"/>
      <c r="Q123" s="97"/>
      <c r="R123" s="97"/>
      <c r="S123" s="97"/>
      <c r="T123" s="97"/>
      <c r="U123" s="97"/>
      <c r="V123" s="97"/>
      <c r="W123" s="97"/>
      <c r="X123" s="97"/>
      <c r="Y123" s="97"/>
      <c r="Z123" s="97"/>
      <c r="AA123" s="97"/>
      <c r="AB123" s="97"/>
      <c r="AC123" s="97"/>
      <c r="AD123" s="96">
        <v>8.5825084430859178E-2</v>
      </c>
      <c r="AE123" s="98">
        <v>6.5225958386856258</v>
      </c>
    </row>
    <row r="124" spans="1:31" s="77" customFormat="1" ht="15" customHeight="1" outlineLevel="3" x14ac:dyDescent="0.2">
      <c r="A124" s="73" t="s">
        <v>120</v>
      </c>
      <c r="B124" s="97"/>
      <c r="C124" s="97"/>
      <c r="D124" s="97"/>
      <c r="E124" s="96"/>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v>4.4851983335126244E-2</v>
      </c>
      <c r="C126" s="26"/>
      <c r="D126" s="27"/>
      <c r="E126" s="26">
        <v>5.6954549155986962</v>
      </c>
      <c r="F126" s="27"/>
      <c r="G126" s="27"/>
      <c r="H126" s="26">
        <v>7.6431592091954028E-4</v>
      </c>
      <c r="I126" s="26">
        <v>0.46913300000000002</v>
      </c>
      <c r="J126" s="27"/>
      <c r="K126" s="27"/>
      <c r="L126" s="27"/>
      <c r="M126" s="27"/>
      <c r="N126" s="27"/>
      <c r="O126" s="27"/>
      <c r="P126" s="27"/>
      <c r="Q126" s="27"/>
      <c r="R126" s="27"/>
      <c r="S126" s="27"/>
      <c r="T126" s="27"/>
      <c r="U126" s="27"/>
      <c r="V126" s="27"/>
      <c r="W126" s="27"/>
      <c r="X126" s="27"/>
      <c r="Y126" s="27"/>
      <c r="Z126" s="27"/>
      <c r="AA126" s="27">
        <v>1.7697253089416057E-2</v>
      </c>
      <c r="AB126" s="27"/>
      <c r="AC126" s="27"/>
      <c r="AD126" s="26">
        <v>0</v>
      </c>
      <c r="AE126" s="64">
        <v>6.2279014679441582</v>
      </c>
    </row>
    <row r="127" spans="1:31" s="77" customFormat="1" ht="15" customHeight="1" outlineLevel="3" x14ac:dyDescent="0.2">
      <c r="A127" s="73" t="s">
        <v>123</v>
      </c>
      <c r="B127" s="97"/>
      <c r="C127" s="96"/>
      <c r="D127" s="97"/>
      <c r="E127" s="96">
        <v>5.5542947966950464</v>
      </c>
      <c r="F127" s="97"/>
      <c r="G127" s="97"/>
      <c r="H127" s="96">
        <v>0</v>
      </c>
      <c r="I127" s="97"/>
      <c r="J127" s="97"/>
      <c r="K127" s="97"/>
      <c r="L127" s="97"/>
      <c r="M127" s="97"/>
      <c r="N127" s="97"/>
      <c r="O127" s="97"/>
      <c r="P127" s="97"/>
      <c r="Q127" s="97"/>
      <c r="R127" s="97"/>
      <c r="S127" s="97"/>
      <c r="T127" s="97"/>
      <c r="U127" s="97"/>
      <c r="V127" s="97"/>
      <c r="W127" s="97"/>
      <c r="X127" s="97"/>
      <c r="Y127" s="97"/>
      <c r="Z127" s="97"/>
      <c r="AA127" s="97"/>
      <c r="AB127" s="97"/>
      <c r="AC127" s="97"/>
      <c r="AD127" s="96">
        <v>0</v>
      </c>
      <c r="AE127" s="98">
        <v>5.5542947966950464</v>
      </c>
    </row>
    <row r="128" spans="1:31" s="77" customFormat="1" ht="15" customHeight="1" outlineLevel="3" x14ac:dyDescent="0.2">
      <c r="A128" s="73" t="s">
        <v>124</v>
      </c>
      <c r="B128" s="97">
        <v>4.4851983335126244E-2</v>
      </c>
      <c r="C128" s="97"/>
      <c r="D128" s="97"/>
      <c r="E128" s="97"/>
      <c r="F128" s="97"/>
      <c r="G128" s="97"/>
      <c r="H128" s="97">
        <v>7.6431592091954028E-4</v>
      </c>
      <c r="I128" s="97"/>
      <c r="J128" s="97"/>
      <c r="K128" s="97"/>
      <c r="L128" s="97"/>
      <c r="M128" s="97"/>
      <c r="N128" s="97"/>
      <c r="O128" s="97"/>
      <c r="P128" s="97"/>
      <c r="Q128" s="97"/>
      <c r="R128" s="97"/>
      <c r="S128" s="97"/>
      <c r="T128" s="97"/>
      <c r="U128" s="97"/>
      <c r="V128" s="97"/>
      <c r="W128" s="97"/>
      <c r="X128" s="97"/>
      <c r="Y128" s="97"/>
      <c r="Z128" s="97"/>
      <c r="AA128" s="97">
        <v>1.7697253089416057E-2</v>
      </c>
      <c r="AB128" s="97"/>
      <c r="AC128" s="97"/>
      <c r="AD128" s="97"/>
      <c r="AE128" s="99">
        <v>6.3313552345461849E-2</v>
      </c>
    </row>
    <row r="129" spans="1:31" s="77" customFormat="1" ht="15" customHeight="1" outlineLevel="3" x14ac:dyDescent="0.2">
      <c r="A129" s="73" t="s">
        <v>125</v>
      </c>
      <c r="B129" s="97"/>
      <c r="C129" s="97"/>
      <c r="D129" s="97"/>
      <c r="E129" s="96">
        <v>0.1041</v>
      </c>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v>0.1041</v>
      </c>
    </row>
    <row r="130" spans="1:31" s="77" customFormat="1" ht="15" customHeight="1" outlineLevel="3" x14ac:dyDescent="0.2">
      <c r="A130" s="73" t="s">
        <v>126</v>
      </c>
      <c r="B130" s="97"/>
      <c r="C130" s="97"/>
      <c r="D130" s="97"/>
      <c r="E130" s="97"/>
      <c r="F130" s="97"/>
      <c r="G130" s="97"/>
      <c r="H130" s="97"/>
      <c r="I130" s="96">
        <v>0.45818700000000001</v>
      </c>
      <c r="J130" s="97"/>
      <c r="K130" s="97"/>
      <c r="L130" s="97"/>
      <c r="M130" s="97"/>
      <c r="N130" s="97"/>
      <c r="O130" s="97"/>
      <c r="P130" s="97"/>
      <c r="Q130" s="97"/>
      <c r="R130" s="97"/>
      <c r="S130" s="97"/>
      <c r="T130" s="97"/>
      <c r="U130" s="97"/>
      <c r="V130" s="97"/>
      <c r="W130" s="97"/>
      <c r="X130" s="97"/>
      <c r="Y130" s="97"/>
      <c r="Z130" s="97"/>
      <c r="AA130" s="97"/>
      <c r="AB130" s="97"/>
      <c r="AC130" s="97"/>
      <c r="AD130" s="97"/>
      <c r="AE130" s="98">
        <v>0.45818700000000001</v>
      </c>
    </row>
    <row r="131" spans="1:31" s="77" customFormat="1" ht="15" customHeight="1" outlineLevel="3" x14ac:dyDescent="0.2">
      <c r="A131" s="73" t="s">
        <v>127</v>
      </c>
      <c r="B131" s="97"/>
      <c r="C131" s="97"/>
      <c r="D131" s="97"/>
      <c r="E131" s="96">
        <v>3.7060118903649637E-2</v>
      </c>
      <c r="F131" s="97"/>
      <c r="G131" s="97"/>
      <c r="H131" s="97"/>
      <c r="I131" s="96">
        <v>1.0945999999999999E-2</v>
      </c>
      <c r="J131" s="97"/>
      <c r="K131" s="97"/>
      <c r="L131" s="97"/>
      <c r="M131" s="97"/>
      <c r="N131" s="97"/>
      <c r="O131" s="97"/>
      <c r="P131" s="97"/>
      <c r="Q131" s="97"/>
      <c r="R131" s="97"/>
      <c r="S131" s="97"/>
      <c r="T131" s="97"/>
      <c r="U131" s="97"/>
      <c r="V131" s="97"/>
      <c r="W131" s="97"/>
      <c r="X131" s="97"/>
      <c r="Y131" s="97"/>
      <c r="Z131" s="97"/>
      <c r="AA131" s="97"/>
      <c r="AB131" s="97"/>
      <c r="AC131" s="97"/>
      <c r="AD131" s="97"/>
      <c r="AE131" s="98">
        <v>4.8006118903649642E-2</v>
      </c>
    </row>
    <row r="132" spans="1:31" ht="15" customHeight="1" outlineLevel="2" x14ac:dyDescent="0.2">
      <c r="A132" s="6" t="s">
        <v>128</v>
      </c>
      <c r="B132" s="27"/>
      <c r="C132" s="27"/>
      <c r="D132" s="27"/>
      <c r="E132" s="26">
        <v>0.33500182638511672</v>
      </c>
      <c r="F132" s="27"/>
      <c r="G132" s="27"/>
      <c r="H132" s="27">
        <v>2.6446863292883217E-3</v>
      </c>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0.33764651271440504</v>
      </c>
    </row>
    <row r="133" spans="1:31" ht="15" customHeight="1" outlineLevel="2" x14ac:dyDescent="0.2">
      <c r="A133" s="6" t="s">
        <v>129</v>
      </c>
      <c r="B133" s="27"/>
      <c r="C133" s="27"/>
      <c r="D133" s="27"/>
      <c r="E133" s="27"/>
      <c r="F133" s="27"/>
      <c r="G133" s="27"/>
      <c r="H133" s="27"/>
      <c r="I133" s="26">
        <v>0.125081</v>
      </c>
      <c r="J133" s="27"/>
      <c r="K133" s="27"/>
      <c r="L133" s="27"/>
      <c r="M133" s="27"/>
      <c r="N133" s="27"/>
      <c r="O133" s="27"/>
      <c r="P133" s="27"/>
      <c r="Q133" s="27"/>
      <c r="R133" s="27"/>
      <c r="S133" s="27"/>
      <c r="T133" s="27"/>
      <c r="U133" s="27"/>
      <c r="V133" s="27"/>
      <c r="W133" s="27"/>
      <c r="X133" s="27"/>
      <c r="Y133" s="27"/>
      <c r="Z133" s="27"/>
      <c r="AA133" s="27"/>
      <c r="AB133" s="27"/>
      <c r="AC133" s="27"/>
      <c r="AD133" s="27"/>
      <c r="AE133" s="64">
        <v>0.125081</v>
      </c>
    </row>
    <row r="134" spans="1:31" ht="15" customHeight="1" outlineLevel="2" x14ac:dyDescent="0.2">
      <c r="A134" s="6" t="s">
        <v>130</v>
      </c>
      <c r="B134" s="26">
        <v>0.09</v>
      </c>
      <c r="C134" s="27"/>
      <c r="D134" s="27"/>
      <c r="E134" s="26">
        <v>2.9192025205141676</v>
      </c>
      <c r="F134" s="27"/>
      <c r="G134" s="27"/>
      <c r="H134" s="27"/>
      <c r="I134" s="26">
        <v>1.0962E-2</v>
      </c>
      <c r="J134" s="27"/>
      <c r="K134" s="26">
        <v>3.5000000000000003E-2</v>
      </c>
      <c r="L134" s="27"/>
      <c r="M134" s="27"/>
      <c r="N134" s="27"/>
      <c r="O134" s="27"/>
      <c r="P134" s="27"/>
      <c r="Q134" s="27"/>
      <c r="R134" s="27"/>
      <c r="S134" s="27"/>
      <c r="T134" s="27"/>
      <c r="U134" s="27"/>
      <c r="V134" s="27"/>
      <c r="W134" s="27"/>
      <c r="X134" s="27"/>
      <c r="Y134" s="27"/>
      <c r="Z134" s="27"/>
      <c r="AA134" s="27"/>
      <c r="AB134" s="27"/>
      <c r="AC134" s="27"/>
      <c r="AD134" s="26">
        <v>4.384660451011077E-2</v>
      </c>
      <c r="AE134" s="64">
        <v>3.0990111250242784</v>
      </c>
    </row>
    <row r="135" spans="1:31" s="5" customFormat="1" ht="15" customHeight="1" outlineLevel="1" x14ac:dyDescent="0.2">
      <c r="A135" s="72" t="s">
        <v>131</v>
      </c>
      <c r="B135" s="29"/>
      <c r="C135" s="28">
        <v>24.479668</v>
      </c>
      <c r="D135" s="29"/>
      <c r="E135" s="29"/>
      <c r="F135" s="29"/>
      <c r="G135" s="29"/>
      <c r="H135" s="28">
        <v>7.4730603600000001E-2</v>
      </c>
      <c r="I135" s="29"/>
      <c r="J135" s="28">
        <v>0.85960000000000003</v>
      </c>
      <c r="K135" s="29"/>
      <c r="L135" s="29"/>
      <c r="M135" s="29"/>
      <c r="N135" s="29"/>
      <c r="O135" s="29"/>
      <c r="P135" s="29"/>
      <c r="Q135" s="29"/>
      <c r="R135" s="29"/>
      <c r="S135" s="29"/>
      <c r="T135" s="29"/>
      <c r="U135" s="29"/>
      <c r="V135" s="29"/>
      <c r="W135" s="29"/>
      <c r="X135" s="29"/>
      <c r="Y135" s="29"/>
      <c r="Z135" s="29"/>
      <c r="AA135" s="29"/>
      <c r="AB135" s="29"/>
      <c r="AC135" s="29"/>
      <c r="AD135" s="29"/>
      <c r="AE135" s="66">
        <v>25.413998603599996</v>
      </c>
    </row>
    <row r="136" spans="1:31" ht="15" customHeight="1" outlineLevel="2" x14ac:dyDescent="0.2">
      <c r="A136" s="6" t="s">
        <v>132</v>
      </c>
      <c r="B136" s="27"/>
      <c r="C136" s="26">
        <v>24.479668</v>
      </c>
      <c r="D136" s="27"/>
      <c r="E136" s="27"/>
      <c r="F136" s="27"/>
      <c r="G136" s="27"/>
      <c r="H136" s="26">
        <v>7.4730603600000001E-2</v>
      </c>
      <c r="I136" s="27"/>
      <c r="J136" s="26">
        <v>0.85960000000000003</v>
      </c>
      <c r="K136" s="27"/>
      <c r="L136" s="27"/>
      <c r="M136" s="27"/>
      <c r="N136" s="27"/>
      <c r="O136" s="27"/>
      <c r="P136" s="27"/>
      <c r="Q136" s="27"/>
      <c r="R136" s="27"/>
      <c r="S136" s="27"/>
      <c r="T136" s="27"/>
      <c r="U136" s="27"/>
      <c r="V136" s="27"/>
      <c r="W136" s="27"/>
      <c r="X136" s="27"/>
      <c r="Y136" s="27"/>
      <c r="Z136" s="27"/>
      <c r="AA136" s="27"/>
      <c r="AB136" s="27"/>
      <c r="AC136" s="27"/>
      <c r="AD136" s="27"/>
      <c r="AE136" s="64">
        <v>25.413998603599996</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v>1.1606240000000001</v>
      </c>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v>1.1606240000000001</v>
      </c>
    </row>
    <row r="141" spans="1:31" s="5" customFormat="1" ht="22.5" customHeight="1" x14ac:dyDescent="0.2">
      <c r="A141" s="82" t="s">
        <v>137</v>
      </c>
      <c r="B141" s="94">
        <v>0.56899999999999995</v>
      </c>
      <c r="C141" s="94">
        <v>4.0632900215467647</v>
      </c>
      <c r="D141" s="95">
        <v>2.5102082000000006</v>
      </c>
      <c r="E141" s="94">
        <v>6.9950206703779934</v>
      </c>
      <c r="F141" s="95"/>
      <c r="G141" s="95"/>
      <c r="H141" s="94">
        <v>0.19538272326009118</v>
      </c>
      <c r="I141" s="94"/>
      <c r="J141" s="94"/>
      <c r="K141" s="94"/>
      <c r="L141" s="95"/>
      <c r="M141" s="94"/>
      <c r="N141" s="95"/>
      <c r="O141" s="95"/>
      <c r="P141" s="95"/>
      <c r="Q141" s="95">
        <v>1.0936598609749897</v>
      </c>
      <c r="R141" s="95"/>
      <c r="S141" s="95"/>
      <c r="T141" s="95">
        <v>0.16100390000000001</v>
      </c>
      <c r="U141" s="94"/>
      <c r="V141" s="95"/>
      <c r="W141" s="95">
        <v>8.4999999999999992E-2</v>
      </c>
      <c r="X141" s="95">
        <v>0.12531566</v>
      </c>
      <c r="Y141" s="95">
        <v>0</v>
      </c>
      <c r="Z141" s="94">
        <v>0.88463819060605842</v>
      </c>
      <c r="AA141" s="95"/>
      <c r="AB141" s="95"/>
      <c r="AC141" s="95"/>
      <c r="AD141" s="94">
        <v>1.9787693584854211</v>
      </c>
      <c r="AE141" s="94">
        <v>18.661288585251324</v>
      </c>
    </row>
    <row r="142" spans="1:31" s="5" customFormat="1" ht="15" customHeight="1" outlineLevel="1" x14ac:dyDescent="0.2">
      <c r="A142" s="72" t="s">
        <v>138</v>
      </c>
      <c r="B142" s="28">
        <v>0.56899999999999995</v>
      </c>
      <c r="C142" s="28">
        <v>2.5168094606711828</v>
      </c>
      <c r="D142" s="28">
        <v>2.5102082000000006</v>
      </c>
      <c r="E142" s="28">
        <v>0.37787201200000003</v>
      </c>
      <c r="F142" s="29"/>
      <c r="G142" s="29"/>
      <c r="H142" s="28">
        <v>0.1021297012106262</v>
      </c>
      <c r="I142" s="28"/>
      <c r="J142" s="29"/>
      <c r="K142" s="29"/>
      <c r="L142" s="29"/>
      <c r="M142" s="29"/>
      <c r="N142" s="29"/>
      <c r="O142" s="29"/>
      <c r="P142" s="29"/>
      <c r="Q142" s="28">
        <v>1.0936598609749897</v>
      </c>
      <c r="R142" s="29"/>
      <c r="S142" s="29"/>
      <c r="T142" s="28">
        <v>0.16100390000000001</v>
      </c>
      <c r="U142" s="29"/>
      <c r="V142" s="29"/>
      <c r="W142" s="29">
        <v>0</v>
      </c>
      <c r="X142" s="28">
        <v>0.11640666</v>
      </c>
      <c r="Y142" s="29">
        <v>0</v>
      </c>
      <c r="Z142" s="28">
        <v>0.11330000000000001</v>
      </c>
      <c r="AA142" s="29"/>
      <c r="AB142" s="29"/>
      <c r="AC142" s="29"/>
      <c r="AD142" s="28">
        <v>1.007325858485421</v>
      </c>
      <c r="AE142" s="66">
        <v>8.567715653342221</v>
      </c>
    </row>
    <row r="143" spans="1:31" ht="15" customHeight="1" outlineLevel="2" x14ac:dyDescent="0.2">
      <c r="A143" s="6" t="s">
        <v>139</v>
      </c>
      <c r="B143" s="26">
        <v>0.56899999999999995</v>
      </c>
      <c r="C143" s="26">
        <v>1.6757516467988105</v>
      </c>
      <c r="D143" s="26">
        <v>2.4332082000000006</v>
      </c>
      <c r="E143" s="26">
        <v>0.12479999999999999</v>
      </c>
      <c r="F143" s="27"/>
      <c r="G143" s="27"/>
      <c r="H143" s="26">
        <v>6.6386372807923644E-2</v>
      </c>
      <c r="I143" s="27"/>
      <c r="J143" s="27"/>
      <c r="K143" s="27"/>
      <c r="L143" s="27"/>
      <c r="M143" s="27"/>
      <c r="N143" s="27"/>
      <c r="O143" s="27"/>
      <c r="P143" s="27"/>
      <c r="Q143" s="26">
        <v>1.0936598609749897</v>
      </c>
      <c r="R143" s="27"/>
      <c r="S143" s="27"/>
      <c r="T143" s="26">
        <v>0.16100390000000001</v>
      </c>
      <c r="U143" s="27"/>
      <c r="V143" s="27"/>
      <c r="W143" s="27">
        <v>0</v>
      </c>
      <c r="X143" s="26">
        <v>9.06E-2</v>
      </c>
      <c r="Y143" s="27">
        <v>0</v>
      </c>
      <c r="Z143" s="27"/>
      <c r="AA143" s="27"/>
      <c r="AB143" s="27"/>
      <c r="AC143" s="27"/>
      <c r="AD143" s="26">
        <v>1.007325858485421</v>
      </c>
      <c r="AE143" s="64">
        <v>7.2217358390671453</v>
      </c>
    </row>
    <row r="144" spans="1:31" ht="15" customHeight="1" outlineLevel="2" x14ac:dyDescent="0.2">
      <c r="A144" s="6" t="s">
        <v>140</v>
      </c>
      <c r="B144" s="27"/>
      <c r="C144" s="27">
        <v>0.16378807387237226</v>
      </c>
      <c r="D144" s="27"/>
      <c r="E144" s="26"/>
      <c r="F144" s="27"/>
      <c r="G144" s="27"/>
      <c r="H144" s="27">
        <v>3.2598597227025549E-3</v>
      </c>
      <c r="I144" s="27"/>
      <c r="J144" s="27"/>
      <c r="K144" s="27"/>
      <c r="L144" s="27"/>
      <c r="M144" s="27"/>
      <c r="N144" s="27"/>
      <c r="O144" s="27"/>
      <c r="P144" s="27"/>
      <c r="Q144" s="27"/>
      <c r="R144" s="27"/>
      <c r="S144" s="27"/>
      <c r="T144" s="27"/>
      <c r="U144" s="27"/>
      <c r="V144" s="27"/>
      <c r="W144" s="27"/>
      <c r="X144" s="27">
        <v>2.5806659999999999E-2</v>
      </c>
      <c r="Y144" s="27"/>
      <c r="Z144" s="27"/>
      <c r="AA144" s="27"/>
      <c r="AB144" s="27"/>
      <c r="AC144" s="27"/>
      <c r="AD144" s="27"/>
      <c r="AE144" s="64">
        <v>0.19285459359507484</v>
      </c>
    </row>
    <row r="145" spans="1:31" ht="15" customHeight="1" outlineLevel="2" x14ac:dyDescent="0.2">
      <c r="A145" s="6" t="s">
        <v>141</v>
      </c>
      <c r="B145" s="27"/>
      <c r="C145" s="27"/>
      <c r="D145" s="26"/>
      <c r="E145" s="27">
        <v>0.14000000000000001</v>
      </c>
      <c r="F145" s="27"/>
      <c r="G145" s="27"/>
      <c r="H145" s="26">
        <v>4.6447679600000007E-3</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0.14464476796000003</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7.6999999999999999E-2</v>
      </c>
      <c r="E147" s="27"/>
      <c r="F147" s="27"/>
      <c r="G147" s="27"/>
      <c r="H147" s="26"/>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7.6999999999999999E-2</v>
      </c>
    </row>
    <row r="148" spans="1:31" ht="15" customHeight="1" outlineLevel="2" x14ac:dyDescent="0.2">
      <c r="A148" s="6" t="s">
        <v>144</v>
      </c>
      <c r="B148" s="27"/>
      <c r="C148" s="26">
        <v>0.67726973999999995</v>
      </c>
      <c r="D148" s="26"/>
      <c r="E148" s="26">
        <v>0.113072012</v>
      </c>
      <c r="F148" s="27"/>
      <c r="G148" s="27"/>
      <c r="H148" s="26">
        <v>2.7838700719999998E-2</v>
      </c>
      <c r="I148" s="26"/>
      <c r="J148" s="27"/>
      <c r="K148" s="27"/>
      <c r="L148" s="27"/>
      <c r="M148" s="27"/>
      <c r="N148" s="27"/>
      <c r="O148" s="27"/>
      <c r="P148" s="27"/>
      <c r="Q148" s="27"/>
      <c r="R148" s="27"/>
      <c r="S148" s="27"/>
      <c r="T148" s="27"/>
      <c r="U148" s="27"/>
      <c r="V148" s="27"/>
      <c r="W148" s="27"/>
      <c r="X148" s="27"/>
      <c r="Y148" s="27"/>
      <c r="Z148" s="26">
        <v>0.11330000000000001</v>
      </c>
      <c r="AA148" s="27"/>
      <c r="AB148" s="27"/>
      <c r="AC148" s="27"/>
      <c r="AD148" s="27"/>
      <c r="AE148" s="64">
        <v>0.93148045271999991</v>
      </c>
    </row>
    <row r="149" spans="1:31" s="5" customFormat="1" ht="15" customHeight="1" outlineLevel="1" x14ac:dyDescent="0.2">
      <c r="A149" s="72" t="s">
        <v>145</v>
      </c>
      <c r="B149" s="29"/>
      <c r="C149" s="28">
        <v>1.373440560875582</v>
      </c>
      <c r="D149" s="28"/>
      <c r="E149" s="28">
        <v>0.47805875195098491</v>
      </c>
      <c r="F149" s="29"/>
      <c r="G149" s="29"/>
      <c r="H149" s="28">
        <v>7.8554957415711335E-2</v>
      </c>
      <c r="I149" s="28"/>
      <c r="J149" s="29"/>
      <c r="K149" s="29"/>
      <c r="L149" s="29"/>
      <c r="M149" s="29"/>
      <c r="N149" s="29"/>
      <c r="O149" s="29"/>
      <c r="P149" s="29"/>
      <c r="Q149" s="29"/>
      <c r="R149" s="29"/>
      <c r="S149" s="29"/>
      <c r="T149" s="29"/>
      <c r="U149" s="29"/>
      <c r="V149" s="28"/>
      <c r="W149" s="28">
        <v>8.4999999999999992E-2</v>
      </c>
      <c r="X149" s="28">
        <v>8.9090000000000003E-3</v>
      </c>
      <c r="Y149" s="29"/>
      <c r="Z149" s="28">
        <v>0.77133819060605846</v>
      </c>
      <c r="AA149" s="29"/>
      <c r="AB149" s="29"/>
      <c r="AC149" s="29"/>
      <c r="AD149" s="28">
        <v>0.97144350000000002</v>
      </c>
      <c r="AE149" s="66">
        <v>3.7667449608483361</v>
      </c>
    </row>
    <row r="150" spans="1:31" ht="15" customHeight="1" outlineLevel="2" x14ac:dyDescent="0.2">
      <c r="A150" s="6" t="s">
        <v>146</v>
      </c>
      <c r="B150" s="27"/>
      <c r="C150" s="26">
        <v>1.19506574</v>
      </c>
      <c r="D150" s="26"/>
      <c r="E150" s="26"/>
      <c r="F150" s="27"/>
      <c r="G150" s="27"/>
      <c r="H150" s="26">
        <v>4.9165472937343066E-2</v>
      </c>
      <c r="I150" s="27"/>
      <c r="J150" s="27"/>
      <c r="K150" s="27"/>
      <c r="L150" s="27"/>
      <c r="M150" s="27"/>
      <c r="N150" s="27"/>
      <c r="O150" s="27"/>
      <c r="P150" s="27"/>
      <c r="Q150" s="27"/>
      <c r="R150" s="27"/>
      <c r="S150" s="27"/>
      <c r="T150" s="27"/>
      <c r="U150" s="27"/>
      <c r="V150" s="26"/>
      <c r="W150" s="26">
        <v>8.4999999999999992E-2</v>
      </c>
      <c r="X150" s="27"/>
      <c r="Y150" s="27"/>
      <c r="Z150" s="26">
        <v>0.50948583673284675</v>
      </c>
      <c r="AA150" s="27"/>
      <c r="AB150" s="27"/>
      <c r="AC150" s="27"/>
      <c r="AD150" s="26">
        <v>0.73029350000000004</v>
      </c>
      <c r="AE150" s="64">
        <v>2.5690105496701903</v>
      </c>
    </row>
    <row r="151" spans="1:31" ht="15" customHeight="1" outlineLevel="2" x14ac:dyDescent="0.2">
      <c r="A151" s="6" t="s">
        <v>147</v>
      </c>
      <c r="B151" s="27"/>
      <c r="C151" s="27"/>
      <c r="D151" s="27"/>
      <c r="E151" s="26">
        <v>0.16719999999999999</v>
      </c>
      <c r="F151" s="27"/>
      <c r="G151" s="27"/>
      <c r="H151" s="26">
        <v>1.6196969414800002E-2</v>
      </c>
      <c r="I151" s="27"/>
      <c r="J151" s="27"/>
      <c r="K151" s="27"/>
      <c r="L151" s="27"/>
      <c r="M151" s="27"/>
      <c r="N151" s="27"/>
      <c r="O151" s="27"/>
      <c r="P151" s="27"/>
      <c r="Q151" s="27"/>
      <c r="R151" s="27"/>
      <c r="S151" s="27"/>
      <c r="T151" s="27"/>
      <c r="U151" s="27"/>
      <c r="V151" s="27"/>
      <c r="W151" s="27"/>
      <c r="X151" s="26">
        <v>8.9090000000000003E-3</v>
      </c>
      <c r="Y151" s="27"/>
      <c r="Z151" s="27"/>
      <c r="AA151" s="27"/>
      <c r="AB151" s="27"/>
      <c r="AC151" s="27"/>
      <c r="AD151" s="26">
        <v>0.24114999999999998</v>
      </c>
      <c r="AE151" s="64">
        <v>0.43345596941479997</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v>0.17837482087558207</v>
      </c>
      <c r="D153" s="27"/>
      <c r="E153" s="26">
        <v>0.31085875195098489</v>
      </c>
      <c r="F153" s="27"/>
      <c r="G153" s="27"/>
      <c r="H153" s="26">
        <v>1.3192515063568271E-2</v>
      </c>
      <c r="I153" s="26"/>
      <c r="J153" s="27"/>
      <c r="K153" s="27"/>
      <c r="L153" s="27"/>
      <c r="M153" s="27"/>
      <c r="N153" s="27"/>
      <c r="O153" s="27"/>
      <c r="P153" s="27"/>
      <c r="Q153" s="27"/>
      <c r="R153" s="27"/>
      <c r="S153" s="27"/>
      <c r="T153" s="27"/>
      <c r="U153" s="27"/>
      <c r="V153" s="27"/>
      <c r="W153" s="27"/>
      <c r="X153" s="27"/>
      <c r="Y153" s="27"/>
      <c r="Z153" s="26">
        <v>0.26185235387321171</v>
      </c>
      <c r="AA153" s="27"/>
      <c r="AB153" s="27"/>
      <c r="AC153" s="27"/>
      <c r="AD153" s="27">
        <v>0</v>
      </c>
      <c r="AE153" s="64">
        <v>0.76427844176334692</v>
      </c>
    </row>
    <row r="154" spans="1:31" s="5" customFormat="1" ht="15" customHeight="1" outlineLevel="1" x14ac:dyDescent="0.2">
      <c r="A154" s="72" t="s">
        <v>150</v>
      </c>
      <c r="B154" s="29"/>
      <c r="C154" s="28">
        <v>0.17304000000000003</v>
      </c>
      <c r="D154" s="29"/>
      <c r="E154" s="28">
        <v>6.1390899064270084</v>
      </c>
      <c r="F154" s="29"/>
      <c r="G154" s="29"/>
      <c r="H154" s="28">
        <v>1.4698064633753651E-2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6.3268279710607622</v>
      </c>
    </row>
    <row r="155" spans="1:31" s="5" customFormat="1" ht="22.5" customHeight="1" x14ac:dyDescent="0.2">
      <c r="A155" s="82" t="s">
        <v>151</v>
      </c>
      <c r="B155" s="94">
        <v>11.563660419528132</v>
      </c>
      <c r="C155" s="94">
        <v>8.3187006740700813</v>
      </c>
      <c r="D155" s="95">
        <v>4.5650230074489553</v>
      </c>
      <c r="E155" s="94">
        <v>2.4634648820336333</v>
      </c>
      <c r="F155" s="95"/>
      <c r="G155" s="95"/>
      <c r="H155" s="94">
        <v>1.812735685847688</v>
      </c>
      <c r="I155" s="94">
        <v>9.3347000000000013E-3</v>
      </c>
      <c r="J155" s="94">
        <v>0.97721983097343068</v>
      </c>
      <c r="K155" s="94">
        <v>0.12795003266547944</v>
      </c>
      <c r="L155" s="95">
        <v>1.9912990657470249</v>
      </c>
      <c r="M155" s="94">
        <v>1.3816028991724727</v>
      </c>
      <c r="N155" s="95"/>
      <c r="O155" s="95"/>
      <c r="P155" s="95"/>
      <c r="Q155" s="95"/>
      <c r="R155" s="95">
        <v>0.11819765157814599</v>
      </c>
      <c r="S155" s="95">
        <v>0.57824542000000001</v>
      </c>
      <c r="T155" s="95">
        <v>1.5105962499999999</v>
      </c>
      <c r="U155" s="94">
        <v>1.5842868249733058</v>
      </c>
      <c r="V155" s="95">
        <v>1.7299310700000001</v>
      </c>
      <c r="W155" s="95">
        <v>1.025434</v>
      </c>
      <c r="X155" s="95">
        <v>3.1581105747442701</v>
      </c>
      <c r="Y155" s="95">
        <v>0.74031871864147847</v>
      </c>
      <c r="Z155" s="94">
        <v>0.76243560999999993</v>
      </c>
      <c r="AA155" s="95"/>
      <c r="AB155" s="95">
        <v>1.0999999999999999E-2</v>
      </c>
      <c r="AC155" s="95">
        <v>1.2137175</v>
      </c>
      <c r="AD155" s="94">
        <v>0.83173122876312988</v>
      </c>
      <c r="AE155" s="94">
        <v>46.474996046187265</v>
      </c>
    </row>
    <row r="156" spans="1:31" s="5" customFormat="1" ht="15" customHeight="1" outlineLevel="1" x14ac:dyDescent="0.2">
      <c r="A156" s="72" t="s">
        <v>152</v>
      </c>
      <c r="B156" s="28">
        <v>0.90990252056737919</v>
      </c>
      <c r="C156" s="28">
        <v>0.68518385704583162</v>
      </c>
      <c r="D156" s="28">
        <v>3.5</v>
      </c>
      <c r="E156" s="29"/>
      <c r="F156" s="29"/>
      <c r="G156" s="29"/>
      <c r="H156" s="28">
        <v>3.2858433807554231E-2</v>
      </c>
      <c r="I156" s="29"/>
      <c r="J156" s="29"/>
      <c r="K156" s="29"/>
      <c r="L156" s="29"/>
      <c r="M156" s="29"/>
      <c r="N156" s="29"/>
      <c r="O156" s="29"/>
      <c r="P156" s="29"/>
      <c r="Q156" s="29"/>
      <c r="R156" s="29"/>
      <c r="S156" s="29"/>
      <c r="T156" s="29"/>
      <c r="U156" s="28">
        <v>9.3100000000000016E-2</v>
      </c>
      <c r="V156" s="29"/>
      <c r="W156" s="29"/>
      <c r="X156" s="29"/>
      <c r="Y156" s="29"/>
      <c r="Z156" s="28"/>
      <c r="AA156" s="29"/>
      <c r="AB156" s="29"/>
      <c r="AC156" s="29"/>
      <c r="AD156" s="28">
        <v>0.03</v>
      </c>
      <c r="AE156" s="66">
        <v>5.2510448114207655</v>
      </c>
    </row>
    <row r="157" spans="1:31" ht="15" customHeight="1" outlineLevel="2" x14ac:dyDescent="0.2">
      <c r="A157" s="6" t="s">
        <v>153</v>
      </c>
      <c r="B157" s="26">
        <v>0.1087027632296852</v>
      </c>
      <c r="C157" s="26">
        <v>0.68518385704583162</v>
      </c>
      <c r="D157" s="26">
        <v>3.5</v>
      </c>
      <c r="E157" s="27"/>
      <c r="F157" s="27"/>
      <c r="G157" s="27"/>
      <c r="H157" s="26">
        <v>2.0272537236349076E-2</v>
      </c>
      <c r="I157" s="27"/>
      <c r="J157" s="27"/>
      <c r="K157" s="27"/>
      <c r="L157" s="27"/>
      <c r="M157" s="27"/>
      <c r="N157" s="27"/>
      <c r="O157" s="27"/>
      <c r="P157" s="27"/>
      <c r="Q157" s="27"/>
      <c r="R157" s="27"/>
      <c r="S157" s="27"/>
      <c r="T157" s="27"/>
      <c r="U157" s="26">
        <v>9.3100000000000016E-2</v>
      </c>
      <c r="V157" s="27"/>
      <c r="W157" s="27"/>
      <c r="X157" s="27"/>
      <c r="Y157" s="27"/>
      <c r="Z157" s="26"/>
      <c r="AA157" s="27"/>
      <c r="AB157" s="27"/>
      <c r="AC157" s="27"/>
      <c r="AD157" s="26">
        <v>0.03</v>
      </c>
      <c r="AE157" s="64">
        <v>4.4372591575118667</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v>0.80119975733769389</v>
      </c>
      <c r="C159" s="27"/>
      <c r="D159" s="27"/>
      <c r="E159" s="27"/>
      <c r="F159" s="27"/>
      <c r="G159" s="27"/>
      <c r="H159" s="26">
        <v>1.2585896571205154E-2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0.81378565390889901</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v>8.7771890546158691</v>
      </c>
      <c r="C161" s="28">
        <v>6.1544937136172351</v>
      </c>
      <c r="D161" s="29">
        <v>0.32595710244895526</v>
      </c>
      <c r="E161" s="28">
        <v>0.95241403603363339</v>
      </c>
      <c r="F161" s="29"/>
      <c r="G161" s="29"/>
      <c r="H161" s="28">
        <v>1.5570747609381275</v>
      </c>
      <c r="I161" s="28">
        <v>9.3347000000000013E-3</v>
      </c>
      <c r="J161" s="29">
        <v>0.97721983097343057</v>
      </c>
      <c r="K161" s="29">
        <v>0.12795003266547944</v>
      </c>
      <c r="L161" s="29">
        <v>0.7018879436145985</v>
      </c>
      <c r="M161" s="29">
        <v>1.0787937691724727</v>
      </c>
      <c r="N161" s="29"/>
      <c r="O161" s="29"/>
      <c r="P161" s="29"/>
      <c r="Q161" s="29"/>
      <c r="R161" s="28">
        <v>0.11819765157814599</v>
      </c>
      <c r="S161" s="28">
        <v>0.57824542000000001</v>
      </c>
      <c r="T161" s="28">
        <v>1.1036274000000001</v>
      </c>
      <c r="U161" s="28">
        <v>1.3445848749733058</v>
      </c>
      <c r="V161" s="28">
        <v>0.71854830000000003</v>
      </c>
      <c r="W161" s="28">
        <v>0.61155499999999996</v>
      </c>
      <c r="X161" s="28">
        <v>3.0662105747442707</v>
      </c>
      <c r="Y161" s="28">
        <v>0.37372857999999998</v>
      </c>
      <c r="Z161" s="28">
        <v>0.76243560999999993</v>
      </c>
      <c r="AA161" s="29"/>
      <c r="AB161" s="29">
        <v>1.0999999999999999E-2</v>
      </c>
      <c r="AC161" s="29">
        <v>1.2137175</v>
      </c>
      <c r="AD161" s="28">
        <v>0.73538422876312981</v>
      </c>
      <c r="AE161" s="66">
        <v>31.299550084138666</v>
      </c>
    </row>
    <row r="162" spans="1:31" ht="15" customHeight="1" outlineLevel="2" x14ac:dyDescent="0.2">
      <c r="A162" s="6" t="s">
        <v>158</v>
      </c>
      <c r="B162" s="26">
        <v>3.5354279870142507</v>
      </c>
      <c r="C162" s="26">
        <v>2.7711187258408909</v>
      </c>
      <c r="D162" s="27">
        <v>0.32595710244895526</v>
      </c>
      <c r="E162" s="26">
        <v>0.95201403603363344</v>
      </c>
      <c r="F162" s="27"/>
      <c r="G162" s="27"/>
      <c r="H162" s="26">
        <v>0.20869205100202831</v>
      </c>
      <c r="I162" s="27">
        <v>9.3347000000000013E-3</v>
      </c>
      <c r="J162" s="27">
        <v>0.56738404097343065</v>
      </c>
      <c r="K162" s="27"/>
      <c r="L162" s="27">
        <v>0.7018879436145985</v>
      </c>
      <c r="M162" s="27">
        <v>1.0787937691724727</v>
      </c>
      <c r="N162" s="27"/>
      <c r="O162" s="27"/>
      <c r="P162" s="27"/>
      <c r="Q162" s="27"/>
      <c r="R162" s="27"/>
      <c r="S162" s="27"/>
      <c r="T162" s="27">
        <v>0.20234759999999999</v>
      </c>
      <c r="U162" s="26">
        <v>0.18259787497330596</v>
      </c>
      <c r="V162" s="27"/>
      <c r="W162" s="27"/>
      <c r="X162" s="26">
        <v>2.5000000000000001E-3</v>
      </c>
      <c r="Y162" s="27"/>
      <c r="Z162" s="27"/>
      <c r="AA162" s="27"/>
      <c r="AB162" s="27"/>
      <c r="AC162" s="27">
        <v>0.39952900000000002</v>
      </c>
      <c r="AD162" s="26"/>
      <c r="AE162" s="64">
        <v>10.937584831073567</v>
      </c>
    </row>
    <row r="163" spans="1:31" s="77" customFormat="1" ht="15" customHeight="1" outlineLevel="3" x14ac:dyDescent="0.2">
      <c r="A163" s="73" t="s">
        <v>159</v>
      </c>
      <c r="B163" s="97"/>
      <c r="C163" s="96">
        <v>0.42910611952007299</v>
      </c>
      <c r="D163" s="97"/>
      <c r="E163" s="97">
        <v>0.50908245359302617</v>
      </c>
      <c r="F163" s="97"/>
      <c r="G163" s="97"/>
      <c r="H163" s="96">
        <v>5.7933185438267296E-2</v>
      </c>
      <c r="I163" s="97">
        <v>9.3347000000000013E-3</v>
      </c>
      <c r="J163" s="97">
        <v>0.56738404097343065</v>
      </c>
      <c r="K163" s="97"/>
      <c r="L163" s="97">
        <v>0.7018879436145985</v>
      </c>
      <c r="M163" s="97">
        <v>1.0787937691724727</v>
      </c>
      <c r="N163" s="97"/>
      <c r="O163" s="97"/>
      <c r="P163" s="97"/>
      <c r="Q163" s="97"/>
      <c r="R163" s="97"/>
      <c r="S163" s="97"/>
      <c r="T163" s="97"/>
      <c r="U163" s="97"/>
      <c r="V163" s="97"/>
      <c r="W163" s="97"/>
      <c r="X163" s="97"/>
      <c r="Y163" s="97"/>
      <c r="Z163" s="97"/>
      <c r="AA163" s="97"/>
      <c r="AB163" s="97"/>
      <c r="AC163" s="97"/>
      <c r="AD163" s="96"/>
      <c r="AE163" s="98">
        <v>3.3535222123118684</v>
      </c>
    </row>
    <row r="164" spans="1:31" s="77" customFormat="1" ht="15" customHeight="1" outlineLevel="3" x14ac:dyDescent="0.2">
      <c r="A164" s="73" t="s">
        <v>160</v>
      </c>
      <c r="B164" s="97">
        <v>2.8287798569999998</v>
      </c>
      <c r="C164" s="96">
        <v>0.45023360000000001</v>
      </c>
      <c r="D164" s="97">
        <v>0.32595710244895526</v>
      </c>
      <c r="E164" s="97"/>
      <c r="F164" s="97"/>
      <c r="G164" s="97"/>
      <c r="H164" s="97">
        <v>8.9569076155978505E-2</v>
      </c>
      <c r="I164" s="97"/>
      <c r="J164" s="97"/>
      <c r="K164" s="97"/>
      <c r="L164" s="97"/>
      <c r="M164" s="97"/>
      <c r="N164" s="97"/>
      <c r="O164" s="97"/>
      <c r="P164" s="97"/>
      <c r="Q164" s="97"/>
      <c r="R164" s="97"/>
      <c r="S164" s="97"/>
      <c r="T164" s="97">
        <v>0.20234759999999999</v>
      </c>
      <c r="U164" s="97"/>
      <c r="V164" s="97"/>
      <c r="W164" s="97"/>
      <c r="X164" s="97"/>
      <c r="Y164" s="97"/>
      <c r="Z164" s="97"/>
      <c r="AA164" s="97"/>
      <c r="AB164" s="97"/>
      <c r="AC164" s="97">
        <v>0.39952900000000002</v>
      </c>
      <c r="AD164" s="97"/>
      <c r="AE164" s="98">
        <v>4.2964162356049336</v>
      </c>
    </row>
    <row r="165" spans="1:31" s="77" customFormat="1" ht="15" customHeight="1" outlineLevel="3" x14ac:dyDescent="0.2">
      <c r="A165" s="73" t="s">
        <v>161</v>
      </c>
      <c r="B165" s="96">
        <v>0.70664813001425053</v>
      </c>
      <c r="C165" s="96">
        <v>1.891779006320818</v>
      </c>
      <c r="D165" s="97"/>
      <c r="E165" s="96">
        <v>0.33211303850513346</v>
      </c>
      <c r="F165" s="97"/>
      <c r="G165" s="97"/>
      <c r="H165" s="96">
        <v>6.1189789407782511E-2</v>
      </c>
      <c r="I165" s="97"/>
      <c r="J165" s="97"/>
      <c r="K165" s="97"/>
      <c r="L165" s="97"/>
      <c r="M165" s="97"/>
      <c r="N165" s="97"/>
      <c r="O165" s="97"/>
      <c r="P165" s="97"/>
      <c r="Q165" s="97"/>
      <c r="R165" s="97"/>
      <c r="S165" s="97"/>
      <c r="T165" s="97"/>
      <c r="U165" s="96">
        <v>0.18259787497330596</v>
      </c>
      <c r="V165" s="97"/>
      <c r="W165" s="97"/>
      <c r="X165" s="96">
        <v>2.5000000000000001E-3</v>
      </c>
      <c r="Y165" s="97"/>
      <c r="Z165" s="97"/>
      <c r="AA165" s="97"/>
      <c r="AB165" s="97"/>
      <c r="AC165" s="97"/>
      <c r="AD165" s="97"/>
      <c r="AE165" s="98">
        <v>3.176827839221291</v>
      </c>
    </row>
    <row r="166" spans="1:31" s="77" customFormat="1" ht="15" customHeight="1" outlineLevel="3" x14ac:dyDescent="0.2">
      <c r="A166" s="73" t="s">
        <v>162</v>
      </c>
      <c r="B166" s="97"/>
      <c r="C166" s="97"/>
      <c r="D166" s="97"/>
      <c r="E166" s="96">
        <v>0.11081854393547376</v>
      </c>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v>0.11081854393547376</v>
      </c>
    </row>
    <row r="167" spans="1:31" ht="15" customHeight="1" outlineLevel="2" x14ac:dyDescent="0.2">
      <c r="A167" s="6" t="s">
        <v>163</v>
      </c>
      <c r="B167" s="26">
        <v>2.5050815147281198</v>
      </c>
      <c r="C167" s="26">
        <v>1.2877069877763447</v>
      </c>
      <c r="D167" s="27"/>
      <c r="E167" s="27"/>
      <c r="F167" s="27"/>
      <c r="G167" s="27"/>
      <c r="H167" s="26">
        <v>1.0722310188896722</v>
      </c>
      <c r="I167" s="27"/>
      <c r="J167" s="27">
        <v>0.40983579000000003</v>
      </c>
      <c r="K167" s="27"/>
      <c r="L167" s="27"/>
      <c r="M167" s="27"/>
      <c r="N167" s="27"/>
      <c r="O167" s="27"/>
      <c r="P167" s="27"/>
      <c r="Q167" s="27"/>
      <c r="R167" s="26">
        <v>0.11819765157814599</v>
      </c>
      <c r="S167" s="27"/>
      <c r="T167" s="27"/>
      <c r="U167" s="26"/>
      <c r="V167" s="27">
        <v>0.43323429999999996</v>
      </c>
      <c r="W167" s="26">
        <v>0.31284699999999999</v>
      </c>
      <c r="X167" s="26">
        <v>2.2198638247442708</v>
      </c>
      <c r="Y167" s="27">
        <v>0.1366</v>
      </c>
      <c r="Z167" s="26">
        <v>0.20193562000000001</v>
      </c>
      <c r="AA167" s="27"/>
      <c r="AB167" s="27"/>
      <c r="AC167" s="27">
        <v>0.81418849999999998</v>
      </c>
      <c r="AD167" s="26">
        <v>0.39253567552280838</v>
      </c>
      <c r="AE167" s="64">
        <v>9.9042578832393637</v>
      </c>
    </row>
    <row r="168" spans="1:31" s="77" customFormat="1" ht="15" customHeight="1" outlineLevel="3" x14ac:dyDescent="0.2">
      <c r="A168" s="73" t="s">
        <v>164</v>
      </c>
      <c r="B168" s="96">
        <v>0.64079641266498488</v>
      </c>
      <c r="C168" s="96">
        <v>0.7297413575632854</v>
      </c>
      <c r="D168" s="97"/>
      <c r="E168" s="97"/>
      <c r="F168" s="97"/>
      <c r="G168" s="97"/>
      <c r="H168" s="96">
        <v>4.2784010558295692E-2</v>
      </c>
      <c r="I168" s="97"/>
      <c r="J168" s="97"/>
      <c r="K168" s="97"/>
      <c r="L168" s="97"/>
      <c r="M168" s="97"/>
      <c r="N168" s="97"/>
      <c r="O168" s="97"/>
      <c r="P168" s="97"/>
      <c r="Q168" s="97"/>
      <c r="R168" s="96">
        <v>0.11819765157814599</v>
      </c>
      <c r="S168" s="97"/>
      <c r="T168" s="97"/>
      <c r="U168" s="96"/>
      <c r="V168" s="97">
        <v>0.43323429999999996</v>
      </c>
      <c r="W168" s="96">
        <v>5.9618000000000004E-2</v>
      </c>
      <c r="X168" s="96">
        <v>1.083235118964271</v>
      </c>
      <c r="Y168" s="97">
        <v>0.1366</v>
      </c>
      <c r="Z168" s="97"/>
      <c r="AA168" s="97"/>
      <c r="AB168" s="97"/>
      <c r="AC168" s="97">
        <v>0.81418849999999998</v>
      </c>
      <c r="AD168" s="96">
        <v>0.28098050000000002</v>
      </c>
      <c r="AE168" s="98">
        <v>4.3393758513289828</v>
      </c>
    </row>
    <row r="169" spans="1:31" s="77" customFormat="1" ht="15" customHeight="1" outlineLevel="3" x14ac:dyDescent="0.2">
      <c r="A169" s="73" t="s">
        <v>165</v>
      </c>
      <c r="B169" s="96">
        <v>1.3782908141188228</v>
      </c>
      <c r="C169" s="96">
        <v>0.55796563021305956</v>
      </c>
      <c r="D169" s="97"/>
      <c r="E169" s="97"/>
      <c r="F169" s="97"/>
      <c r="G169" s="97"/>
      <c r="H169" s="96">
        <v>1.0134023043023661</v>
      </c>
      <c r="I169" s="97"/>
      <c r="J169" s="97"/>
      <c r="K169" s="97"/>
      <c r="L169" s="97"/>
      <c r="M169" s="97"/>
      <c r="N169" s="97"/>
      <c r="O169" s="97"/>
      <c r="P169" s="97"/>
      <c r="Q169" s="97"/>
      <c r="R169" s="97"/>
      <c r="S169" s="97"/>
      <c r="T169" s="97"/>
      <c r="U169" s="97"/>
      <c r="V169" s="97"/>
      <c r="W169" s="96">
        <v>0.25322899999999998</v>
      </c>
      <c r="X169" s="96">
        <v>1.13662870578</v>
      </c>
      <c r="Y169" s="97"/>
      <c r="Z169" s="96">
        <v>0.20193562000000001</v>
      </c>
      <c r="AA169" s="97"/>
      <c r="AB169" s="97"/>
      <c r="AC169" s="97"/>
      <c r="AD169" s="96">
        <v>0.11155517552280839</v>
      </c>
      <c r="AE169" s="98">
        <v>4.6530072499370565</v>
      </c>
    </row>
    <row r="170" spans="1:31" s="77" customFormat="1" ht="15" customHeight="1" outlineLevel="3" x14ac:dyDescent="0.2">
      <c r="A170" s="73" t="s">
        <v>166</v>
      </c>
      <c r="B170" s="96">
        <v>0.4859942879443121</v>
      </c>
      <c r="C170" s="97"/>
      <c r="D170" s="97"/>
      <c r="E170" s="97"/>
      <c r="F170" s="97"/>
      <c r="G170" s="97"/>
      <c r="H170" s="96">
        <v>1.6044704029010266E-2</v>
      </c>
      <c r="I170" s="97"/>
      <c r="J170" s="97">
        <v>0.40983579000000003</v>
      </c>
      <c r="K170" s="97"/>
      <c r="L170" s="97"/>
      <c r="M170" s="97"/>
      <c r="N170" s="97"/>
      <c r="O170" s="97"/>
      <c r="P170" s="97"/>
      <c r="Q170" s="97"/>
      <c r="R170" s="97"/>
      <c r="S170" s="97"/>
      <c r="T170" s="97"/>
      <c r="U170" s="97"/>
      <c r="V170" s="97"/>
      <c r="W170" s="97"/>
      <c r="X170" s="96"/>
      <c r="Y170" s="97"/>
      <c r="Z170" s="97"/>
      <c r="AA170" s="97"/>
      <c r="AB170" s="97"/>
      <c r="AC170" s="97"/>
      <c r="AD170" s="97"/>
      <c r="AE170" s="98">
        <v>0.91187478197332239</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v>2.7366795528735</v>
      </c>
      <c r="C172" s="26">
        <v>2.0956680000000003</v>
      </c>
      <c r="D172" s="27"/>
      <c r="E172" s="26">
        <v>4.0000000000000002E-4</v>
      </c>
      <c r="F172" s="27"/>
      <c r="G172" s="27"/>
      <c r="H172" s="26">
        <v>0.27615169104642745</v>
      </c>
      <c r="I172" s="26"/>
      <c r="J172" s="27"/>
      <c r="K172" s="27">
        <v>0.12795003266547944</v>
      </c>
      <c r="L172" s="27"/>
      <c r="M172" s="27"/>
      <c r="N172" s="27"/>
      <c r="O172" s="27"/>
      <c r="P172" s="27"/>
      <c r="Q172" s="27"/>
      <c r="R172" s="27"/>
      <c r="S172" s="26">
        <v>0.57824542000000001</v>
      </c>
      <c r="T172" s="26">
        <v>0.90127979999999996</v>
      </c>
      <c r="U172" s="26">
        <v>1.1619869999999999</v>
      </c>
      <c r="V172" s="26">
        <v>0.28531400000000001</v>
      </c>
      <c r="W172" s="26">
        <v>0.29870799999999997</v>
      </c>
      <c r="X172" s="26">
        <v>0.84384674999999998</v>
      </c>
      <c r="Y172" s="26">
        <v>0.23712858000000001</v>
      </c>
      <c r="Z172" s="26">
        <v>0.56049998999999995</v>
      </c>
      <c r="AA172" s="27"/>
      <c r="AB172" s="27">
        <v>1.0999999999999999E-2</v>
      </c>
      <c r="AC172" s="27"/>
      <c r="AD172" s="26">
        <v>0.34284855324032137</v>
      </c>
      <c r="AE172" s="64">
        <v>10.45770736982573</v>
      </c>
    </row>
    <row r="173" spans="1:31" s="5" customFormat="1" ht="15" customHeight="1" outlineLevel="1" x14ac:dyDescent="0.2">
      <c r="A173" s="72" t="s">
        <v>169</v>
      </c>
      <c r="B173" s="28">
        <v>1.8765688443448814</v>
      </c>
      <c r="C173" s="28">
        <v>1.4790231034070123</v>
      </c>
      <c r="D173" s="28">
        <v>0.73906590500000013</v>
      </c>
      <c r="E173" s="28">
        <v>1.5110508459999998</v>
      </c>
      <c r="F173" s="29"/>
      <c r="G173" s="29"/>
      <c r="H173" s="28">
        <v>0.22280249110200598</v>
      </c>
      <c r="I173" s="29"/>
      <c r="J173" s="29"/>
      <c r="K173" s="29"/>
      <c r="L173" s="28">
        <v>1.2894111221324265</v>
      </c>
      <c r="M173" s="28">
        <v>0.30280912999999998</v>
      </c>
      <c r="N173" s="29"/>
      <c r="O173" s="29"/>
      <c r="P173" s="29"/>
      <c r="Q173" s="29"/>
      <c r="R173" s="29"/>
      <c r="S173" s="29"/>
      <c r="T173" s="28">
        <v>0.40696884999999999</v>
      </c>
      <c r="U173" s="28">
        <v>0.14660195000000001</v>
      </c>
      <c r="V173" s="28">
        <v>1.01138277</v>
      </c>
      <c r="W173" s="28">
        <v>0.413879</v>
      </c>
      <c r="X173" s="28">
        <v>9.1899999999999996E-2</v>
      </c>
      <c r="Y173" s="28">
        <v>0.36659013864147838</v>
      </c>
      <c r="Z173" s="29"/>
      <c r="AA173" s="29"/>
      <c r="AB173" s="29"/>
      <c r="AC173" s="29"/>
      <c r="AD173" s="28">
        <v>6.6347000000000003E-2</v>
      </c>
      <c r="AE173" s="66">
        <v>9.9244011506278014</v>
      </c>
    </row>
    <row r="174" spans="1:31" ht="15" customHeight="1" outlineLevel="2" x14ac:dyDescent="0.2">
      <c r="A174" s="6" t="s">
        <v>170</v>
      </c>
      <c r="B174" s="26">
        <v>1.0290121244620638</v>
      </c>
      <c r="C174" s="26">
        <v>0.46787700003273724</v>
      </c>
      <c r="D174" s="26">
        <v>0.73906590500000013</v>
      </c>
      <c r="E174" s="26">
        <v>1.2849068219999999</v>
      </c>
      <c r="F174" s="27"/>
      <c r="G174" s="27"/>
      <c r="H174" s="26">
        <v>9.6041095792175651E-2</v>
      </c>
      <c r="I174" s="27"/>
      <c r="J174" s="27"/>
      <c r="K174" s="27"/>
      <c r="L174" s="26">
        <v>1.2894111221324265</v>
      </c>
      <c r="M174" s="27"/>
      <c r="N174" s="27"/>
      <c r="O174" s="27"/>
      <c r="P174" s="27"/>
      <c r="Q174" s="27"/>
      <c r="R174" s="27"/>
      <c r="S174" s="27"/>
      <c r="T174" s="27">
        <v>2.4960999999999997E-2</v>
      </c>
      <c r="U174" s="26"/>
      <c r="V174" s="27"/>
      <c r="W174" s="27"/>
      <c r="X174" s="26"/>
      <c r="Y174" s="26">
        <v>0.10711323864147843</v>
      </c>
      <c r="Z174" s="27"/>
      <c r="AA174" s="27"/>
      <c r="AB174" s="27"/>
      <c r="AC174" s="27"/>
      <c r="AD174" s="26">
        <v>5.6347000000000001E-2</v>
      </c>
      <c r="AE174" s="64">
        <v>5.0947353080608826</v>
      </c>
    </row>
    <row r="175" spans="1:31" s="77" customFormat="1" ht="15" customHeight="1" outlineLevel="3" x14ac:dyDescent="0.2">
      <c r="A175" s="73" t="s">
        <v>171</v>
      </c>
      <c r="B175" s="96">
        <v>1.0029567037765608</v>
      </c>
      <c r="C175" s="96">
        <v>0.46787700003273724</v>
      </c>
      <c r="D175" s="96">
        <v>0.73906590500000013</v>
      </c>
      <c r="E175" s="96">
        <v>1.2849068219999999</v>
      </c>
      <c r="F175" s="97"/>
      <c r="G175" s="97"/>
      <c r="H175" s="96">
        <v>9.2090148673563743E-2</v>
      </c>
      <c r="I175" s="97"/>
      <c r="J175" s="97"/>
      <c r="K175" s="97"/>
      <c r="L175" s="96">
        <v>1.2894111221324265</v>
      </c>
      <c r="M175" s="97"/>
      <c r="N175" s="97"/>
      <c r="O175" s="97"/>
      <c r="P175" s="97"/>
      <c r="Q175" s="97"/>
      <c r="R175" s="97"/>
      <c r="S175" s="97"/>
      <c r="T175" s="97">
        <v>2.4960999999999997E-2</v>
      </c>
      <c r="U175" s="96"/>
      <c r="V175" s="97"/>
      <c r="W175" s="97"/>
      <c r="X175" s="96"/>
      <c r="Y175" s="97"/>
      <c r="Z175" s="97"/>
      <c r="AA175" s="97"/>
      <c r="AB175" s="97"/>
      <c r="AC175" s="97"/>
      <c r="AD175" s="96">
        <v>5.6347000000000001E-2</v>
      </c>
      <c r="AE175" s="98">
        <v>4.9576157016152891</v>
      </c>
    </row>
    <row r="176" spans="1:31" s="77" customFormat="1" ht="15" customHeight="1" outlineLevel="3" x14ac:dyDescent="0.2">
      <c r="A176" s="73" t="s">
        <v>172</v>
      </c>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9"/>
    </row>
    <row r="177" spans="1:31" s="77" customFormat="1" ht="15" customHeight="1" outlineLevel="3" x14ac:dyDescent="0.2">
      <c r="A177" s="73" t="s">
        <v>173</v>
      </c>
      <c r="B177" s="96">
        <v>2.6055420685503081E-2</v>
      </c>
      <c r="C177" s="97"/>
      <c r="D177" s="97"/>
      <c r="E177" s="97"/>
      <c r="F177" s="97"/>
      <c r="G177" s="97"/>
      <c r="H177" s="96">
        <v>3.95094711861191E-3</v>
      </c>
      <c r="I177" s="97"/>
      <c r="J177" s="97"/>
      <c r="K177" s="97"/>
      <c r="L177" s="97"/>
      <c r="M177" s="97"/>
      <c r="N177" s="97"/>
      <c r="O177" s="97"/>
      <c r="P177" s="97"/>
      <c r="Q177" s="97"/>
      <c r="R177" s="97"/>
      <c r="S177" s="97"/>
      <c r="T177" s="97"/>
      <c r="U177" s="97"/>
      <c r="V177" s="97"/>
      <c r="W177" s="97"/>
      <c r="X177" s="97"/>
      <c r="Y177" s="96">
        <v>0.10711323864147843</v>
      </c>
      <c r="Z177" s="97"/>
      <c r="AA177" s="97"/>
      <c r="AB177" s="97"/>
      <c r="AC177" s="97"/>
      <c r="AD177" s="97"/>
      <c r="AE177" s="98">
        <v>0.1371196064455934</v>
      </c>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c r="D179" s="96"/>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row>
    <row r="180" spans="1:31" ht="15" customHeight="1" outlineLevel="2" x14ac:dyDescent="0.2">
      <c r="A180" s="6" t="s">
        <v>176</v>
      </c>
      <c r="B180" s="26">
        <v>0.84755671988281733</v>
      </c>
      <c r="C180" s="26">
        <v>0.83430821190234083</v>
      </c>
      <c r="D180" s="26"/>
      <c r="E180" s="26">
        <v>0.113072012</v>
      </c>
      <c r="F180" s="27"/>
      <c r="G180" s="27"/>
      <c r="H180" s="26">
        <v>8.2960162897719042E-2</v>
      </c>
      <c r="I180" s="27"/>
      <c r="J180" s="27"/>
      <c r="K180" s="27"/>
      <c r="L180" s="27"/>
      <c r="M180" s="27"/>
      <c r="N180" s="27"/>
      <c r="O180" s="27"/>
      <c r="P180" s="27"/>
      <c r="Q180" s="27"/>
      <c r="R180" s="27"/>
      <c r="S180" s="27"/>
      <c r="T180" s="27"/>
      <c r="U180" s="26">
        <v>0.14660195000000001</v>
      </c>
      <c r="V180" s="26">
        <v>0.65978618499999997</v>
      </c>
      <c r="W180" s="27"/>
      <c r="X180" s="27"/>
      <c r="Y180" s="26">
        <v>0.25947690000000001</v>
      </c>
      <c r="Z180" s="27"/>
      <c r="AA180" s="27"/>
      <c r="AB180" s="27"/>
      <c r="AC180" s="27"/>
      <c r="AD180" s="27"/>
      <c r="AE180" s="64">
        <v>2.943762141682877</v>
      </c>
    </row>
    <row r="181" spans="1:31" ht="15" customHeight="1" outlineLevel="2" x14ac:dyDescent="0.2">
      <c r="A181" s="6" t="s">
        <v>177</v>
      </c>
      <c r="B181" s="27"/>
      <c r="C181" s="27">
        <v>0.17683789147193435</v>
      </c>
      <c r="D181" s="26"/>
      <c r="E181" s="26">
        <v>0.113072012</v>
      </c>
      <c r="F181" s="27"/>
      <c r="G181" s="27"/>
      <c r="H181" s="26">
        <v>4.380123241211132E-2</v>
      </c>
      <c r="I181" s="27"/>
      <c r="J181" s="27"/>
      <c r="K181" s="27"/>
      <c r="L181" s="27"/>
      <c r="M181" s="26">
        <v>0.30280912999999998</v>
      </c>
      <c r="N181" s="27"/>
      <c r="O181" s="27"/>
      <c r="P181" s="27"/>
      <c r="Q181" s="27"/>
      <c r="R181" s="27"/>
      <c r="S181" s="27"/>
      <c r="T181" s="26">
        <v>0.38200784999999998</v>
      </c>
      <c r="U181" s="27"/>
      <c r="V181" s="26">
        <v>0.35159658500000002</v>
      </c>
      <c r="W181" s="26">
        <v>0.413879</v>
      </c>
      <c r="X181" s="26">
        <v>9.1899999999999996E-2</v>
      </c>
      <c r="Y181" s="27"/>
      <c r="Z181" s="27"/>
      <c r="AA181" s="27"/>
      <c r="AB181" s="27"/>
      <c r="AC181" s="27"/>
      <c r="AD181" s="26">
        <v>0.01</v>
      </c>
      <c r="AE181" s="64">
        <v>1.885903700884046</v>
      </c>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6.0617432463508765</v>
      </c>
      <c r="C183" s="94">
        <v>0.33189215</v>
      </c>
      <c r="D183" s="95"/>
      <c r="E183" s="94">
        <v>1.4267701196952556</v>
      </c>
      <c r="F183" s="95">
        <v>9.5000000000000001E-2</v>
      </c>
      <c r="G183" s="95">
        <v>0.35876466924346717</v>
      </c>
      <c r="H183" s="94">
        <v>0.50802111700475272</v>
      </c>
      <c r="I183" s="94">
        <v>2.4254999999999999E-2</v>
      </c>
      <c r="J183" s="94">
        <v>2.4263054885835742</v>
      </c>
      <c r="K183" s="94">
        <v>0.79646775141721682</v>
      </c>
      <c r="L183" s="95">
        <v>0.13774394483605479</v>
      </c>
      <c r="M183" s="94">
        <v>2.5930172414773027</v>
      </c>
      <c r="N183" s="95">
        <v>3.5235619362812733</v>
      </c>
      <c r="O183" s="95">
        <v>0.83457618999051086</v>
      </c>
      <c r="P183" s="95">
        <v>1.04687843</v>
      </c>
      <c r="Q183" s="95">
        <v>2.0741636182485887</v>
      </c>
      <c r="R183" s="95">
        <v>2.8146353886306685</v>
      </c>
      <c r="S183" s="95">
        <v>0.12864536300000001</v>
      </c>
      <c r="T183" s="95"/>
      <c r="U183" s="94"/>
      <c r="V183" s="95"/>
      <c r="W183" s="95">
        <v>0.23659531044963505</v>
      </c>
      <c r="X183" s="95">
        <v>1.3671234152011678</v>
      </c>
      <c r="Y183" s="95">
        <v>0.23866099266505963</v>
      </c>
      <c r="Z183" s="94">
        <v>5.2825718269782609</v>
      </c>
      <c r="AA183" s="95"/>
      <c r="AB183" s="95"/>
      <c r="AC183" s="95"/>
      <c r="AD183" s="94">
        <v>0.4428378867247259</v>
      </c>
      <c r="AE183" s="94">
        <v>32.750231086778385</v>
      </c>
    </row>
    <row r="184" spans="1:31" s="5" customFormat="1" ht="15" customHeight="1" outlineLevel="1" x14ac:dyDescent="0.2">
      <c r="A184" s="72" t="s">
        <v>180</v>
      </c>
      <c r="B184" s="28">
        <v>6.0617432463508765</v>
      </c>
      <c r="C184" s="28">
        <v>0.33189215</v>
      </c>
      <c r="D184" s="29"/>
      <c r="E184" s="28">
        <v>1.4267701196952556</v>
      </c>
      <c r="F184" s="29">
        <v>9.5000000000000001E-2</v>
      </c>
      <c r="G184" s="28">
        <v>0.35876466924346717</v>
      </c>
      <c r="H184" s="28">
        <v>0.49183141633900351</v>
      </c>
      <c r="I184" s="28">
        <v>2.4254999999999999E-2</v>
      </c>
      <c r="J184" s="28">
        <v>2.4263054885835742</v>
      </c>
      <c r="K184" s="28">
        <v>0.79646775141721682</v>
      </c>
      <c r="L184" s="29">
        <v>0.13774394483605479</v>
      </c>
      <c r="M184" s="28">
        <v>2.5930172414773027</v>
      </c>
      <c r="N184" s="28">
        <v>3.5235619362812733</v>
      </c>
      <c r="O184" s="28">
        <v>0.83457618999051086</v>
      </c>
      <c r="P184" s="28">
        <v>1.04687843</v>
      </c>
      <c r="Q184" s="28">
        <v>0.94178492365882138</v>
      </c>
      <c r="R184" s="28">
        <v>2.8146353886306685</v>
      </c>
      <c r="S184" s="29">
        <v>0.12864536300000001</v>
      </c>
      <c r="T184" s="29"/>
      <c r="U184" s="29"/>
      <c r="V184" s="29"/>
      <c r="W184" s="28">
        <v>0.23659531044963505</v>
      </c>
      <c r="X184" s="28">
        <v>1.3100036652011677</v>
      </c>
      <c r="Y184" s="28">
        <v>0.23866099266505963</v>
      </c>
      <c r="Z184" s="28">
        <v>5.1255718269782609</v>
      </c>
      <c r="AA184" s="29"/>
      <c r="AB184" s="29"/>
      <c r="AC184" s="29"/>
      <c r="AD184" s="28">
        <v>0.37779788672472592</v>
      </c>
      <c r="AE184" s="66">
        <v>31.322502941522881</v>
      </c>
    </row>
    <row r="185" spans="1:31" s="5" customFormat="1" ht="15" customHeight="1" outlineLevel="1" x14ac:dyDescent="0.2">
      <c r="A185" s="72" t="s">
        <v>181</v>
      </c>
      <c r="B185" s="29"/>
      <c r="C185" s="29"/>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row>
    <row r="186" spans="1:31" s="5" customFormat="1" ht="15" customHeight="1" outlineLevel="1" x14ac:dyDescent="0.2">
      <c r="A186" s="72" t="s">
        <v>182</v>
      </c>
      <c r="B186" s="28"/>
      <c r="C186" s="29"/>
      <c r="D186" s="29"/>
      <c r="E186" s="29"/>
      <c r="F186" s="29"/>
      <c r="G186" s="29"/>
      <c r="H186" s="28">
        <v>1.6189700665749276E-2</v>
      </c>
      <c r="I186" s="28"/>
      <c r="J186" s="29"/>
      <c r="K186" s="29"/>
      <c r="L186" s="29"/>
      <c r="M186" s="29"/>
      <c r="N186" s="29"/>
      <c r="O186" s="29"/>
      <c r="P186" s="29"/>
      <c r="Q186" s="29">
        <v>1.1323786945897676</v>
      </c>
      <c r="R186" s="29"/>
      <c r="S186" s="29"/>
      <c r="T186" s="29"/>
      <c r="U186" s="29"/>
      <c r="V186" s="29"/>
      <c r="W186" s="29"/>
      <c r="X186" s="28">
        <v>5.7119749999999997E-2</v>
      </c>
      <c r="Y186" s="29"/>
      <c r="Z186" s="29">
        <v>0.157</v>
      </c>
      <c r="AA186" s="29"/>
      <c r="AB186" s="29"/>
      <c r="AC186" s="29"/>
      <c r="AD186" s="28">
        <v>6.5040000000000001E-2</v>
      </c>
      <c r="AE186" s="66">
        <v>1.4277281452555166</v>
      </c>
    </row>
    <row r="187" spans="1:31" s="5" customFormat="1" ht="24.95" customHeight="1" x14ac:dyDescent="0.2">
      <c r="A187" s="53" t="s">
        <v>287</v>
      </c>
      <c r="B187" s="66">
        <v>57.884675115891469</v>
      </c>
      <c r="C187" s="66">
        <v>64.492776354363286</v>
      </c>
      <c r="D187" s="66">
        <v>39.142770549098984</v>
      </c>
      <c r="E187" s="66">
        <v>52.25676025602273</v>
      </c>
      <c r="F187" s="66">
        <v>0.43031904999999998</v>
      </c>
      <c r="G187" s="66">
        <v>1.5359349868862044</v>
      </c>
      <c r="H187" s="66">
        <v>8.2539369664851385</v>
      </c>
      <c r="I187" s="66">
        <v>0.93546599000000019</v>
      </c>
      <c r="J187" s="66">
        <v>6.4175979178618823</v>
      </c>
      <c r="K187" s="66">
        <v>3.7196068289062691</v>
      </c>
      <c r="L187" s="66">
        <v>2.7435090030094047</v>
      </c>
      <c r="M187" s="66">
        <v>6.2665086358101867</v>
      </c>
      <c r="N187" s="66">
        <v>5.1463371952879475</v>
      </c>
      <c r="O187" s="66">
        <v>0.83457618999051086</v>
      </c>
      <c r="P187" s="66">
        <v>1.8815792046112878</v>
      </c>
      <c r="Q187" s="66">
        <v>5.3764320702181587</v>
      </c>
      <c r="R187" s="66">
        <v>3.1805535406200667</v>
      </c>
      <c r="S187" s="66">
        <v>0.93633201300000002</v>
      </c>
      <c r="T187" s="66">
        <v>5.3656215088356465</v>
      </c>
      <c r="U187" s="66">
        <v>4.4320710993162615</v>
      </c>
      <c r="V187" s="66">
        <v>7.3742710933562421</v>
      </c>
      <c r="W187" s="66">
        <v>7.1528513629029353</v>
      </c>
      <c r="X187" s="66">
        <v>11.721188721894176</v>
      </c>
      <c r="Y187" s="66">
        <v>2.3359724967236306</v>
      </c>
      <c r="Z187" s="66">
        <v>14.032871633502184</v>
      </c>
      <c r="AA187" s="66">
        <v>0.24751775308941606</v>
      </c>
      <c r="AB187" s="67">
        <v>0.10518449999999999</v>
      </c>
      <c r="AC187" s="66">
        <v>10.769619309656935</v>
      </c>
      <c r="AD187" s="66">
        <v>12.511554647904724</v>
      </c>
      <c r="AE187" s="66">
        <v>337.48439599524596</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2"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2" s="5" customFormat="1" ht="24.95" customHeight="1" x14ac:dyDescent="0.2">
      <c r="A3" s="157"/>
      <c r="B3" s="143" t="s">
        <v>190</v>
      </c>
      <c r="C3" s="143" t="s">
        <v>191</v>
      </c>
      <c r="D3" s="143" t="s">
        <v>192</v>
      </c>
      <c r="E3" s="143" t="s">
        <v>193</v>
      </c>
      <c r="F3" s="143" t="s">
        <v>194</v>
      </c>
      <c r="G3" s="143" t="s">
        <v>195</v>
      </c>
      <c r="H3" s="158"/>
      <c r="I3" s="166"/>
      <c r="J3" s="143" t="s">
        <v>196</v>
      </c>
      <c r="K3" s="143" t="s">
        <v>197</v>
      </c>
      <c r="L3" s="143" t="s">
        <v>198</v>
      </c>
      <c r="M3" s="143" t="s">
        <v>199</v>
      </c>
      <c r="N3" s="143" t="s">
        <v>200</v>
      </c>
      <c r="O3" s="143" t="s">
        <v>201</v>
      </c>
      <c r="P3" s="143" t="s">
        <v>202</v>
      </c>
      <c r="Q3" s="143" t="s">
        <v>203</v>
      </c>
      <c r="R3" s="143" t="s">
        <v>204</v>
      </c>
      <c r="S3" s="143" t="s">
        <v>205</v>
      </c>
      <c r="T3" s="143" t="s">
        <v>206</v>
      </c>
      <c r="U3" s="143" t="s">
        <v>207</v>
      </c>
      <c r="V3" s="143" t="s">
        <v>208</v>
      </c>
      <c r="W3" s="143" t="s">
        <v>209</v>
      </c>
      <c r="X3" s="143" t="s">
        <v>210</v>
      </c>
      <c r="Y3" s="143" t="s">
        <v>211</v>
      </c>
      <c r="Z3" s="143" t="s">
        <v>212</v>
      </c>
      <c r="AA3" s="166"/>
      <c r="AB3" s="166"/>
      <c r="AC3" s="166"/>
      <c r="AD3" s="166"/>
      <c r="AE3" s="168"/>
    </row>
    <row r="4" spans="1:32" s="5" customFormat="1" ht="22.5" customHeight="1" x14ac:dyDescent="0.2">
      <c r="A4" s="58" t="s">
        <v>0</v>
      </c>
      <c r="B4" s="92">
        <v>2.4190561884343729</v>
      </c>
      <c r="C4" s="92">
        <v>2.7367471720599523</v>
      </c>
      <c r="D4" s="92">
        <v>0.78130000000000011</v>
      </c>
      <c r="E4" s="92"/>
      <c r="F4" s="93"/>
      <c r="G4" s="93"/>
      <c r="H4" s="92">
        <v>0.31767792055507804</v>
      </c>
      <c r="I4" s="92"/>
      <c r="J4" s="92"/>
      <c r="K4" s="93"/>
      <c r="L4" s="93"/>
      <c r="M4" s="92"/>
      <c r="N4" s="93"/>
      <c r="O4" s="93"/>
      <c r="P4" s="93"/>
      <c r="Q4" s="92"/>
      <c r="R4" s="93">
        <v>0.23059250000000001</v>
      </c>
      <c r="S4" s="93"/>
      <c r="T4" s="92">
        <v>0.27521617033828083</v>
      </c>
      <c r="U4" s="92"/>
      <c r="V4" s="92">
        <v>3.1371061919064384E-3</v>
      </c>
      <c r="W4" s="92">
        <v>2.3142649824519834E-3</v>
      </c>
      <c r="X4" s="92">
        <v>1.1163375938546651</v>
      </c>
      <c r="Y4" s="92">
        <v>1.7249999999999998E-2</v>
      </c>
      <c r="Z4" s="92">
        <v>4.8263172183175976E-3</v>
      </c>
      <c r="AA4" s="92">
        <v>7.50040762546422</v>
      </c>
      <c r="AB4" s="93">
        <v>9.0618000000000004E-2</v>
      </c>
      <c r="AC4" s="92"/>
      <c r="AD4" s="92">
        <v>2.6574835000000001</v>
      </c>
      <c r="AE4" s="92">
        <v>18.152964359099244</v>
      </c>
      <c r="AF4" s="57"/>
    </row>
    <row r="5" spans="1:32" s="5" customFormat="1" ht="15" customHeight="1" outlineLevel="1" x14ac:dyDescent="0.2">
      <c r="A5" s="72" t="s">
        <v>1</v>
      </c>
      <c r="B5" s="28"/>
      <c r="C5" s="28"/>
      <c r="D5" s="28"/>
      <c r="E5" s="28"/>
      <c r="F5" s="29"/>
      <c r="G5" s="29"/>
      <c r="H5" s="28">
        <v>5.3083062400000004E-3</v>
      </c>
      <c r="I5" s="29"/>
      <c r="J5" s="29"/>
      <c r="K5" s="29"/>
      <c r="L5" s="29"/>
      <c r="M5" s="28"/>
      <c r="N5" s="29"/>
      <c r="O5" s="29"/>
      <c r="P5" s="29"/>
      <c r="Q5" s="29"/>
      <c r="R5" s="29"/>
      <c r="S5" s="29"/>
      <c r="T5" s="28"/>
      <c r="U5" s="28"/>
      <c r="V5" s="28"/>
      <c r="W5" s="28">
        <v>2.3142649824519834E-3</v>
      </c>
      <c r="X5" s="28"/>
      <c r="Y5" s="28"/>
      <c r="Z5" s="28"/>
      <c r="AA5" s="29"/>
      <c r="AB5" s="29"/>
      <c r="AC5" s="28"/>
      <c r="AD5" s="28">
        <v>0.08</v>
      </c>
      <c r="AE5" s="66">
        <v>8.7622571222451984E-2</v>
      </c>
    </row>
    <row r="6" spans="1:32" ht="15" customHeight="1" outlineLevel="2" x14ac:dyDescent="0.2">
      <c r="A6" s="6" t="s">
        <v>2</v>
      </c>
      <c r="B6" s="27"/>
      <c r="C6" s="26"/>
      <c r="D6" s="27"/>
      <c r="E6" s="26"/>
      <c r="F6" s="27"/>
      <c r="G6" s="27"/>
      <c r="H6" s="26">
        <v>5.3083062400000004E-3</v>
      </c>
      <c r="I6" s="27"/>
      <c r="J6" s="27"/>
      <c r="K6" s="27"/>
      <c r="L6" s="27"/>
      <c r="M6" s="27"/>
      <c r="N6" s="27"/>
      <c r="O6" s="27"/>
      <c r="P6" s="27"/>
      <c r="Q6" s="27"/>
      <c r="R6" s="27"/>
      <c r="S6" s="27"/>
      <c r="T6" s="27"/>
      <c r="U6" s="26"/>
      <c r="V6" s="27"/>
      <c r="W6" s="26">
        <v>2.3142649824519834E-3</v>
      </c>
      <c r="X6" s="26"/>
      <c r="Y6" s="27"/>
      <c r="Z6" s="26"/>
      <c r="AA6" s="27"/>
      <c r="AB6" s="27"/>
      <c r="AC6" s="27"/>
      <c r="AD6" s="26">
        <v>0.08</v>
      </c>
      <c r="AE6" s="64">
        <v>8.7622571222451984E-2</v>
      </c>
    </row>
    <row r="7" spans="1:32" ht="15" customHeight="1" outlineLevel="2" x14ac:dyDescent="0.2">
      <c r="A7" s="6" t="s">
        <v>3</v>
      </c>
      <c r="B7" s="27"/>
      <c r="C7" s="26"/>
      <c r="D7" s="27"/>
      <c r="E7" s="27"/>
      <c r="F7" s="27"/>
      <c r="G7" s="27"/>
      <c r="H7" s="26"/>
      <c r="I7" s="27"/>
      <c r="J7" s="27"/>
      <c r="K7" s="27"/>
      <c r="L7" s="27"/>
      <c r="M7" s="27"/>
      <c r="N7" s="27"/>
      <c r="O7" s="27"/>
      <c r="P7" s="27"/>
      <c r="Q7" s="27"/>
      <c r="R7" s="27"/>
      <c r="S7" s="27"/>
      <c r="T7" s="27"/>
      <c r="U7" s="27"/>
      <c r="V7" s="26"/>
      <c r="W7" s="26"/>
      <c r="X7" s="26"/>
      <c r="Y7" s="27"/>
      <c r="Z7" s="26"/>
      <c r="AA7" s="27"/>
      <c r="AB7" s="27"/>
      <c r="AC7" s="27"/>
      <c r="AD7" s="26"/>
      <c r="AE7" s="64"/>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c r="C9" s="26"/>
      <c r="D9" s="27"/>
      <c r="E9" s="27"/>
      <c r="F9" s="27"/>
      <c r="G9" s="27"/>
      <c r="H9" s="26"/>
      <c r="I9" s="27"/>
      <c r="J9" s="27"/>
      <c r="K9" s="27"/>
      <c r="L9" s="27"/>
      <c r="M9" s="26"/>
      <c r="N9" s="27"/>
      <c r="O9" s="27"/>
      <c r="P9" s="27"/>
      <c r="Q9" s="27"/>
      <c r="R9" s="27"/>
      <c r="S9" s="27"/>
      <c r="T9" s="27"/>
      <c r="U9" s="27"/>
      <c r="V9" s="26"/>
      <c r="W9" s="26"/>
      <c r="X9" s="26"/>
      <c r="Y9" s="27"/>
      <c r="Z9" s="27"/>
      <c r="AA9" s="27"/>
      <c r="AB9" s="27"/>
      <c r="AC9" s="27"/>
      <c r="AD9" s="26"/>
      <c r="AE9" s="64"/>
    </row>
    <row r="10" spans="1:32" s="5" customFormat="1" ht="15" customHeight="1" outlineLevel="1" x14ac:dyDescent="0.2">
      <c r="A10" s="72" t="s">
        <v>6</v>
      </c>
      <c r="B10" s="28">
        <v>0.22051525029377206</v>
      </c>
      <c r="C10" s="28">
        <v>0.12000000000000001</v>
      </c>
      <c r="D10" s="28">
        <v>0.78129999999999988</v>
      </c>
      <c r="E10" s="29"/>
      <c r="F10" s="29"/>
      <c r="G10" s="29"/>
      <c r="H10" s="28">
        <v>3.897883830174606E-2</v>
      </c>
      <c r="I10" s="28"/>
      <c r="J10" s="29"/>
      <c r="K10" s="29"/>
      <c r="L10" s="29"/>
      <c r="M10" s="28"/>
      <c r="N10" s="29"/>
      <c r="O10" s="29"/>
      <c r="P10" s="29"/>
      <c r="Q10" s="28"/>
      <c r="R10" s="29"/>
      <c r="S10" s="29"/>
      <c r="T10" s="28">
        <v>9.8527525158936063E-2</v>
      </c>
      <c r="U10" s="28"/>
      <c r="V10" s="28"/>
      <c r="W10" s="28"/>
      <c r="X10" s="28">
        <v>1.1163375938546651</v>
      </c>
      <c r="Y10" s="29">
        <v>1.7249999999999998E-2</v>
      </c>
      <c r="Z10" s="28"/>
      <c r="AA10" s="29">
        <v>6.9885078171606088E-3</v>
      </c>
      <c r="AB10" s="29"/>
      <c r="AC10" s="28"/>
      <c r="AD10" s="28">
        <v>0.4495845</v>
      </c>
      <c r="AE10" s="66">
        <v>2.8494822154262796</v>
      </c>
    </row>
    <row r="11" spans="1:32" ht="15" customHeight="1" outlineLevel="2" x14ac:dyDescent="0.2">
      <c r="A11" s="6" t="s">
        <v>7</v>
      </c>
      <c r="B11" s="26">
        <v>0.22051525029377206</v>
      </c>
      <c r="C11" s="26">
        <v>0.12000000000000001</v>
      </c>
      <c r="D11" s="26">
        <v>0.66630000000000011</v>
      </c>
      <c r="E11" s="27"/>
      <c r="F11" s="27"/>
      <c r="G11" s="27"/>
      <c r="H11" s="26">
        <v>1.8883467925746061E-2</v>
      </c>
      <c r="I11" s="26"/>
      <c r="J11" s="27"/>
      <c r="K11" s="27"/>
      <c r="L11" s="27"/>
      <c r="M11" s="26"/>
      <c r="N11" s="27"/>
      <c r="O11" s="27"/>
      <c r="P11" s="27"/>
      <c r="Q11" s="27"/>
      <c r="R11" s="27"/>
      <c r="S11" s="27"/>
      <c r="T11" s="26"/>
      <c r="U11" s="26"/>
      <c r="V11" s="26"/>
      <c r="W11" s="26"/>
      <c r="X11" s="26"/>
      <c r="Y11" s="27"/>
      <c r="Z11" s="27"/>
      <c r="AA11" s="27"/>
      <c r="AB11" s="27"/>
      <c r="AC11" s="26"/>
      <c r="AD11" s="26">
        <v>0.12638199999999999</v>
      </c>
      <c r="AE11" s="64">
        <v>1.1520807182195181</v>
      </c>
    </row>
    <row r="12" spans="1:32" s="77" customFormat="1" ht="15" customHeight="1" outlineLevel="3" x14ac:dyDescent="0.2">
      <c r="A12" s="73" t="s">
        <v>8</v>
      </c>
      <c r="B12" s="96"/>
      <c r="C12" s="96"/>
      <c r="D12" s="96">
        <v>0.04</v>
      </c>
      <c r="E12" s="97"/>
      <c r="F12" s="97"/>
      <c r="G12" s="97"/>
      <c r="H12" s="96">
        <v>5.5990687142960004E-3</v>
      </c>
      <c r="I12" s="96"/>
      <c r="J12" s="97"/>
      <c r="K12" s="97"/>
      <c r="L12" s="97"/>
      <c r="M12" s="97"/>
      <c r="N12" s="97"/>
      <c r="O12" s="97"/>
      <c r="P12" s="97"/>
      <c r="Q12" s="97"/>
      <c r="R12" s="97"/>
      <c r="S12" s="97"/>
      <c r="T12" s="96"/>
      <c r="U12" s="96"/>
      <c r="V12" s="96"/>
      <c r="W12" s="96"/>
      <c r="X12" s="96"/>
      <c r="Y12" s="97"/>
      <c r="Z12" s="97"/>
      <c r="AA12" s="97"/>
      <c r="AB12" s="97"/>
      <c r="AC12" s="96"/>
      <c r="AD12" s="96">
        <v>8.4381999999999999E-2</v>
      </c>
      <c r="AE12" s="98">
        <v>0.12998106871429599</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c r="Y13" s="97"/>
      <c r="Z13" s="97"/>
      <c r="AA13" s="97"/>
      <c r="AB13" s="97"/>
      <c r="AC13" s="97"/>
      <c r="AD13" s="96"/>
      <c r="AE13" s="98"/>
    </row>
    <row r="14" spans="1:32" s="77" customFormat="1" ht="15" customHeight="1" outlineLevel="3" x14ac:dyDescent="0.2">
      <c r="A14" s="73" t="s">
        <v>10</v>
      </c>
      <c r="B14" s="97">
        <v>0.22051525029377206</v>
      </c>
      <c r="C14" s="96">
        <v>0.12000000000000001</v>
      </c>
      <c r="D14" s="96">
        <v>0.62630000000000008</v>
      </c>
      <c r="E14" s="97"/>
      <c r="F14" s="97"/>
      <c r="G14" s="97"/>
      <c r="H14" s="96">
        <v>1.3284399211450061E-2</v>
      </c>
      <c r="I14" s="97"/>
      <c r="J14" s="97"/>
      <c r="K14" s="97"/>
      <c r="L14" s="97"/>
      <c r="M14" s="96"/>
      <c r="N14" s="97"/>
      <c r="O14" s="97"/>
      <c r="P14" s="97"/>
      <c r="Q14" s="97"/>
      <c r="R14" s="97"/>
      <c r="S14" s="97"/>
      <c r="T14" s="97"/>
      <c r="U14" s="97"/>
      <c r="V14" s="97"/>
      <c r="W14" s="96"/>
      <c r="X14" s="96"/>
      <c r="Y14" s="97"/>
      <c r="Z14" s="97"/>
      <c r="AA14" s="97"/>
      <c r="AB14" s="97"/>
      <c r="AC14" s="97"/>
      <c r="AD14" s="96">
        <v>4.2000000000000003E-2</v>
      </c>
      <c r="AE14" s="98">
        <v>1.0220996495052221</v>
      </c>
    </row>
    <row r="15" spans="1:32" ht="15" customHeight="1" outlineLevel="2" x14ac:dyDescent="0.2">
      <c r="A15" s="6" t="s">
        <v>11</v>
      </c>
      <c r="B15" s="26"/>
      <c r="C15" s="26">
        <v>0</v>
      </c>
      <c r="D15" s="26">
        <v>0.11499999999999999</v>
      </c>
      <c r="E15" s="27"/>
      <c r="F15" s="27"/>
      <c r="G15" s="27"/>
      <c r="H15" s="26">
        <v>2.0095370376E-2</v>
      </c>
      <c r="I15" s="27"/>
      <c r="J15" s="27"/>
      <c r="K15" s="27"/>
      <c r="L15" s="27"/>
      <c r="M15" s="27"/>
      <c r="N15" s="27"/>
      <c r="O15" s="27"/>
      <c r="P15" s="27"/>
      <c r="Q15" s="27"/>
      <c r="R15" s="27"/>
      <c r="S15" s="27"/>
      <c r="T15" s="26">
        <v>9.8527525158936063E-2</v>
      </c>
      <c r="U15" s="26"/>
      <c r="V15" s="26"/>
      <c r="W15" s="26"/>
      <c r="X15" s="26">
        <v>1.1163375938546651</v>
      </c>
      <c r="Y15" s="26">
        <v>1.7249999999999998E-2</v>
      </c>
      <c r="Z15" s="26"/>
      <c r="AA15" s="27">
        <v>6.9885078171606088E-3</v>
      </c>
      <c r="AB15" s="27"/>
      <c r="AC15" s="26"/>
      <c r="AD15" s="26">
        <v>0.3232025</v>
      </c>
      <c r="AE15" s="64">
        <v>1.6974014972067619</v>
      </c>
    </row>
    <row r="16" spans="1:32" s="77" customFormat="1" ht="15" customHeight="1" outlineLevel="3" x14ac:dyDescent="0.2">
      <c r="A16" s="73" t="s">
        <v>12</v>
      </c>
      <c r="B16" s="96"/>
      <c r="C16" s="96">
        <v>0</v>
      </c>
      <c r="D16" s="96">
        <v>2.5000000000000001E-2</v>
      </c>
      <c r="E16" s="97"/>
      <c r="F16" s="97"/>
      <c r="G16" s="97"/>
      <c r="H16" s="96">
        <v>7.819912196000001E-3</v>
      </c>
      <c r="I16" s="97"/>
      <c r="J16" s="97"/>
      <c r="K16" s="97"/>
      <c r="L16" s="97"/>
      <c r="M16" s="97"/>
      <c r="N16" s="97"/>
      <c r="O16" s="97"/>
      <c r="P16" s="97"/>
      <c r="Q16" s="97"/>
      <c r="R16" s="97"/>
      <c r="S16" s="97"/>
      <c r="T16" s="97"/>
      <c r="U16" s="96"/>
      <c r="V16" s="96"/>
      <c r="W16" s="96"/>
      <c r="X16" s="96">
        <v>1.1118168100000001</v>
      </c>
      <c r="Y16" s="97"/>
      <c r="Z16" s="96"/>
      <c r="AA16" s="97"/>
      <c r="AB16" s="97"/>
      <c r="AC16" s="97"/>
      <c r="AD16" s="96">
        <v>0.2232025</v>
      </c>
      <c r="AE16" s="98">
        <v>1.3678392221960001</v>
      </c>
    </row>
    <row r="17" spans="1:31" s="77" customFormat="1" ht="15" customHeight="1" outlineLevel="3" x14ac:dyDescent="0.2">
      <c r="A17" s="73" t="s">
        <v>13</v>
      </c>
      <c r="B17" s="97"/>
      <c r="C17" s="97"/>
      <c r="D17" s="97"/>
      <c r="E17" s="97"/>
      <c r="F17" s="97"/>
      <c r="G17" s="97"/>
      <c r="H17" s="96"/>
      <c r="I17" s="97"/>
      <c r="J17" s="97"/>
      <c r="K17" s="97"/>
      <c r="L17" s="97"/>
      <c r="M17" s="97"/>
      <c r="N17" s="97"/>
      <c r="O17" s="97"/>
      <c r="P17" s="97"/>
      <c r="Q17" s="97"/>
      <c r="R17" s="97"/>
      <c r="S17" s="97"/>
      <c r="T17" s="97"/>
      <c r="U17" s="97"/>
      <c r="V17" s="96"/>
      <c r="W17" s="97"/>
      <c r="X17" s="96"/>
      <c r="Y17" s="97"/>
      <c r="Z17" s="97"/>
      <c r="AA17" s="97"/>
      <c r="AB17" s="97"/>
      <c r="AC17" s="97"/>
      <c r="AD17" s="97"/>
      <c r="AE17" s="98"/>
    </row>
    <row r="18" spans="1:31" s="77" customFormat="1" ht="15" customHeight="1" outlineLevel="3" x14ac:dyDescent="0.2">
      <c r="A18" s="73" t="s">
        <v>14</v>
      </c>
      <c r="B18" s="96"/>
      <c r="C18" s="96"/>
      <c r="D18" s="97"/>
      <c r="E18" s="97"/>
      <c r="F18" s="97"/>
      <c r="G18" s="97"/>
      <c r="H18" s="96">
        <v>5.6400753800000007E-3</v>
      </c>
      <c r="I18" s="97"/>
      <c r="J18" s="97"/>
      <c r="K18" s="97"/>
      <c r="L18" s="97"/>
      <c r="M18" s="97"/>
      <c r="N18" s="97"/>
      <c r="O18" s="97"/>
      <c r="P18" s="97"/>
      <c r="Q18" s="97"/>
      <c r="R18" s="97"/>
      <c r="S18" s="97"/>
      <c r="T18" s="96">
        <v>9.8527525158936063E-2</v>
      </c>
      <c r="U18" s="96"/>
      <c r="V18" s="96"/>
      <c r="W18" s="96"/>
      <c r="X18" s="96"/>
      <c r="Y18" s="96">
        <v>1.7249999999999998E-2</v>
      </c>
      <c r="Z18" s="97"/>
      <c r="AA18" s="97"/>
      <c r="AB18" s="97"/>
      <c r="AC18" s="96"/>
      <c r="AD18" s="96"/>
      <c r="AE18" s="98">
        <v>0.12141760053893606</v>
      </c>
    </row>
    <row r="19" spans="1:31" s="77" customFormat="1" ht="15" customHeight="1" outlineLevel="3" x14ac:dyDescent="0.2">
      <c r="A19" s="73" t="s">
        <v>15</v>
      </c>
      <c r="B19" s="97"/>
      <c r="C19" s="97"/>
      <c r="D19" s="97"/>
      <c r="E19" s="97"/>
      <c r="F19" s="97"/>
      <c r="G19" s="97"/>
      <c r="H19" s="96">
        <v>2.6541531200000002E-3</v>
      </c>
      <c r="I19" s="97"/>
      <c r="J19" s="97"/>
      <c r="K19" s="97"/>
      <c r="L19" s="97"/>
      <c r="M19" s="97"/>
      <c r="N19" s="97"/>
      <c r="O19" s="97"/>
      <c r="P19" s="97"/>
      <c r="Q19" s="97"/>
      <c r="R19" s="97"/>
      <c r="S19" s="97"/>
      <c r="T19" s="97"/>
      <c r="U19" s="96"/>
      <c r="V19" s="97"/>
      <c r="W19" s="96"/>
      <c r="X19" s="96"/>
      <c r="Y19" s="97"/>
      <c r="Z19" s="96"/>
      <c r="AA19" s="97"/>
      <c r="AB19" s="97"/>
      <c r="AC19" s="97"/>
      <c r="AD19" s="96">
        <v>0.04</v>
      </c>
      <c r="AE19" s="98">
        <v>4.2654153120000003E-2</v>
      </c>
    </row>
    <row r="20" spans="1:31" s="77" customFormat="1" ht="15" customHeight="1" outlineLevel="3" x14ac:dyDescent="0.2">
      <c r="A20" s="73" t="s">
        <v>16</v>
      </c>
      <c r="B20" s="97"/>
      <c r="C20" s="97"/>
      <c r="D20" s="97">
        <v>0.09</v>
      </c>
      <c r="E20" s="97"/>
      <c r="F20" s="97"/>
      <c r="G20" s="97"/>
      <c r="H20" s="96">
        <v>3.9812296800000001E-3</v>
      </c>
      <c r="I20" s="97"/>
      <c r="J20" s="97"/>
      <c r="K20" s="97"/>
      <c r="L20" s="97"/>
      <c r="M20" s="97"/>
      <c r="N20" s="97"/>
      <c r="O20" s="97"/>
      <c r="P20" s="97"/>
      <c r="Q20" s="97"/>
      <c r="R20" s="97"/>
      <c r="S20" s="97"/>
      <c r="T20" s="97"/>
      <c r="U20" s="97"/>
      <c r="V20" s="97"/>
      <c r="W20" s="96"/>
      <c r="X20" s="96">
        <v>4.5207838546649712E-3</v>
      </c>
      <c r="Y20" s="97"/>
      <c r="Z20" s="96"/>
      <c r="AA20" s="97">
        <v>6.9885078171606088E-3</v>
      </c>
      <c r="AB20" s="97"/>
      <c r="AC20" s="97"/>
      <c r="AD20" s="96">
        <v>0.06</v>
      </c>
      <c r="AE20" s="98">
        <v>0.16549052135182557</v>
      </c>
    </row>
    <row r="21" spans="1:31" ht="15" customHeight="1" outlineLevel="2" x14ac:dyDescent="0.2">
      <c r="A21" s="6" t="s">
        <v>17</v>
      </c>
      <c r="B21" s="26"/>
      <c r="C21" s="27"/>
      <c r="D21" s="27"/>
      <c r="E21" s="27"/>
      <c r="F21" s="27"/>
      <c r="G21" s="27"/>
      <c r="H21" s="26"/>
      <c r="I21" s="27"/>
      <c r="J21" s="27"/>
      <c r="K21" s="27"/>
      <c r="L21" s="27"/>
      <c r="M21" s="27"/>
      <c r="N21" s="27"/>
      <c r="O21" s="27"/>
      <c r="P21" s="27"/>
      <c r="Q21" s="27"/>
      <c r="R21" s="27"/>
      <c r="S21" s="27"/>
      <c r="T21" s="27"/>
      <c r="U21" s="27"/>
      <c r="V21" s="26"/>
      <c r="W21" s="27"/>
      <c r="X21" s="27"/>
      <c r="Y21" s="27"/>
      <c r="Z21" s="26"/>
      <c r="AA21" s="27"/>
      <c r="AB21" s="27"/>
      <c r="AC21" s="27"/>
      <c r="AD21" s="26"/>
      <c r="AE21" s="64"/>
    </row>
    <row r="22" spans="1:31" s="77" customFormat="1" ht="15" customHeight="1" outlineLevel="3" x14ac:dyDescent="0.2">
      <c r="A22" s="73" t="s">
        <v>18</v>
      </c>
      <c r="B22" s="96"/>
      <c r="C22" s="97"/>
      <c r="D22" s="97"/>
      <c r="E22" s="97"/>
      <c r="F22" s="97"/>
      <c r="G22" s="97"/>
      <c r="H22" s="96"/>
      <c r="I22" s="97"/>
      <c r="J22" s="97"/>
      <c r="K22" s="97"/>
      <c r="L22" s="97"/>
      <c r="M22" s="97"/>
      <c r="N22" s="97"/>
      <c r="O22" s="97"/>
      <c r="P22" s="97"/>
      <c r="Q22" s="97"/>
      <c r="R22" s="97"/>
      <c r="S22" s="97"/>
      <c r="T22" s="97"/>
      <c r="U22" s="97"/>
      <c r="V22" s="96"/>
      <c r="W22" s="97"/>
      <c r="X22" s="97"/>
      <c r="Y22" s="97"/>
      <c r="Z22" s="96"/>
      <c r="AA22" s="97"/>
      <c r="AB22" s="97"/>
      <c r="AC22" s="97"/>
      <c r="AD22" s="96"/>
      <c r="AE22" s="98"/>
    </row>
    <row r="23" spans="1:31" s="77" customFormat="1" ht="15" customHeight="1" outlineLevel="3" x14ac:dyDescent="0.2">
      <c r="A23" s="73" t="s">
        <v>19</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9"/>
    </row>
    <row r="24" spans="1:31" s="77" customFormat="1" ht="15" customHeight="1" outlineLevel="3" x14ac:dyDescent="0.2">
      <c r="A24" s="73" t="s">
        <v>20</v>
      </c>
      <c r="B24" s="96"/>
      <c r="C24" s="97"/>
      <c r="D24" s="97"/>
      <c r="E24" s="97"/>
      <c r="F24" s="97"/>
      <c r="G24" s="97"/>
      <c r="H24" s="96"/>
      <c r="I24" s="97"/>
      <c r="J24" s="97"/>
      <c r="K24" s="97"/>
      <c r="L24" s="97"/>
      <c r="M24" s="97"/>
      <c r="N24" s="97"/>
      <c r="O24" s="97"/>
      <c r="P24" s="97"/>
      <c r="Q24" s="97"/>
      <c r="R24" s="97"/>
      <c r="S24" s="97"/>
      <c r="T24" s="97"/>
      <c r="U24" s="97"/>
      <c r="V24" s="97"/>
      <c r="W24" s="97"/>
      <c r="X24" s="97"/>
      <c r="Y24" s="97"/>
      <c r="Z24" s="97"/>
      <c r="AA24" s="97"/>
      <c r="AB24" s="97"/>
      <c r="AC24" s="97"/>
      <c r="AD24" s="97"/>
      <c r="AE24" s="98"/>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c r="C26" s="26"/>
      <c r="D26" s="26"/>
      <c r="E26" s="27"/>
      <c r="F26" s="27"/>
      <c r="G26" s="27"/>
      <c r="H26" s="26"/>
      <c r="I26" s="27"/>
      <c r="J26" s="27"/>
      <c r="K26" s="27"/>
      <c r="L26" s="27"/>
      <c r="M26" s="26"/>
      <c r="N26" s="27"/>
      <c r="O26" s="27"/>
      <c r="P26" s="27"/>
      <c r="Q26" s="26"/>
      <c r="R26" s="27"/>
      <c r="S26" s="27"/>
      <c r="T26" s="27"/>
      <c r="U26" s="26"/>
      <c r="V26" s="27"/>
      <c r="W26" s="26"/>
      <c r="X26" s="26"/>
      <c r="Y26" s="27"/>
      <c r="Z26" s="26"/>
      <c r="AA26" s="27"/>
      <c r="AB26" s="27"/>
      <c r="AC26" s="27"/>
      <c r="AD26" s="26"/>
      <c r="AE26" s="64"/>
    </row>
    <row r="27" spans="1:31" s="5" customFormat="1" ht="15" customHeight="1" outlineLevel="1" x14ac:dyDescent="0.2">
      <c r="A27" s="72" t="s">
        <v>23</v>
      </c>
      <c r="B27" s="28"/>
      <c r="C27" s="28">
        <v>2.5517471720599527</v>
      </c>
      <c r="D27" s="28"/>
      <c r="E27" s="28"/>
      <c r="F27" s="29"/>
      <c r="G27" s="29"/>
      <c r="H27" s="28">
        <v>0.260031893226704</v>
      </c>
      <c r="I27" s="29"/>
      <c r="J27" s="28"/>
      <c r="K27" s="29"/>
      <c r="L27" s="29"/>
      <c r="M27" s="29"/>
      <c r="N27" s="29"/>
      <c r="O27" s="29"/>
      <c r="P27" s="29"/>
      <c r="Q27" s="29"/>
      <c r="R27" s="29"/>
      <c r="S27" s="29"/>
      <c r="T27" s="28">
        <v>0.17668864517934477</v>
      </c>
      <c r="U27" s="28"/>
      <c r="V27" s="28"/>
      <c r="W27" s="28"/>
      <c r="X27" s="28"/>
      <c r="Y27" s="28"/>
      <c r="Z27" s="28"/>
      <c r="AA27" s="28">
        <v>7.4934191176470595</v>
      </c>
      <c r="AB27" s="29"/>
      <c r="AC27" s="29"/>
      <c r="AD27" s="28">
        <v>1.9652980000000002</v>
      </c>
      <c r="AE27" s="66">
        <v>12.447184828113061</v>
      </c>
    </row>
    <row r="28" spans="1:31" ht="15" customHeight="1" outlineLevel="2" x14ac:dyDescent="0.2">
      <c r="A28" s="6" t="s">
        <v>24</v>
      </c>
      <c r="B28" s="26"/>
      <c r="C28" s="26">
        <v>2.5517471720599527</v>
      </c>
      <c r="D28" s="26"/>
      <c r="E28" s="26"/>
      <c r="F28" s="27"/>
      <c r="G28" s="27"/>
      <c r="H28" s="26">
        <v>0.21195927473281198</v>
      </c>
      <c r="I28" s="27"/>
      <c r="J28" s="27"/>
      <c r="K28" s="27"/>
      <c r="L28" s="27"/>
      <c r="M28" s="27"/>
      <c r="N28" s="27"/>
      <c r="O28" s="27"/>
      <c r="P28" s="27"/>
      <c r="Q28" s="27"/>
      <c r="R28" s="27"/>
      <c r="S28" s="27"/>
      <c r="T28" s="26">
        <v>4.8454505179344763E-2</v>
      </c>
      <c r="U28" s="26"/>
      <c r="V28" s="26"/>
      <c r="W28" s="26"/>
      <c r="X28" s="26"/>
      <c r="Y28" s="26"/>
      <c r="Z28" s="26"/>
      <c r="AA28" s="26">
        <v>7.4934191176470595</v>
      </c>
      <c r="AB28" s="27"/>
      <c r="AC28" s="27"/>
      <c r="AD28" s="26">
        <v>1.2996319999999999</v>
      </c>
      <c r="AE28" s="64">
        <v>11.605212069619171</v>
      </c>
    </row>
    <row r="29" spans="1:31" s="77" customFormat="1" ht="15" customHeight="1" outlineLevel="3" x14ac:dyDescent="0.2">
      <c r="A29" s="73" t="s">
        <v>25</v>
      </c>
      <c r="B29" s="96"/>
      <c r="C29" s="96"/>
      <c r="D29" s="96"/>
      <c r="E29" s="96"/>
      <c r="F29" s="97"/>
      <c r="G29" s="97"/>
      <c r="H29" s="96">
        <v>6.0516018212560009E-3</v>
      </c>
      <c r="I29" s="97"/>
      <c r="J29" s="97"/>
      <c r="K29" s="97"/>
      <c r="L29" s="97"/>
      <c r="M29" s="97"/>
      <c r="N29" s="97"/>
      <c r="O29" s="97"/>
      <c r="P29" s="97"/>
      <c r="Q29" s="97"/>
      <c r="R29" s="97"/>
      <c r="S29" s="97"/>
      <c r="T29" s="96">
        <v>4.8454505179344763E-2</v>
      </c>
      <c r="U29" s="97"/>
      <c r="V29" s="97"/>
      <c r="W29" s="97"/>
      <c r="X29" s="97"/>
      <c r="Y29" s="96"/>
      <c r="Z29" s="97"/>
      <c r="AA29" s="97"/>
      <c r="AB29" s="97"/>
      <c r="AC29" s="97"/>
      <c r="AD29" s="97">
        <v>9.1202000000000005E-2</v>
      </c>
      <c r="AE29" s="98">
        <v>0.14570810700060077</v>
      </c>
    </row>
    <row r="30" spans="1:31" s="77" customFormat="1" ht="15" customHeight="1" outlineLevel="3" x14ac:dyDescent="0.2">
      <c r="A30" s="73" t="s">
        <v>26</v>
      </c>
      <c r="B30" s="97"/>
      <c r="C30" s="97"/>
      <c r="D30" s="96"/>
      <c r="E30" s="97"/>
      <c r="F30" s="97"/>
      <c r="G30" s="97"/>
      <c r="H30" s="96">
        <v>3.373627677004E-2</v>
      </c>
      <c r="I30" s="97"/>
      <c r="J30" s="97"/>
      <c r="K30" s="97"/>
      <c r="L30" s="97"/>
      <c r="M30" s="97"/>
      <c r="N30" s="97"/>
      <c r="O30" s="97"/>
      <c r="P30" s="97"/>
      <c r="Q30" s="97"/>
      <c r="R30" s="97"/>
      <c r="S30" s="97"/>
      <c r="T30" s="97"/>
      <c r="U30" s="97"/>
      <c r="V30" s="97"/>
      <c r="W30" s="97"/>
      <c r="X30" s="96"/>
      <c r="Y30" s="97"/>
      <c r="Z30" s="96"/>
      <c r="AA30" s="97"/>
      <c r="AB30" s="97"/>
      <c r="AC30" s="97"/>
      <c r="AD30" s="96">
        <v>0.50843000000000005</v>
      </c>
      <c r="AE30" s="98">
        <v>0.54216627677004003</v>
      </c>
    </row>
    <row r="31" spans="1:31" s="77" customFormat="1" ht="15" customHeight="1" outlineLevel="3" x14ac:dyDescent="0.2">
      <c r="A31" s="73" t="s">
        <v>27</v>
      </c>
      <c r="B31" s="96"/>
      <c r="C31" s="97"/>
      <c r="D31" s="96"/>
      <c r="E31" s="97"/>
      <c r="F31" s="97"/>
      <c r="G31" s="97"/>
      <c r="H31" s="96"/>
      <c r="I31" s="97"/>
      <c r="J31" s="97"/>
      <c r="K31" s="97"/>
      <c r="L31" s="97"/>
      <c r="M31" s="97"/>
      <c r="N31" s="97"/>
      <c r="O31" s="97"/>
      <c r="P31" s="97"/>
      <c r="Q31" s="97"/>
      <c r="R31" s="97"/>
      <c r="S31" s="97"/>
      <c r="T31" s="96"/>
      <c r="U31" s="97"/>
      <c r="V31" s="97"/>
      <c r="W31" s="97"/>
      <c r="X31" s="97"/>
      <c r="Y31" s="97"/>
      <c r="Z31" s="97"/>
      <c r="AA31" s="97"/>
      <c r="AB31" s="97"/>
      <c r="AC31" s="97"/>
      <c r="AD31" s="96"/>
      <c r="AE31" s="98"/>
    </row>
    <row r="32" spans="1:31" s="77" customFormat="1" ht="15" customHeight="1" outlineLevel="3" x14ac:dyDescent="0.2">
      <c r="A32" s="73" t="s">
        <v>28</v>
      </c>
      <c r="B32" s="97"/>
      <c r="C32" s="96">
        <v>2.5517471720599527</v>
      </c>
      <c r="D32" s="97"/>
      <c r="E32" s="96"/>
      <c r="F32" s="97"/>
      <c r="G32" s="97"/>
      <c r="H32" s="96">
        <v>0.172171396141516</v>
      </c>
      <c r="I32" s="97"/>
      <c r="J32" s="97"/>
      <c r="K32" s="97"/>
      <c r="L32" s="97"/>
      <c r="M32" s="97"/>
      <c r="N32" s="97"/>
      <c r="O32" s="97"/>
      <c r="P32" s="97"/>
      <c r="Q32" s="97"/>
      <c r="R32" s="97"/>
      <c r="S32" s="97"/>
      <c r="T32" s="97"/>
      <c r="U32" s="97"/>
      <c r="V32" s="96"/>
      <c r="W32" s="96"/>
      <c r="X32" s="97"/>
      <c r="Y32" s="97"/>
      <c r="Z32" s="97"/>
      <c r="AA32" s="96">
        <v>7.4934191176470595</v>
      </c>
      <c r="AB32" s="97"/>
      <c r="AC32" s="97"/>
      <c r="AD32" s="96">
        <v>0.7</v>
      </c>
      <c r="AE32" s="98">
        <v>10.917337685848528</v>
      </c>
    </row>
    <row r="33" spans="1:31" s="77" customFormat="1" ht="15" customHeight="1" outlineLevel="3" x14ac:dyDescent="0.2">
      <c r="A33" s="73" t="s">
        <v>29</v>
      </c>
      <c r="B33" s="97"/>
      <c r="C33" s="97"/>
      <c r="D33" s="96"/>
      <c r="E33" s="97"/>
      <c r="F33" s="97"/>
      <c r="G33" s="97"/>
      <c r="H33" s="96"/>
      <c r="I33" s="97"/>
      <c r="J33" s="97"/>
      <c r="K33" s="97"/>
      <c r="L33" s="97"/>
      <c r="M33" s="97"/>
      <c r="N33" s="97"/>
      <c r="O33" s="97"/>
      <c r="P33" s="97"/>
      <c r="Q33" s="97"/>
      <c r="R33" s="97"/>
      <c r="S33" s="97"/>
      <c r="T33" s="96"/>
      <c r="U33" s="97"/>
      <c r="V33" s="97"/>
      <c r="W33" s="97"/>
      <c r="X33" s="97"/>
      <c r="Y33" s="97"/>
      <c r="Z33" s="97"/>
      <c r="AA33" s="97"/>
      <c r="AB33" s="97"/>
      <c r="AC33" s="97"/>
      <c r="AD33" s="97"/>
      <c r="AE33" s="98"/>
    </row>
    <row r="34" spans="1:31" s="77" customFormat="1" ht="15" customHeight="1" outlineLevel="3" x14ac:dyDescent="0.2">
      <c r="A34" s="73" t="s">
        <v>30</v>
      </c>
      <c r="B34" s="96"/>
      <c r="C34" s="96"/>
      <c r="D34" s="97"/>
      <c r="E34" s="97"/>
      <c r="F34" s="97"/>
      <c r="G34" s="97"/>
      <c r="H34" s="96"/>
      <c r="I34" s="97"/>
      <c r="J34" s="97"/>
      <c r="K34" s="97"/>
      <c r="L34" s="97"/>
      <c r="M34" s="97"/>
      <c r="N34" s="97"/>
      <c r="O34" s="97"/>
      <c r="P34" s="97"/>
      <c r="Q34" s="97"/>
      <c r="R34" s="97"/>
      <c r="S34" s="97"/>
      <c r="T34" s="97"/>
      <c r="U34" s="96"/>
      <c r="V34" s="97"/>
      <c r="W34" s="97"/>
      <c r="X34" s="97"/>
      <c r="Y34" s="97"/>
      <c r="Z34" s="97"/>
      <c r="AA34" s="97"/>
      <c r="AB34" s="97"/>
      <c r="AC34" s="97"/>
      <c r="AD34" s="97"/>
      <c r="AE34" s="98"/>
    </row>
    <row r="35" spans="1:31" s="77" customFormat="1" ht="15" customHeight="1" outlineLevel="3" x14ac:dyDescent="0.2">
      <c r="A35" s="73" t="s">
        <v>31</v>
      </c>
      <c r="B35" s="97"/>
      <c r="C35" s="97"/>
      <c r="D35" s="96"/>
      <c r="E35" s="97"/>
      <c r="F35" s="97"/>
      <c r="G35" s="97"/>
      <c r="H35" s="96"/>
      <c r="I35" s="97"/>
      <c r="J35" s="97"/>
      <c r="K35" s="97"/>
      <c r="L35" s="97"/>
      <c r="M35" s="97"/>
      <c r="N35" s="97"/>
      <c r="O35" s="97"/>
      <c r="P35" s="97"/>
      <c r="Q35" s="97"/>
      <c r="R35" s="97"/>
      <c r="S35" s="97"/>
      <c r="T35" s="97"/>
      <c r="U35" s="97"/>
      <c r="V35" s="97"/>
      <c r="W35" s="97"/>
      <c r="X35" s="97"/>
      <c r="Y35" s="97"/>
      <c r="Z35" s="97"/>
      <c r="AA35" s="97"/>
      <c r="AB35" s="97"/>
      <c r="AC35" s="97"/>
      <c r="AD35" s="97"/>
      <c r="AE35" s="98"/>
    </row>
    <row r="36" spans="1:31" s="77" customFormat="1" ht="15" customHeight="1" outlineLevel="3" x14ac:dyDescent="0.2">
      <c r="A36" s="73" t="s">
        <v>32</v>
      </c>
      <c r="B36" s="96"/>
      <c r="C36" s="96"/>
      <c r="D36" s="97"/>
      <c r="E36" s="97"/>
      <c r="F36" s="97"/>
      <c r="G36" s="97"/>
      <c r="H36" s="96"/>
      <c r="I36" s="97"/>
      <c r="J36" s="97"/>
      <c r="K36" s="97"/>
      <c r="L36" s="97"/>
      <c r="M36" s="97"/>
      <c r="N36" s="97"/>
      <c r="O36" s="97"/>
      <c r="P36" s="97"/>
      <c r="Q36" s="97"/>
      <c r="R36" s="97"/>
      <c r="S36" s="97"/>
      <c r="T36" s="97"/>
      <c r="U36" s="97"/>
      <c r="V36" s="97"/>
      <c r="W36" s="97"/>
      <c r="X36" s="96"/>
      <c r="Y36" s="97"/>
      <c r="Z36" s="97"/>
      <c r="AA36" s="97"/>
      <c r="AB36" s="97"/>
      <c r="AC36" s="97"/>
      <c r="AD36" s="96"/>
      <c r="AE36" s="98"/>
    </row>
    <row r="37" spans="1:31" ht="15" customHeight="1" outlineLevel="2" x14ac:dyDescent="0.2">
      <c r="A37" s="6" t="s">
        <v>33</v>
      </c>
      <c r="B37" s="27"/>
      <c r="C37" s="26"/>
      <c r="D37" s="26"/>
      <c r="E37" s="27"/>
      <c r="F37" s="27"/>
      <c r="G37" s="27"/>
      <c r="H37" s="26"/>
      <c r="I37" s="27"/>
      <c r="J37" s="26"/>
      <c r="K37" s="27"/>
      <c r="L37" s="27"/>
      <c r="M37" s="27"/>
      <c r="N37" s="27"/>
      <c r="O37" s="27"/>
      <c r="P37" s="27"/>
      <c r="Q37" s="27"/>
      <c r="R37" s="27"/>
      <c r="S37" s="27"/>
      <c r="T37" s="27"/>
      <c r="U37" s="27"/>
      <c r="V37" s="27"/>
      <c r="W37" s="26"/>
      <c r="X37" s="27"/>
      <c r="Y37" s="27"/>
      <c r="Z37" s="26"/>
      <c r="AA37" s="27"/>
      <c r="AB37" s="27"/>
      <c r="AC37" s="27"/>
      <c r="AD37" s="26"/>
      <c r="AE37" s="64"/>
    </row>
    <row r="38" spans="1:31" ht="15" customHeight="1" outlineLevel="2" x14ac:dyDescent="0.2">
      <c r="A38" s="6" t="s">
        <v>34</v>
      </c>
      <c r="B38" s="27"/>
      <c r="C38" s="27"/>
      <c r="D38" s="27"/>
      <c r="E38" s="27"/>
      <c r="F38" s="27"/>
      <c r="G38" s="27"/>
      <c r="H38" s="27">
        <v>4.8072618493892001E-2</v>
      </c>
      <c r="I38" s="27"/>
      <c r="J38" s="27"/>
      <c r="K38" s="27"/>
      <c r="L38" s="27"/>
      <c r="M38" s="27"/>
      <c r="N38" s="27"/>
      <c r="O38" s="27"/>
      <c r="P38" s="27"/>
      <c r="Q38" s="27"/>
      <c r="R38" s="27"/>
      <c r="S38" s="27"/>
      <c r="T38" s="27">
        <v>0.12823414</v>
      </c>
      <c r="U38" s="27"/>
      <c r="V38" s="27"/>
      <c r="W38" s="27"/>
      <c r="X38" s="27"/>
      <c r="Y38" s="27"/>
      <c r="Z38" s="27"/>
      <c r="AA38" s="27"/>
      <c r="AB38" s="27"/>
      <c r="AC38" s="27"/>
      <c r="AD38" s="27">
        <v>0.66566600000000009</v>
      </c>
      <c r="AE38" s="65">
        <v>0.84197275849389208</v>
      </c>
    </row>
    <row r="39" spans="1:31" ht="15" customHeight="1" outlineLevel="2" x14ac:dyDescent="0.2">
      <c r="A39" s="6" t="s">
        <v>35</v>
      </c>
      <c r="B39" s="26"/>
      <c r="C39" s="26"/>
      <c r="D39" s="26"/>
      <c r="E39" s="26"/>
      <c r="F39" s="27"/>
      <c r="G39" s="27"/>
      <c r="H39" s="26"/>
      <c r="I39" s="27"/>
      <c r="J39" s="27"/>
      <c r="K39" s="27"/>
      <c r="L39" s="27"/>
      <c r="M39" s="27"/>
      <c r="N39" s="27"/>
      <c r="O39" s="27"/>
      <c r="P39" s="27"/>
      <c r="Q39" s="27"/>
      <c r="R39" s="27"/>
      <c r="S39" s="27"/>
      <c r="T39" s="26"/>
      <c r="U39" s="26"/>
      <c r="V39" s="26"/>
      <c r="W39" s="26"/>
      <c r="X39" s="26"/>
      <c r="Y39" s="26"/>
      <c r="Z39" s="26"/>
      <c r="AA39" s="27"/>
      <c r="AB39" s="27"/>
      <c r="AC39" s="27"/>
      <c r="AD39" s="26"/>
      <c r="AE39" s="64"/>
    </row>
    <row r="40" spans="1:31" s="5" customFormat="1" ht="15" customHeight="1" outlineLevel="1" x14ac:dyDescent="0.2">
      <c r="A40" s="72" t="s">
        <v>36</v>
      </c>
      <c r="B40" s="28">
        <v>2.1985409381406007</v>
      </c>
      <c r="C40" s="28">
        <v>6.5000000000000002E-2</v>
      </c>
      <c r="D40" s="28"/>
      <c r="E40" s="28"/>
      <c r="F40" s="29"/>
      <c r="G40" s="29"/>
      <c r="H40" s="28">
        <v>1.3358882786628001E-2</v>
      </c>
      <c r="I40" s="29"/>
      <c r="J40" s="29"/>
      <c r="K40" s="29"/>
      <c r="L40" s="29"/>
      <c r="M40" s="29"/>
      <c r="N40" s="29"/>
      <c r="O40" s="29"/>
      <c r="P40" s="29"/>
      <c r="Q40" s="29"/>
      <c r="R40" s="29">
        <v>0.23059250000000001</v>
      </c>
      <c r="S40" s="29"/>
      <c r="T40" s="29"/>
      <c r="U40" s="28"/>
      <c r="V40" s="28">
        <v>3.1371061919064384E-3</v>
      </c>
      <c r="W40" s="28"/>
      <c r="X40" s="28"/>
      <c r="Y40" s="28"/>
      <c r="Z40" s="28">
        <v>4.8263172183175976E-3</v>
      </c>
      <c r="AA40" s="29"/>
      <c r="AB40" s="29">
        <v>9.0618000000000004E-2</v>
      </c>
      <c r="AC40" s="29"/>
      <c r="AD40" s="28">
        <v>0.162601</v>
      </c>
      <c r="AE40" s="66">
        <v>2.7686747443374529</v>
      </c>
    </row>
    <row r="41" spans="1:31" ht="15" customHeight="1" outlineLevel="2" x14ac:dyDescent="0.2">
      <c r="A41" s="6" t="s">
        <v>37</v>
      </c>
      <c r="B41" s="26"/>
      <c r="C41" s="27"/>
      <c r="D41" s="26"/>
      <c r="E41" s="27"/>
      <c r="F41" s="27"/>
      <c r="G41" s="27"/>
      <c r="H41" s="26">
        <v>1.9110566002280001E-3</v>
      </c>
      <c r="I41" s="27"/>
      <c r="J41" s="27"/>
      <c r="K41" s="27"/>
      <c r="L41" s="27"/>
      <c r="M41" s="27"/>
      <c r="N41" s="27"/>
      <c r="O41" s="27"/>
      <c r="P41" s="27"/>
      <c r="Q41" s="27"/>
      <c r="R41" s="27"/>
      <c r="S41" s="27"/>
      <c r="T41" s="27"/>
      <c r="U41" s="26"/>
      <c r="V41" s="27"/>
      <c r="W41" s="27"/>
      <c r="X41" s="26"/>
      <c r="Y41" s="27"/>
      <c r="Z41" s="26"/>
      <c r="AA41" s="27"/>
      <c r="AB41" s="27"/>
      <c r="AC41" s="27"/>
      <c r="AD41" s="26">
        <v>2.8801E-2</v>
      </c>
      <c r="AE41" s="64">
        <v>3.0712056600228001E-2</v>
      </c>
    </row>
    <row r="42" spans="1:31" ht="15" customHeight="1" outlineLevel="2" x14ac:dyDescent="0.2">
      <c r="A42" s="6" t="s">
        <v>38</v>
      </c>
      <c r="B42" s="26">
        <v>2.1985409381406007</v>
      </c>
      <c r="C42" s="26">
        <v>6.5000000000000002E-2</v>
      </c>
      <c r="D42" s="27"/>
      <c r="E42" s="27"/>
      <c r="F42" s="27"/>
      <c r="G42" s="27"/>
      <c r="H42" s="26">
        <v>2.569684E-3</v>
      </c>
      <c r="I42" s="27"/>
      <c r="J42" s="27"/>
      <c r="K42" s="27"/>
      <c r="L42" s="27"/>
      <c r="M42" s="27"/>
      <c r="N42" s="27"/>
      <c r="O42" s="27"/>
      <c r="P42" s="27"/>
      <c r="Q42" s="27"/>
      <c r="R42" s="27">
        <v>0.23059250000000001</v>
      </c>
      <c r="S42" s="27"/>
      <c r="T42" s="27"/>
      <c r="U42" s="27"/>
      <c r="V42" s="26"/>
      <c r="W42" s="27"/>
      <c r="X42" s="26"/>
      <c r="Y42" s="27"/>
      <c r="Z42" s="26"/>
      <c r="AA42" s="27"/>
      <c r="AB42" s="27">
        <v>9.0618000000000004E-2</v>
      </c>
      <c r="AC42" s="27"/>
      <c r="AD42" s="27"/>
      <c r="AE42" s="64">
        <v>2.5873211221406009</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c r="C44" s="26"/>
      <c r="D44" s="26"/>
      <c r="E44" s="26"/>
      <c r="F44" s="27"/>
      <c r="G44" s="27"/>
      <c r="H44" s="26">
        <v>8.8781421864000017E-3</v>
      </c>
      <c r="I44" s="27"/>
      <c r="J44" s="27"/>
      <c r="K44" s="27"/>
      <c r="L44" s="27"/>
      <c r="M44" s="27"/>
      <c r="N44" s="27"/>
      <c r="O44" s="27"/>
      <c r="P44" s="27"/>
      <c r="Q44" s="27"/>
      <c r="R44" s="27"/>
      <c r="S44" s="27"/>
      <c r="T44" s="27"/>
      <c r="U44" s="26"/>
      <c r="V44" s="26">
        <v>3.1371061919064384E-3</v>
      </c>
      <c r="W44" s="26"/>
      <c r="X44" s="26"/>
      <c r="Y44" s="26"/>
      <c r="Z44" s="27">
        <v>4.8263172183175976E-3</v>
      </c>
      <c r="AA44" s="27"/>
      <c r="AB44" s="27"/>
      <c r="AC44" s="27"/>
      <c r="AD44" s="26">
        <v>0.1338</v>
      </c>
      <c r="AE44" s="64">
        <v>0.15064156559662406</v>
      </c>
    </row>
    <row r="45" spans="1:31" ht="15" customHeight="1" outlineLevel="2" x14ac:dyDescent="0.2">
      <c r="A45" s="6" t="s">
        <v>41</v>
      </c>
      <c r="B45" s="27"/>
      <c r="C45" s="26"/>
      <c r="D45" s="27"/>
      <c r="E45" s="27"/>
      <c r="F45" s="27"/>
      <c r="G45" s="27"/>
      <c r="H45" s="26"/>
      <c r="I45" s="27"/>
      <c r="J45" s="27"/>
      <c r="K45" s="27"/>
      <c r="L45" s="27"/>
      <c r="M45" s="27"/>
      <c r="N45" s="27"/>
      <c r="O45" s="27"/>
      <c r="P45" s="27"/>
      <c r="Q45" s="27"/>
      <c r="R45" s="27"/>
      <c r="S45" s="27"/>
      <c r="T45" s="27"/>
      <c r="U45" s="27"/>
      <c r="V45" s="27"/>
      <c r="W45" s="27"/>
      <c r="X45" s="26"/>
      <c r="Y45" s="27"/>
      <c r="Z45" s="27"/>
      <c r="AA45" s="27"/>
      <c r="AB45" s="27"/>
      <c r="AC45" s="27"/>
      <c r="AD45" s="26"/>
      <c r="AE45" s="64"/>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2" t="s">
        <v>43</v>
      </c>
      <c r="B47" s="29"/>
      <c r="C47" s="29"/>
      <c r="D47" s="29"/>
      <c r="E47" s="29"/>
      <c r="F47" s="29"/>
      <c r="G47" s="29"/>
      <c r="H47" s="28"/>
      <c r="I47" s="29"/>
      <c r="J47" s="29"/>
      <c r="K47" s="29"/>
      <c r="L47" s="29"/>
      <c r="M47" s="29"/>
      <c r="N47" s="29"/>
      <c r="O47" s="29"/>
      <c r="P47" s="29"/>
      <c r="Q47" s="29"/>
      <c r="R47" s="29"/>
      <c r="S47" s="29"/>
      <c r="T47" s="29"/>
      <c r="U47" s="29"/>
      <c r="V47" s="29"/>
      <c r="W47" s="29"/>
      <c r="X47" s="28"/>
      <c r="Y47" s="29"/>
      <c r="Z47" s="29"/>
      <c r="AA47" s="29"/>
      <c r="AB47" s="29"/>
      <c r="AC47" s="29"/>
      <c r="AD47" s="28"/>
      <c r="AE47" s="66"/>
    </row>
    <row r="48" spans="1:31" s="5" customFormat="1" ht="22.5" customHeight="1" x14ac:dyDescent="0.2">
      <c r="A48" s="82" t="s">
        <v>44</v>
      </c>
      <c r="B48" s="94">
        <v>0.25734404415387202</v>
      </c>
      <c r="C48" s="94"/>
      <c r="D48" s="95"/>
      <c r="E48" s="94">
        <v>0.8267000000000001</v>
      </c>
      <c r="F48" s="95"/>
      <c r="G48" s="95"/>
      <c r="H48" s="94">
        <v>1.2228546023604002E-2</v>
      </c>
      <c r="I48" s="94"/>
      <c r="J48" s="94"/>
      <c r="K48" s="94"/>
      <c r="L48" s="95"/>
      <c r="M48" s="94"/>
      <c r="N48" s="95"/>
      <c r="O48" s="95"/>
      <c r="P48" s="95"/>
      <c r="Q48" s="95"/>
      <c r="R48" s="95"/>
      <c r="S48" s="95"/>
      <c r="T48" s="95"/>
      <c r="U48" s="94"/>
      <c r="V48" s="95"/>
      <c r="W48" s="95"/>
      <c r="X48" s="95"/>
      <c r="Y48" s="95"/>
      <c r="Z48" s="94"/>
      <c r="AA48" s="95"/>
      <c r="AB48" s="95"/>
      <c r="AC48" s="95"/>
      <c r="AD48" s="94">
        <v>0.18429300000000001</v>
      </c>
      <c r="AE48" s="94">
        <v>1.2805655901774762</v>
      </c>
    </row>
    <row r="49" spans="1:31" s="5" customFormat="1" ht="15" customHeight="1" outlineLevel="1" x14ac:dyDescent="0.2">
      <c r="A49" s="72" t="s">
        <v>45</v>
      </c>
      <c r="B49" s="28"/>
      <c r="C49" s="29"/>
      <c r="D49" s="29"/>
      <c r="E49" s="28"/>
      <c r="F49" s="29"/>
      <c r="G49" s="29"/>
      <c r="H49" s="28">
        <v>1.2228546023604002E-2</v>
      </c>
      <c r="I49" s="28"/>
      <c r="J49" s="28"/>
      <c r="K49" s="29"/>
      <c r="L49" s="29"/>
      <c r="M49" s="28"/>
      <c r="N49" s="29"/>
      <c r="O49" s="29"/>
      <c r="P49" s="29"/>
      <c r="Q49" s="29"/>
      <c r="R49" s="29"/>
      <c r="S49" s="29"/>
      <c r="T49" s="29"/>
      <c r="U49" s="28"/>
      <c r="V49" s="29"/>
      <c r="W49" s="29"/>
      <c r="X49" s="29"/>
      <c r="Y49" s="29"/>
      <c r="Z49" s="29"/>
      <c r="AA49" s="29"/>
      <c r="AB49" s="29"/>
      <c r="AC49" s="29"/>
      <c r="AD49" s="28">
        <v>0.18429300000000001</v>
      </c>
      <c r="AE49" s="66">
        <v>0.19652154602360403</v>
      </c>
    </row>
    <row r="50" spans="1:31" ht="15" customHeight="1" outlineLevel="2" x14ac:dyDescent="0.2">
      <c r="A50" s="6" t="s">
        <v>46</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row>
    <row r="51" spans="1:31" ht="15" customHeight="1" outlineLevel="2" x14ac:dyDescent="0.2">
      <c r="A51" s="6" t="s">
        <v>47</v>
      </c>
      <c r="B51" s="27"/>
      <c r="C51" s="27"/>
      <c r="D51" s="27"/>
      <c r="E51" s="27"/>
      <c r="F51" s="27"/>
      <c r="G51" s="27"/>
      <c r="H51" s="26"/>
      <c r="I51" s="27"/>
      <c r="J51" s="27"/>
      <c r="K51" s="27"/>
      <c r="L51" s="27"/>
      <c r="M51" s="27"/>
      <c r="N51" s="27"/>
      <c r="O51" s="27"/>
      <c r="P51" s="27"/>
      <c r="Q51" s="27"/>
      <c r="R51" s="27"/>
      <c r="S51" s="27"/>
      <c r="T51" s="27"/>
      <c r="U51" s="26"/>
      <c r="V51" s="27"/>
      <c r="W51" s="27"/>
      <c r="X51" s="27"/>
      <c r="Y51" s="27"/>
      <c r="Z51" s="27"/>
      <c r="AA51" s="27"/>
      <c r="AB51" s="27"/>
      <c r="AC51" s="27"/>
      <c r="AD51" s="26"/>
      <c r="AE51" s="64"/>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c r="C53" s="27"/>
      <c r="D53" s="27"/>
      <c r="E53" s="26"/>
      <c r="F53" s="27"/>
      <c r="G53" s="27"/>
      <c r="H53" s="26">
        <v>1.2228546023604002E-2</v>
      </c>
      <c r="I53" s="26"/>
      <c r="J53" s="27"/>
      <c r="K53" s="27"/>
      <c r="L53" s="27"/>
      <c r="M53" s="27"/>
      <c r="N53" s="27"/>
      <c r="O53" s="27"/>
      <c r="P53" s="27"/>
      <c r="Q53" s="27"/>
      <c r="R53" s="27"/>
      <c r="S53" s="27"/>
      <c r="T53" s="27"/>
      <c r="U53" s="26"/>
      <c r="V53" s="27"/>
      <c r="W53" s="27"/>
      <c r="X53" s="27"/>
      <c r="Y53" s="27"/>
      <c r="Z53" s="27"/>
      <c r="AA53" s="27"/>
      <c r="AB53" s="27"/>
      <c r="AC53" s="27"/>
      <c r="AD53" s="26">
        <v>0.18429300000000001</v>
      </c>
      <c r="AE53" s="64">
        <v>0.19652154602360403</v>
      </c>
    </row>
    <row r="54" spans="1:31" ht="15" customHeight="1" outlineLevel="2" x14ac:dyDescent="0.2">
      <c r="A54" s="6" t="s">
        <v>50</v>
      </c>
      <c r="B54" s="27"/>
      <c r="C54" s="27"/>
      <c r="D54" s="27"/>
      <c r="E54" s="26"/>
      <c r="F54" s="27"/>
      <c r="G54" s="27"/>
      <c r="H54" s="26"/>
      <c r="I54" s="27"/>
      <c r="J54" s="27"/>
      <c r="K54" s="27"/>
      <c r="L54" s="27"/>
      <c r="M54" s="27"/>
      <c r="N54" s="27"/>
      <c r="O54" s="27"/>
      <c r="P54" s="27"/>
      <c r="Q54" s="27"/>
      <c r="R54" s="27"/>
      <c r="S54" s="27"/>
      <c r="T54" s="27"/>
      <c r="U54" s="27"/>
      <c r="V54" s="27"/>
      <c r="W54" s="27"/>
      <c r="X54" s="27"/>
      <c r="Y54" s="27"/>
      <c r="Z54" s="27"/>
      <c r="AA54" s="27"/>
      <c r="AB54" s="27"/>
      <c r="AC54" s="27"/>
      <c r="AD54" s="27"/>
      <c r="AE54" s="64"/>
    </row>
    <row r="55" spans="1:31" ht="15" customHeight="1" outlineLevel="2" x14ac:dyDescent="0.2">
      <c r="A55" s="6" t="s">
        <v>51</v>
      </c>
      <c r="B55" s="27"/>
      <c r="C55" s="27"/>
      <c r="D55" s="27"/>
      <c r="E55" s="27"/>
      <c r="F55" s="27"/>
      <c r="G55" s="27"/>
      <c r="H55" s="26"/>
      <c r="I55" s="26"/>
      <c r="J55" s="26"/>
      <c r="K55" s="27"/>
      <c r="L55" s="27"/>
      <c r="M55" s="26"/>
      <c r="N55" s="27"/>
      <c r="O55" s="27"/>
      <c r="P55" s="27"/>
      <c r="Q55" s="27"/>
      <c r="R55" s="27"/>
      <c r="S55" s="27"/>
      <c r="T55" s="27"/>
      <c r="U55" s="27"/>
      <c r="V55" s="27"/>
      <c r="W55" s="27"/>
      <c r="X55" s="27"/>
      <c r="Y55" s="27"/>
      <c r="Z55" s="27"/>
      <c r="AA55" s="27"/>
      <c r="AB55" s="27"/>
      <c r="AC55" s="27"/>
      <c r="AD55" s="26"/>
      <c r="AE55" s="64"/>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0.25734404415387202</v>
      </c>
      <c r="C63" s="28"/>
      <c r="D63" s="29"/>
      <c r="E63" s="28">
        <v>0.8267000000000001</v>
      </c>
      <c r="F63" s="29"/>
      <c r="G63" s="29"/>
      <c r="H63" s="28"/>
      <c r="I63" s="29"/>
      <c r="J63" s="29"/>
      <c r="K63" s="28"/>
      <c r="L63" s="29"/>
      <c r="M63" s="29"/>
      <c r="N63" s="29"/>
      <c r="O63" s="29"/>
      <c r="P63" s="29"/>
      <c r="Q63" s="29"/>
      <c r="R63" s="29"/>
      <c r="S63" s="29"/>
      <c r="T63" s="29"/>
      <c r="U63" s="28"/>
      <c r="V63" s="29"/>
      <c r="W63" s="29"/>
      <c r="X63" s="29"/>
      <c r="Y63" s="29"/>
      <c r="Z63" s="28"/>
      <c r="AA63" s="29"/>
      <c r="AB63" s="29"/>
      <c r="AC63" s="29"/>
      <c r="AD63" s="28"/>
      <c r="AE63" s="66">
        <v>1.0840440441538721</v>
      </c>
    </row>
    <row r="64" spans="1:31" ht="15" customHeight="1" outlineLevel="2" x14ac:dyDescent="0.2">
      <c r="A64" s="6" t="s">
        <v>60</v>
      </c>
      <c r="B64" s="26"/>
      <c r="C64" s="27"/>
      <c r="D64" s="27"/>
      <c r="E64" s="26">
        <v>0.8267000000000001</v>
      </c>
      <c r="F64" s="27"/>
      <c r="G64" s="27"/>
      <c r="H64" s="26"/>
      <c r="I64" s="27"/>
      <c r="J64" s="27"/>
      <c r="K64" s="27"/>
      <c r="L64" s="27"/>
      <c r="M64" s="27"/>
      <c r="N64" s="27"/>
      <c r="O64" s="27"/>
      <c r="P64" s="27"/>
      <c r="Q64" s="27"/>
      <c r="R64" s="27"/>
      <c r="S64" s="27"/>
      <c r="T64" s="27"/>
      <c r="U64" s="27"/>
      <c r="V64" s="27"/>
      <c r="W64" s="27"/>
      <c r="X64" s="27"/>
      <c r="Y64" s="27"/>
      <c r="Z64" s="26"/>
      <c r="AA64" s="27"/>
      <c r="AB64" s="27"/>
      <c r="AC64" s="27"/>
      <c r="AD64" s="26"/>
      <c r="AE64" s="64">
        <v>0.8267000000000001</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c r="C66" s="26"/>
      <c r="D66" s="27"/>
      <c r="E66" s="27"/>
      <c r="F66" s="27"/>
      <c r="G66" s="27"/>
      <c r="H66" s="26"/>
      <c r="I66" s="27"/>
      <c r="J66" s="27"/>
      <c r="K66" s="27"/>
      <c r="L66" s="27"/>
      <c r="M66" s="27"/>
      <c r="N66" s="27"/>
      <c r="O66" s="27"/>
      <c r="P66" s="27"/>
      <c r="Q66" s="27"/>
      <c r="R66" s="27"/>
      <c r="S66" s="27"/>
      <c r="T66" s="27"/>
      <c r="U66" s="26"/>
      <c r="V66" s="27"/>
      <c r="W66" s="27"/>
      <c r="X66" s="27"/>
      <c r="Y66" s="27"/>
      <c r="Z66" s="27"/>
      <c r="AA66" s="27"/>
      <c r="AB66" s="27"/>
      <c r="AC66" s="27"/>
      <c r="AD66" s="26"/>
      <c r="AE66" s="64"/>
    </row>
    <row r="67" spans="1:31" ht="15" customHeight="1" outlineLevel="2" x14ac:dyDescent="0.2">
      <c r="A67" s="6" t="s">
        <v>63</v>
      </c>
      <c r="B67" s="26">
        <v>0.25734404415387202</v>
      </c>
      <c r="C67" s="26"/>
      <c r="D67" s="27"/>
      <c r="E67" s="26"/>
      <c r="F67" s="27"/>
      <c r="G67" s="27"/>
      <c r="H67" s="26"/>
      <c r="I67" s="27"/>
      <c r="J67" s="27"/>
      <c r="K67" s="26"/>
      <c r="L67" s="27"/>
      <c r="M67" s="27"/>
      <c r="N67" s="27"/>
      <c r="O67" s="27"/>
      <c r="P67" s="27"/>
      <c r="Q67" s="27"/>
      <c r="R67" s="27"/>
      <c r="S67" s="27"/>
      <c r="T67" s="27"/>
      <c r="U67" s="27"/>
      <c r="V67" s="27"/>
      <c r="W67" s="27"/>
      <c r="X67" s="27"/>
      <c r="Y67" s="27"/>
      <c r="Z67" s="27"/>
      <c r="AA67" s="27"/>
      <c r="AB67" s="27"/>
      <c r="AC67" s="27"/>
      <c r="AD67" s="26"/>
      <c r="AE67" s="64">
        <v>0.25734404415387202</v>
      </c>
    </row>
    <row r="68" spans="1:31" s="5" customFormat="1" ht="15" customHeight="1" outlineLevel="1" x14ac:dyDescent="0.2">
      <c r="A68" s="72" t="s">
        <v>64</v>
      </c>
      <c r="B68" s="29"/>
      <c r="C68" s="29"/>
      <c r="D68" s="29"/>
      <c r="E68" s="29"/>
      <c r="F68" s="29"/>
      <c r="G68" s="29"/>
      <c r="H68" s="28"/>
      <c r="I68" s="28"/>
      <c r="J68" s="29"/>
      <c r="K68" s="29"/>
      <c r="L68" s="29"/>
      <c r="M68" s="29"/>
      <c r="N68" s="29"/>
      <c r="O68" s="29"/>
      <c r="P68" s="29"/>
      <c r="Q68" s="29"/>
      <c r="R68" s="29"/>
      <c r="S68" s="29"/>
      <c r="T68" s="29"/>
      <c r="U68" s="29"/>
      <c r="V68" s="29"/>
      <c r="W68" s="29"/>
      <c r="X68" s="29"/>
      <c r="Y68" s="29"/>
      <c r="Z68" s="29"/>
      <c r="AA68" s="29"/>
      <c r="AB68" s="29"/>
      <c r="AC68" s="29"/>
      <c r="AD68" s="29"/>
      <c r="AE68" s="66"/>
    </row>
    <row r="69" spans="1:31" s="5" customFormat="1" ht="22.5" customHeight="1" x14ac:dyDescent="0.2">
      <c r="A69" s="82" t="s">
        <v>65</v>
      </c>
      <c r="B69" s="94">
        <v>2.9708694124743324</v>
      </c>
      <c r="C69" s="94">
        <v>1.3260654109005192</v>
      </c>
      <c r="D69" s="95">
        <v>0.14012024089357103</v>
      </c>
      <c r="E69" s="94">
        <v>2.8934499999999996</v>
      </c>
      <c r="F69" s="95"/>
      <c r="G69" s="95"/>
      <c r="H69" s="94">
        <v>0.34780392903548007</v>
      </c>
      <c r="I69" s="94"/>
      <c r="J69" s="94"/>
      <c r="K69" s="94"/>
      <c r="L69" s="95"/>
      <c r="M69" s="94"/>
      <c r="N69" s="95">
        <v>4.8326234299007828E-3</v>
      </c>
      <c r="O69" s="95"/>
      <c r="P69" s="95"/>
      <c r="Q69" s="95"/>
      <c r="R69" s="95"/>
      <c r="S69" s="95"/>
      <c r="T69" s="95">
        <v>0.17317016129032259</v>
      </c>
      <c r="U69" s="94">
        <v>0.28415090683643729</v>
      </c>
      <c r="V69" s="95">
        <v>0.11675498113844883</v>
      </c>
      <c r="W69" s="95">
        <v>0.157192</v>
      </c>
      <c r="X69" s="95">
        <v>0.16884383377688794</v>
      </c>
      <c r="Y69" s="95"/>
      <c r="Z69" s="94">
        <v>1.2845810271763757E-2</v>
      </c>
      <c r="AA69" s="95">
        <v>0.19893330087078254</v>
      </c>
      <c r="AB69" s="95"/>
      <c r="AC69" s="95"/>
      <c r="AD69" s="94">
        <v>8.1864683346796738</v>
      </c>
      <c r="AE69" s="94">
        <v>16.981500945598118</v>
      </c>
    </row>
    <row r="70" spans="1:31" s="5" customFormat="1" ht="15" customHeight="1" outlineLevel="1" x14ac:dyDescent="0.2">
      <c r="A70" s="72" t="s">
        <v>66</v>
      </c>
      <c r="B70" s="28"/>
      <c r="C70" s="28">
        <v>0.58606541090051911</v>
      </c>
      <c r="D70" s="28">
        <v>0.14012024089357103</v>
      </c>
      <c r="E70" s="28"/>
      <c r="F70" s="29"/>
      <c r="G70" s="29"/>
      <c r="H70" s="28">
        <v>0.21172604257930802</v>
      </c>
      <c r="I70" s="28"/>
      <c r="J70" s="29"/>
      <c r="K70" s="29"/>
      <c r="L70" s="28"/>
      <c r="M70" s="28"/>
      <c r="N70" s="29">
        <v>4.8326234299007828E-3</v>
      </c>
      <c r="O70" s="29"/>
      <c r="P70" s="29"/>
      <c r="Q70" s="29"/>
      <c r="R70" s="28"/>
      <c r="S70" s="29"/>
      <c r="T70" s="28">
        <v>0.17317016129032259</v>
      </c>
      <c r="U70" s="28">
        <v>1.5609068364372926E-3</v>
      </c>
      <c r="V70" s="28">
        <v>0.11675498113844883</v>
      </c>
      <c r="W70" s="28">
        <v>0.157192</v>
      </c>
      <c r="X70" s="28">
        <v>3.1300000000000001E-2</v>
      </c>
      <c r="Y70" s="28"/>
      <c r="Z70" s="28">
        <v>1.2845810271763757E-2</v>
      </c>
      <c r="AA70" s="29">
        <v>0.19893330087078254</v>
      </c>
      <c r="AB70" s="29"/>
      <c r="AC70" s="28"/>
      <c r="AD70" s="28">
        <v>4.1031543346796733</v>
      </c>
      <c r="AE70" s="66">
        <v>5.7376558128907265</v>
      </c>
    </row>
    <row r="71" spans="1:31" ht="15" customHeight="1" outlineLevel="2" x14ac:dyDescent="0.2">
      <c r="A71" s="6" t="s">
        <v>67</v>
      </c>
      <c r="B71" s="26"/>
      <c r="C71" s="26"/>
      <c r="D71" s="26"/>
      <c r="E71" s="27"/>
      <c r="F71" s="27"/>
      <c r="G71" s="27"/>
      <c r="H71" s="26">
        <v>2.0063008849392001E-2</v>
      </c>
      <c r="I71" s="27"/>
      <c r="J71" s="27"/>
      <c r="K71" s="27"/>
      <c r="L71" s="27"/>
      <c r="M71" s="26"/>
      <c r="N71" s="27"/>
      <c r="O71" s="27"/>
      <c r="P71" s="27"/>
      <c r="Q71" s="27"/>
      <c r="R71" s="27"/>
      <c r="S71" s="27"/>
      <c r="T71" s="27"/>
      <c r="U71" s="27"/>
      <c r="V71" s="26">
        <v>0.115339</v>
      </c>
      <c r="W71" s="26"/>
      <c r="X71" s="27"/>
      <c r="Y71" s="27"/>
      <c r="Z71" s="27"/>
      <c r="AA71" s="27"/>
      <c r="AB71" s="27"/>
      <c r="AC71" s="27"/>
      <c r="AD71" s="26">
        <v>0.35344926801063631</v>
      </c>
      <c r="AE71" s="64">
        <v>0.48885127686002827</v>
      </c>
    </row>
    <row r="72" spans="1:31" ht="15" customHeight="1" outlineLevel="2" x14ac:dyDescent="0.2">
      <c r="A72" s="6" t="s">
        <v>68</v>
      </c>
      <c r="B72" s="26"/>
      <c r="C72" s="26">
        <v>0.58606541090051911</v>
      </c>
      <c r="D72" s="26">
        <v>0.14012024089357103</v>
      </c>
      <c r="E72" s="27"/>
      <c r="F72" s="27"/>
      <c r="G72" s="27"/>
      <c r="H72" s="26">
        <v>0.17336228232991602</v>
      </c>
      <c r="I72" s="26"/>
      <c r="J72" s="27"/>
      <c r="K72" s="27"/>
      <c r="L72" s="26"/>
      <c r="M72" s="27"/>
      <c r="N72" s="27">
        <v>4.8326234299007828E-3</v>
      </c>
      <c r="O72" s="27"/>
      <c r="P72" s="27"/>
      <c r="Q72" s="27"/>
      <c r="R72" s="26"/>
      <c r="S72" s="27"/>
      <c r="T72" s="26">
        <v>0.17317016129032259</v>
      </c>
      <c r="U72" s="26">
        <v>1.5609068364372926E-3</v>
      </c>
      <c r="V72" s="26"/>
      <c r="W72" s="26">
        <v>0.157192</v>
      </c>
      <c r="X72" s="26">
        <v>3.1300000000000001E-2</v>
      </c>
      <c r="Y72" s="26"/>
      <c r="Z72" s="26">
        <v>1.2845810271763757E-2</v>
      </c>
      <c r="AA72" s="27"/>
      <c r="AB72" s="27"/>
      <c r="AC72" s="26"/>
      <c r="AD72" s="26">
        <v>3.265498572307139</v>
      </c>
      <c r="AE72" s="64">
        <v>4.54594800825957</v>
      </c>
    </row>
    <row r="73" spans="1:31" ht="15" customHeight="1" outlineLevel="2" x14ac:dyDescent="0.2">
      <c r="A73" s="6" t="s">
        <v>69</v>
      </c>
      <c r="B73" s="26"/>
      <c r="C73" s="26"/>
      <c r="D73" s="27"/>
      <c r="E73" s="26"/>
      <c r="F73" s="27"/>
      <c r="G73" s="27"/>
      <c r="H73" s="26">
        <v>5.0299858000000001E-3</v>
      </c>
      <c r="I73" s="26"/>
      <c r="J73" s="27"/>
      <c r="K73" s="27"/>
      <c r="L73" s="27"/>
      <c r="M73" s="27"/>
      <c r="N73" s="27"/>
      <c r="O73" s="27"/>
      <c r="P73" s="27"/>
      <c r="Q73" s="27"/>
      <c r="R73" s="27"/>
      <c r="S73" s="27"/>
      <c r="T73" s="27"/>
      <c r="U73" s="27"/>
      <c r="V73" s="26"/>
      <c r="W73" s="27"/>
      <c r="X73" s="26"/>
      <c r="Y73" s="27"/>
      <c r="Z73" s="27"/>
      <c r="AA73" s="27">
        <v>0.19893330087078254</v>
      </c>
      <c r="AB73" s="27"/>
      <c r="AC73" s="27"/>
      <c r="AD73" s="26">
        <v>0.26403680000000002</v>
      </c>
      <c r="AE73" s="64">
        <v>0.46800008667078252</v>
      </c>
    </row>
    <row r="74" spans="1:31" ht="15" customHeight="1" outlineLevel="2" x14ac:dyDescent="0.2">
      <c r="A74" s="6" t="s">
        <v>70</v>
      </c>
      <c r="B74" s="27"/>
      <c r="C74" s="27"/>
      <c r="D74" s="26"/>
      <c r="E74" s="27"/>
      <c r="F74" s="27"/>
      <c r="G74" s="27"/>
      <c r="H74" s="26">
        <v>1.32707656E-2</v>
      </c>
      <c r="I74" s="27"/>
      <c r="J74" s="27"/>
      <c r="K74" s="27"/>
      <c r="L74" s="27"/>
      <c r="M74" s="27"/>
      <c r="N74" s="27"/>
      <c r="O74" s="27"/>
      <c r="P74" s="27"/>
      <c r="Q74" s="27"/>
      <c r="R74" s="27"/>
      <c r="S74" s="27"/>
      <c r="T74" s="27"/>
      <c r="U74" s="27"/>
      <c r="V74" s="26">
        <v>1.4159811384488353E-3</v>
      </c>
      <c r="W74" s="27"/>
      <c r="X74" s="26"/>
      <c r="Y74" s="27"/>
      <c r="Z74" s="27"/>
      <c r="AA74" s="27"/>
      <c r="AB74" s="27"/>
      <c r="AC74" s="27"/>
      <c r="AD74" s="26">
        <v>0.22016969436189809</v>
      </c>
      <c r="AE74" s="64">
        <v>0.23485644110034692</v>
      </c>
    </row>
    <row r="75" spans="1:31" s="5" customFormat="1" ht="15" customHeight="1" outlineLevel="1" x14ac:dyDescent="0.2">
      <c r="A75" s="72" t="s">
        <v>71</v>
      </c>
      <c r="B75" s="28"/>
      <c r="C75" s="28">
        <v>0.34</v>
      </c>
      <c r="D75" s="28"/>
      <c r="E75" s="29"/>
      <c r="F75" s="29"/>
      <c r="G75" s="29"/>
      <c r="H75" s="28">
        <v>4.3615034682680007E-2</v>
      </c>
      <c r="I75" s="28"/>
      <c r="J75" s="29"/>
      <c r="K75" s="29"/>
      <c r="L75" s="29"/>
      <c r="M75" s="29"/>
      <c r="N75" s="29"/>
      <c r="O75" s="29"/>
      <c r="P75" s="29"/>
      <c r="Q75" s="29"/>
      <c r="R75" s="29"/>
      <c r="S75" s="29"/>
      <c r="T75" s="29"/>
      <c r="U75" s="28">
        <v>0.28259000000000001</v>
      </c>
      <c r="V75" s="28"/>
      <c r="W75" s="29"/>
      <c r="X75" s="29"/>
      <c r="Y75" s="29"/>
      <c r="Z75" s="28"/>
      <c r="AA75" s="29"/>
      <c r="AB75" s="29"/>
      <c r="AC75" s="29"/>
      <c r="AD75" s="28">
        <v>0.37472</v>
      </c>
      <c r="AE75" s="66">
        <v>1.0409250346826802</v>
      </c>
    </row>
    <row r="76" spans="1:31" ht="15" customHeight="1" outlineLevel="2" x14ac:dyDescent="0.2">
      <c r="A76" s="6" t="s">
        <v>72</v>
      </c>
      <c r="B76" s="26"/>
      <c r="C76" s="27"/>
      <c r="D76" s="26"/>
      <c r="E76" s="27"/>
      <c r="F76" s="27"/>
      <c r="G76" s="27"/>
      <c r="H76" s="26">
        <v>4.3615034682680007E-2</v>
      </c>
      <c r="I76" s="27"/>
      <c r="J76" s="27"/>
      <c r="K76" s="27"/>
      <c r="L76" s="27"/>
      <c r="M76" s="27"/>
      <c r="N76" s="27"/>
      <c r="O76" s="27"/>
      <c r="P76" s="27"/>
      <c r="Q76" s="27"/>
      <c r="R76" s="27"/>
      <c r="S76" s="27"/>
      <c r="T76" s="27"/>
      <c r="U76" s="26">
        <v>0.28259000000000001</v>
      </c>
      <c r="V76" s="26"/>
      <c r="W76" s="27"/>
      <c r="X76" s="27"/>
      <c r="Y76" s="27"/>
      <c r="Z76" s="27"/>
      <c r="AA76" s="27"/>
      <c r="AB76" s="27"/>
      <c r="AC76" s="27"/>
      <c r="AD76" s="26">
        <v>0.37472</v>
      </c>
      <c r="AE76" s="64">
        <v>0.70092503468268008</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c r="C78" s="26"/>
      <c r="D78" s="27"/>
      <c r="E78" s="27"/>
      <c r="F78" s="27"/>
      <c r="G78" s="27"/>
      <c r="H78" s="26"/>
      <c r="I78" s="27"/>
      <c r="J78" s="27"/>
      <c r="K78" s="27"/>
      <c r="L78" s="27"/>
      <c r="M78" s="27"/>
      <c r="N78" s="27"/>
      <c r="O78" s="27"/>
      <c r="P78" s="27"/>
      <c r="Q78" s="27"/>
      <c r="R78" s="27"/>
      <c r="S78" s="27"/>
      <c r="T78" s="27"/>
      <c r="U78" s="27"/>
      <c r="V78" s="26"/>
      <c r="W78" s="27"/>
      <c r="X78" s="27"/>
      <c r="Y78" s="27"/>
      <c r="Z78" s="26"/>
      <c r="AA78" s="27"/>
      <c r="AB78" s="27"/>
      <c r="AC78" s="27"/>
      <c r="AD78" s="26"/>
      <c r="AE78" s="64"/>
    </row>
    <row r="79" spans="1:31" ht="15" customHeight="1" outlineLevel="2" x14ac:dyDescent="0.2">
      <c r="A79" s="6" t="s">
        <v>75</v>
      </c>
      <c r="B79" s="27"/>
      <c r="C79" s="27">
        <v>0.34</v>
      </c>
      <c r="D79" s="27"/>
      <c r="E79" s="27"/>
      <c r="F79" s="27"/>
      <c r="G79" s="27"/>
      <c r="H79" s="26"/>
      <c r="I79" s="26"/>
      <c r="J79" s="27"/>
      <c r="K79" s="27"/>
      <c r="L79" s="27"/>
      <c r="M79" s="27"/>
      <c r="N79" s="27"/>
      <c r="O79" s="27"/>
      <c r="P79" s="27"/>
      <c r="Q79" s="27"/>
      <c r="R79" s="27"/>
      <c r="S79" s="27"/>
      <c r="T79" s="27"/>
      <c r="U79" s="27"/>
      <c r="V79" s="27"/>
      <c r="W79" s="27"/>
      <c r="X79" s="27"/>
      <c r="Y79" s="27"/>
      <c r="Z79" s="26"/>
      <c r="AA79" s="27"/>
      <c r="AB79" s="27"/>
      <c r="AC79" s="27"/>
      <c r="AD79" s="26"/>
      <c r="AE79" s="64">
        <v>0.34</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0.21543368747433267</v>
      </c>
      <c r="C86" s="28">
        <v>1.9E-2</v>
      </c>
      <c r="D86" s="28"/>
      <c r="E86" s="28">
        <v>2.8934499999999996</v>
      </c>
      <c r="F86" s="29"/>
      <c r="G86" s="28"/>
      <c r="H86" s="28">
        <v>5.8403909513492003E-2</v>
      </c>
      <c r="I86" s="28"/>
      <c r="J86" s="29"/>
      <c r="K86" s="29"/>
      <c r="L86" s="29"/>
      <c r="M86" s="29"/>
      <c r="N86" s="29"/>
      <c r="O86" s="29"/>
      <c r="P86" s="29"/>
      <c r="Q86" s="29"/>
      <c r="R86" s="29"/>
      <c r="S86" s="29"/>
      <c r="T86" s="28"/>
      <c r="U86" s="28"/>
      <c r="V86" s="28"/>
      <c r="W86" s="28"/>
      <c r="X86" s="28"/>
      <c r="Y86" s="28"/>
      <c r="Z86" s="28"/>
      <c r="AA86" s="29"/>
      <c r="AB86" s="29"/>
      <c r="AC86" s="29"/>
      <c r="AD86" s="28">
        <v>0.88018900000000011</v>
      </c>
      <c r="AE86" s="66">
        <v>4.0664765969878243</v>
      </c>
    </row>
    <row r="87" spans="1:31" ht="15" customHeight="1" outlineLevel="2" x14ac:dyDescent="0.2">
      <c r="A87" s="6" t="s">
        <v>83</v>
      </c>
      <c r="B87" s="26">
        <v>0.21543368747433267</v>
      </c>
      <c r="C87" s="26"/>
      <c r="D87" s="26"/>
      <c r="E87" s="27"/>
      <c r="F87" s="27"/>
      <c r="G87" s="27"/>
      <c r="H87" s="26"/>
      <c r="I87" s="26"/>
      <c r="J87" s="27"/>
      <c r="K87" s="27"/>
      <c r="L87" s="27"/>
      <c r="M87" s="27"/>
      <c r="N87" s="27"/>
      <c r="O87" s="27"/>
      <c r="P87" s="27"/>
      <c r="Q87" s="27"/>
      <c r="R87" s="27"/>
      <c r="S87" s="27"/>
      <c r="T87" s="27"/>
      <c r="U87" s="27"/>
      <c r="V87" s="27"/>
      <c r="W87" s="27"/>
      <c r="X87" s="27"/>
      <c r="Y87" s="27"/>
      <c r="Z87" s="27"/>
      <c r="AA87" s="27"/>
      <c r="AB87" s="27"/>
      <c r="AC87" s="27"/>
      <c r="AD87" s="26"/>
      <c r="AE87" s="64">
        <v>0.21543368747433267</v>
      </c>
    </row>
    <row r="88" spans="1:31" s="77" customFormat="1" ht="15" customHeight="1" outlineLevel="3" x14ac:dyDescent="0.2">
      <c r="A88" s="73" t="s">
        <v>84</v>
      </c>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9"/>
    </row>
    <row r="89" spans="1:31" s="77" customFormat="1" ht="15" customHeight="1" outlineLevel="3" x14ac:dyDescent="0.2">
      <c r="A89" s="73" t="s">
        <v>85</v>
      </c>
      <c r="B89" s="96">
        <v>0.21543368747433267</v>
      </c>
      <c r="C89" s="96"/>
      <c r="D89" s="97"/>
      <c r="E89" s="97"/>
      <c r="F89" s="97"/>
      <c r="G89" s="97"/>
      <c r="H89" s="96"/>
      <c r="I89" s="97"/>
      <c r="J89" s="97"/>
      <c r="K89" s="97"/>
      <c r="L89" s="97"/>
      <c r="M89" s="97"/>
      <c r="N89" s="97"/>
      <c r="O89" s="97"/>
      <c r="P89" s="97"/>
      <c r="Q89" s="97"/>
      <c r="R89" s="97"/>
      <c r="S89" s="97"/>
      <c r="T89" s="97"/>
      <c r="U89" s="97"/>
      <c r="V89" s="97"/>
      <c r="W89" s="97"/>
      <c r="X89" s="97"/>
      <c r="Y89" s="97"/>
      <c r="Z89" s="97"/>
      <c r="AA89" s="97"/>
      <c r="AB89" s="97"/>
      <c r="AC89" s="97"/>
      <c r="AD89" s="96"/>
      <c r="AE89" s="98">
        <v>0.21543368747433267</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c r="F91" s="97"/>
      <c r="G91" s="97"/>
      <c r="H91" s="96"/>
      <c r="I91" s="96"/>
      <c r="J91" s="97"/>
      <c r="K91" s="97"/>
      <c r="L91" s="97"/>
      <c r="M91" s="97"/>
      <c r="N91" s="97"/>
      <c r="O91" s="97"/>
      <c r="P91" s="97"/>
      <c r="Q91" s="97"/>
      <c r="R91" s="97"/>
      <c r="S91" s="97"/>
      <c r="T91" s="97"/>
      <c r="U91" s="97"/>
      <c r="V91" s="97"/>
      <c r="W91" s="97"/>
      <c r="X91" s="97"/>
      <c r="Y91" s="97"/>
      <c r="Z91" s="97"/>
      <c r="AA91" s="97"/>
      <c r="AB91" s="97"/>
      <c r="AC91" s="97"/>
      <c r="AD91" s="96"/>
      <c r="AE91" s="98"/>
    </row>
    <row r="92" spans="1:31" s="77" customFormat="1" ht="15" customHeight="1" outlineLevel="3" x14ac:dyDescent="0.2">
      <c r="A92" s="73" t="s">
        <v>88</v>
      </c>
      <c r="B92" s="97"/>
      <c r="C92" s="96"/>
      <c r="D92" s="97"/>
      <c r="E92" s="97"/>
      <c r="F92" s="97"/>
      <c r="G92" s="97"/>
      <c r="H92" s="96"/>
      <c r="I92" s="97"/>
      <c r="J92" s="97"/>
      <c r="K92" s="97"/>
      <c r="L92" s="97"/>
      <c r="M92" s="97"/>
      <c r="N92" s="97"/>
      <c r="O92" s="97"/>
      <c r="P92" s="97"/>
      <c r="Q92" s="97"/>
      <c r="R92" s="97"/>
      <c r="S92" s="97"/>
      <c r="T92" s="97"/>
      <c r="U92" s="97"/>
      <c r="V92" s="97"/>
      <c r="W92" s="97"/>
      <c r="X92" s="97"/>
      <c r="Y92" s="97"/>
      <c r="Z92" s="97"/>
      <c r="AA92" s="97"/>
      <c r="AB92" s="97"/>
      <c r="AC92" s="97"/>
      <c r="AD92" s="97"/>
      <c r="AE92" s="98"/>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c r="Y93" s="27"/>
      <c r="Z93" s="27"/>
      <c r="AA93" s="27"/>
      <c r="AB93" s="27"/>
      <c r="AC93" s="27"/>
      <c r="AD93" s="27"/>
      <c r="AE93" s="64"/>
    </row>
    <row r="94" spans="1:31" ht="15" customHeight="1" outlineLevel="2" x14ac:dyDescent="0.2">
      <c r="A94" s="6" t="s">
        <v>90</v>
      </c>
      <c r="B94" s="27"/>
      <c r="C94" s="26">
        <v>1.9E-2</v>
      </c>
      <c r="D94" s="26"/>
      <c r="E94" s="26"/>
      <c r="F94" s="27"/>
      <c r="G94" s="27"/>
      <c r="H94" s="26">
        <v>1.2275458180000001E-2</v>
      </c>
      <c r="I94" s="27"/>
      <c r="J94" s="27"/>
      <c r="K94" s="27"/>
      <c r="L94" s="27"/>
      <c r="M94" s="27"/>
      <c r="N94" s="27"/>
      <c r="O94" s="27"/>
      <c r="P94" s="27"/>
      <c r="Q94" s="27"/>
      <c r="R94" s="27"/>
      <c r="S94" s="27"/>
      <c r="T94" s="27"/>
      <c r="U94" s="26"/>
      <c r="V94" s="26"/>
      <c r="W94" s="27"/>
      <c r="X94" s="26"/>
      <c r="Y94" s="26"/>
      <c r="Z94" s="26"/>
      <c r="AA94" s="27"/>
      <c r="AB94" s="27"/>
      <c r="AC94" s="27"/>
      <c r="AD94" s="26">
        <v>0.185</v>
      </c>
      <c r="AE94" s="64">
        <v>0.21627545817999999</v>
      </c>
    </row>
    <row r="95" spans="1:31" s="77" customFormat="1" ht="15" customHeight="1" outlineLevel="3" x14ac:dyDescent="0.2">
      <c r="A95" s="73" t="s">
        <v>91</v>
      </c>
      <c r="B95" s="97"/>
      <c r="C95" s="97"/>
      <c r="D95" s="97"/>
      <c r="E95" s="97"/>
      <c r="F95" s="97"/>
      <c r="G95" s="97"/>
      <c r="H95" s="96"/>
      <c r="I95" s="97"/>
      <c r="J95" s="97"/>
      <c r="K95" s="97"/>
      <c r="L95" s="97"/>
      <c r="M95" s="97"/>
      <c r="N95" s="97"/>
      <c r="O95" s="97"/>
      <c r="P95" s="97"/>
      <c r="Q95" s="97"/>
      <c r="R95" s="97"/>
      <c r="S95" s="97"/>
      <c r="T95" s="97"/>
      <c r="U95" s="96"/>
      <c r="V95" s="97"/>
      <c r="W95" s="97"/>
      <c r="X95" s="97"/>
      <c r="Y95" s="97"/>
      <c r="Z95" s="96"/>
      <c r="AA95" s="97"/>
      <c r="AB95" s="97"/>
      <c r="AC95" s="97"/>
      <c r="AD95" s="96"/>
      <c r="AE95" s="98"/>
    </row>
    <row r="96" spans="1:31" s="77" customFormat="1" ht="15" customHeight="1" outlineLevel="3" x14ac:dyDescent="0.2">
      <c r="A96" s="73" t="s">
        <v>92</v>
      </c>
      <c r="B96" s="97"/>
      <c r="C96" s="96">
        <v>1.9E-2</v>
      </c>
      <c r="D96" s="97"/>
      <c r="E96" s="96"/>
      <c r="F96" s="97"/>
      <c r="G96" s="97"/>
      <c r="H96" s="96"/>
      <c r="I96" s="97"/>
      <c r="J96" s="97"/>
      <c r="K96" s="97"/>
      <c r="L96" s="97"/>
      <c r="M96" s="97"/>
      <c r="N96" s="97"/>
      <c r="O96" s="97"/>
      <c r="P96" s="97"/>
      <c r="Q96" s="97"/>
      <c r="R96" s="97"/>
      <c r="S96" s="97"/>
      <c r="T96" s="97"/>
      <c r="U96" s="97"/>
      <c r="V96" s="97"/>
      <c r="W96" s="97"/>
      <c r="X96" s="96"/>
      <c r="Y96" s="96"/>
      <c r="Z96" s="96"/>
      <c r="AA96" s="97"/>
      <c r="AB96" s="97"/>
      <c r="AC96" s="97"/>
      <c r="AD96" s="96"/>
      <c r="AE96" s="98">
        <v>1.9E-2</v>
      </c>
    </row>
    <row r="97" spans="1:31" s="77" customFormat="1" ht="15" customHeight="1" outlineLevel="3" x14ac:dyDescent="0.2">
      <c r="A97" s="73" t="s">
        <v>93</v>
      </c>
      <c r="B97" s="97"/>
      <c r="C97" s="96">
        <v>0</v>
      </c>
      <c r="D97" s="97"/>
      <c r="E97" s="97"/>
      <c r="F97" s="97"/>
      <c r="G97" s="97"/>
      <c r="H97" s="96"/>
      <c r="I97" s="97"/>
      <c r="J97" s="97"/>
      <c r="K97" s="97"/>
      <c r="L97" s="97"/>
      <c r="M97" s="97"/>
      <c r="N97" s="97"/>
      <c r="O97" s="97"/>
      <c r="P97" s="97"/>
      <c r="Q97" s="97"/>
      <c r="R97" s="97"/>
      <c r="S97" s="97"/>
      <c r="T97" s="97"/>
      <c r="U97" s="97"/>
      <c r="V97" s="96"/>
      <c r="W97" s="97"/>
      <c r="X97" s="97"/>
      <c r="Y97" s="97"/>
      <c r="Z97" s="97"/>
      <c r="AA97" s="97"/>
      <c r="AB97" s="97"/>
      <c r="AC97" s="97"/>
      <c r="AD97" s="97"/>
      <c r="AE97" s="98">
        <v>0</v>
      </c>
    </row>
    <row r="98" spans="1:31" s="77" customFormat="1" ht="15" customHeight="1" outlineLevel="3" x14ac:dyDescent="0.2">
      <c r="A98" s="73" t="s">
        <v>94</v>
      </c>
      <c r="B98" s="97"/>
      <c r="C98" s="97"/>
      <c r="D98" s="96"/>
      <c r="E98" s="96"/>
      <c r="F98" s="97"/>
      <c r="G98" s="97"/>
      <c r="H98" s="96">
        <v>1.2275458180000001E-2</v>
      </c>
      <c r="I98" s="97"/>
      <c r="J98" s="97"/>
      <c r="K98" s="97"/>
      <c r="L98" s="97"/>
      <c r="M98" s="97"/>
      <c r="N98" s="97"/>
      <c r="O98" s="97"/>
      <c r="P98" s="97"/>
      <c r="Q98" s="97"/>
      <c r="R98" s="97"/>
      <c r="S98" s="97"/>
      <c r="T98" s="97"/>
      <c r="U98" s="97"/>
      <c r="V98" s="97"/>
      <c r="W98" s="97"/>
      <c r="X98" s="97"/>
      <c r="Y98" s="97"/>
      <c r="Z98" s="96"/>
      <c r="AA98" s="97"/>
      <c r="AB98" s="97"/>
      <c r="AC98" s="97"/>
      <c r="AD98" s="96">
        <v>0.185</v>
      </c>
      <c r="AE98" s="98">
        <v>0.19727545818</v>
      </c>
    </row>
    <row r="99" spans="1:31" ht="15" customHeight="1" outlineLevel="2" x14ac:dyDescent="0.2">
      <c r="A99" s="6" t="s">
        <v>95</v>
      </c>
      <c r="B99" s="27"/>
      <c r="C99" s="27"/>
      <c r="D99" s="27"/>
      <c r="E99" s="26"/>
      <c r="F99" s="27"/>
      <c r="G99" s="27"/>
      <c r="H99" s="26">
        <v>4.6128451333491999E-2</v>
      </c>
      <c r="I99" s="27"/>
      <c r="J99" s="27"/>
      <c r="K99" s="27"/>
      <c r="L99" s="27"/>
      <c r="M99" s="27"/>
      <c r="N99" s="27"/>
      <c r="O99" s="27"/>
      <c r="P99" s="27"/>
      <c r="Q99" s="27"/>
      <c r="R99" s="27"/>
      <c r="S99" s="27"/>
      <c r="T99" s="27"/>
      <c r="U99" s="27"/>
      <c r="V99" s="27"/>
      <c r="W99" s="26"/>
      <c r="X99" s="26"/>
      <c r="Y99" s="27"/>
      <c r="Z99" s="27"/>
      <c r="AA99" s="27"/>
      <c r="AB99" s="27"/>
      <c r="AC99" s="27"/>
      <c r="AD99" s="26">
        <v>0.69518900000000006</v>
      </c>
      <c r="AE99" s="64">
        <v>0.74131745133349203</v>
      </c>
    </row>
    <row r="100" spans="1:31" ht="15" customHeight="1" outlineLevel="2" x14ac:dyDescent="0.2">
      <c r="A100" s="6" t="s">
        <v>96</v>
      </c>
      <c r="B100" s="27"/>
      <c r="C100" s="27"/>
      <c r="D100" s="27"/>
      <c r="E100" s="27"/>
      <c r="F100" s="27"/>
      <c r="G100" s="27"/>
      <c r="H100" s="26"/>
      <c r="I100" s="27"/>
      <c r="J100" s="27"/>
      <c r="K100" s="27"/>
      <c r="L100" s="27"/>
      <c r="M100" s="27"/>
      <c r="N100" s="27"/>
      <c r="O100" s="27"/>
      <c r="P100" s="27"/>
      <c r="Q100" s="27"/>
      <c r="R100" s="27"/>
      <c r="S100" s="27"/>
      <c r="T100" s="27"/>
      <c r="U100" s="27"/>
      <c r="V100" s="27"/>
      <c r="W100" s="27"/>
      <c r="X100" s="27"/>
      <c r="Y100" s="27"/>
      <c r="Z100" s="27"/>
      <c r="AA100" s="27"/>
      <c r="AB100" s="27"/>
      <c r="AC100" s="27"/>
      <c r="AD100" s="26"/>
      <c r="AE100" s="64"/>
    </row>
    <row r="101" spans="1:31" ht="15" customHeight="1" outlineLevel="2" x14ac:dyDescent="0.2">
      <c r="A101" s="6" t="s">
        <v>97</v>
      </c>
      <c r="B101" s="26"/>
      <c r="C101" s="26"/>
      <c r="D101" s="27"/>
      <c r="E101" s="26">
        <v>2.8934499999999996</v>
      </c>
      <c r="F101" s="27"/>
      <c r="G101" s="26"/>
      <c r="H101" s="26"/>
      <c r="I101" s="26"/>
      <c r="J101" s="27"/>
      <c r="K101" s="27"/>
      <c r="L101" s="27"/>
      <c r="M101" s="27"/>
      <c r="N101" s="27"/>
      <c r="O101" s="27"/>
      <c r="P101" s="27"/>
      <c r="Q101" s="27"/>
      <c r="R101" s="27"/>
      <c r="S101" s="27"/>
      <c r="T101" s="26"/>
      <c r="U101" s="26"/>
      <c r="V101" s="27"/>
      <c r="W101" s="27"/>
      <c r="X101" s="26"/>
      <c r="Y101" s="26"/>
      <c r="Z101" s="26"/>
      <c r="AA101" s="27"/>
      <c r="AB101" s="27"/>
      <c r="AC101" s="27"/>
      <c r="AD101" s="26"/>
      <c r="AE101" s="64">
        <v>2.8934499999999996</v>
      </c>
    </row>
    <row r="102" spans="1:31" s="5" customFormat="1" ht="15" customHeight="1" outlineLevel="1" x14ac:dyDescent="0.2">
      <c r="A102" s="72" t="s">
        <v>98</v>
      </c>
      <c r="B102" s="28">
        <v>2.7554357249999999</v>
      </c>
      <c r="C102" s="28">
        <v>0.38100000000000001</v>
      </c>
      <c r="D102" s="29"/>
      <c r="E102" s="28"/>
      <c r="F102" s="29"/>
      <c r="G102" s="29"/>
      <c r="H102" s="28">
        <v>3.107302E-2</v>
      </c>
      <c r="I102" s="28"/>
      <c r="J102" s="28"/>
      <c r="K102" s="28"/>
      <c r="L102" s="29"/>
      <c r="M102" s="28"/>
      <c r="N102" s="28"/>
      <c r="O102" s="29"/>
      <c r="P102" s="28"/>
      <c r="Q102" s="29"/>
      <c r="R102" s="29"/>
      <c r="S102" s="28"/>
      <c r="T102" s="29"/>
      <c r="U102" s="29"/>
      <c r="V102" s="28"/>
      <c r="W102" s="28"/>
      <c r="X102" s="28"/>
      <c r="Y102" s="29"/>
      <c r="Z102" s="29"/>
      <c r="AA102" s="29"/>
      <c r="AB102" s="29"/>
      <c r="AC102" s="29"/>
      <c r="AD102" s="28">
        <v>2.8284050000000001</v>
      </c>
      <c r="AE102" s="66">
        <v>5.9959137450000002</v>
      </c>
    </row>
    <row r="103" spans="1:31" ht="15" customHeight="1" outlineLevel="2" x14ac:dyDescent="0.2">
      <c r="A103" s="6" t="s">
        <v>99</v>
      </c>
      <c r="B103" s="27"/>
      <c r="C103" s="27"/>
      <c r="D103" s="27"/>
      <c r="E103" s="27"/>
      <c r="F103" s="27"/>
      <c r="G103" s="27"/>
      <c r="H103" s="26"/>
      <c r="I103" s="27"/>
      <c r="J103" s="27"/>
      <c r="K103" s="26"/>
      <c r="L103" s="27"/>
      <c r="M103" s="27"/>
      <c r="N103" s="27"/>
      <c r="O103" s="27"/>
      <c r="P103" s="26"/>
      <c r="Q103" s="27"/>
      <c r="R103" s="27"/>
      <c r="S103" s="27"/>
      <c r="T103" s="27"/>
      <c r="U103" s="27"/>
      <c r="V103" s="27"/>
      <c r="W103" s="27"/>
      <c r="X103" s="27"/>
      <c r="Y103" s="27"/>
      <c r="Z103" s="27"/>
      <c r="AA103" s="27"/>
      <c r="AB103" s="27"/>
      <c r="AC103" s="27"/>
      <c r="AD103" s="26"/>
      <c r="AE103" s="64"/>
    </row>
    <row r="104" spans="1:31" ht="15" customHeight="1" outlineLevel="2" x14ac:dyDescent="0.2">
      <c r="A104" s="6" t="s">
        <v>100</v>
      </c>
      <c r="B104" s="26">
        <v>2.7554357249999999</v>
      </c>
      <c r="C104" s="27"/>
      <c r="D104" s="27"/>
      <c r="E104" s="27"/>
      <c r="F104" s="27"/>
      <c r="G104" s="27"/>
      <c r="H104" s="26">
        <v>3.107302E-2</v>
      </c>
      <c r="I104" s="26"/>
      <c r="J104" s="27"/>
      <c r="K104" s="27"/>
      <c r="L104" s="27"/>
      <c r="M104" s="27"/>
      <c r="N104" s="27"/>
      <c r="O104" s="27"/>
      <c r="P104" s="27"/>
      <c r="Q104" s="27"/>
      <c r="R104" s="27"/>
      <c r="S104" s="27"/>
      <c r="T104" s="27"/>
      <c r="U104" s="27"/>
      <c r="V104" s="27"/>
      <c r="W104" s="27"/>
      <c r="X104" s="27"/>
      <c r="Y104" s="27"/>
      <c r="Z104" s="27"/>
      <c r="AA104" s="27"/>
      <c r="AB104" s="27"/>
      <c r="AC104" s="27"/>
      <c r="AD104" s="26">
        <v>2.8284050000000001</v>
      </c>
      <c r="AE104" s="64">
        <v>5.614913745</v>
      </c>
    </row>
    <row r="105" spans="1:31" ht="15" customHeight="1" outlineLevel="2" x14ac:dyDescent="0.2">
      <c r="A105" s="6" t="s">
        <v>101</v>
      </c>
      <c r="B105" s="26"/>
      <c r="C105" s="26"/>
      <c r="D105" s="27"/>
      <c r="E105" s="27"/>
      <c r="F105" s="27"/>
      <c r="G105" s="27"/>
      <c r="H105" s="26"/>
      <c r="I105" s="27"/>
      <c r="J105" s="27"/>
      <c r="K105" s="27"/>
      <c r="L105" s="27"/>
      <c r="M105" s="27"/>
      <c r="N105" s="27"/>
      <c r="O105" s="27"/>
      <c r="P105" s="26"/>
      <c r="Q105" s="27"/>
      <c r="R105" s="27"/>
      <c r="S105" s="27"/>
      <c r="T105" s="27"/>
      <c r="U105" s="27"/>
      <c r="V105" s="27"/>
      <c r="W105" s="27"/>
      <c r="X105" s="27"/>
      <c r="Y105" s="27"/>
      <c r="Z105" s="27"/>
      <c r="AA105" s="27"/>
      <c r="AB105" s="27"/>
      <c r="AC105" s="27"/>
      <c r="AD105" s="26"/>
      <c r="AE105" s="64"/>
    </row>
    <row r="106" spans="1:31" ht="15" customHeight="1" outlineLevel="2" x14ac:dyDescent="0.2">
      <c r="A106" s="6" t="s">
        <v>102</v>
      </c>
      <c r="B106" s="26"/>
      <c r="C106" s="27"/>
      <c r="D106" s="27"/>
      <c r="E106" s="27"/>
      <c r="F106" s="27"/>
      <c r="G106" s="27"/>
      <c r="H106" s="26"/>
      <c r="I106" s="27"/>
      <c r="J106" s="26"/>
      <c r="K106" s="27"/>
      <c r="L106" s="27"/>
      <c r="M106" s="27"/>
      <c r="N106" s="27"/>
      <c r="O106" s="27"/>
      <c r="P106" s="27"/>
      <c r="Q106" s="27"/>
      <c r="R106" s="27"/>
      <c r="S106" s="27"/>
      <c r="T106" s="27"/>
      <c r="U106" s="27"/>
      <c r="V106" s="27"/>
      <c r="W106" s="27"/>
      <c r="X106" s="27"/>
      <c r="Y106" s="27"/>
      <c r="Z106" s="27"/>
      <c r="AA106" s="27"/>
      <c r="AB106" s="27"/>
      <c r="AC106" s="27"/>
      <c r="AD106" s="26"/>
      <c r="AE106" s="64"/>
    </row>
    <row r="107" spans="1:31" ht="15" customHeight="1" outlineLevel="2" x14ac:dyDescent="0.2">
      <c r="A107" s="6" t="s">
        <v>103</v>
      </c>
      <c r="B107" s="26"/>
      <c r="C107" s="26">
        <v>0.38100000000000001</v>
      </c>
      <c r="D107" s="27"/>
      <c r="E107" s="26"/>
      <c r="F107" s="27"/>
      <c r="G107" s="27"/>
      <c r="H107" s="26"/>
      <c r="I107" s="26"/>
      <c r="J107" s="27"/>
      <c r="K107" s="26"/>
      <c r="L107" s="27"/>
      <c r="M107" s="26"/>
      <c r="N107" s="26"/>
      <c r="O107" s="27"/>
      <c r="P107" s="26"/>
      <c r="Q107" s="27"/>
      <c r="R107" s="27"/>
      <c r="S107" s="26"/>
      <c r="T107" s="27"/>
      <c r="U107" s="27"/>
      <c r="V107" s="26"/>
      <c r="W107" s="26"/>
      <c r="X107" s="26"/>
      <c r="Y107" s="27"/>
      <c r="Z107" s="27"/>
      <c r="AA107" s="27"/>
      <c r="AB107" s="27"/>
      <c r="AC107" s="27"/>
      <c r="AD107" s="26"/>
      <c r="AE107" s="64">
        <v>0.38100000000000001</v>
      </c>
    </row>
    <row r="108" spans="1:31" s="5" customFormat="1" ht="15" customHeight="1" outlineLevel="1" x14ac:dyDescent="0.2">
      <c r="A108" s="72" t="s">
        <v>104</v>
      </c>
      <c r="B108" s="28"/>
      <c r="C108" s="28"/>
      <c r="D108" s="29"/>
      <c r="E108" s="28"/>
      <c r="F108" s="28"/>
      <c r="G108" s="28"/>
      <c r="H108" s="28">
        <v>2.9859222600000001E-3</v>
      </c>
      <c r="I108" s="29"/>
      <c r="J108" s="28"/>
      <c r="K108" s="29"/>
      <c r="L108" s="29"/>
      <c r="M108" s="28"/>
      <c r="N108" s="29"/>
      <c r="O108" s="29"/>
      <c r="P108" s="29"/>
      <c r="Q108" s="29"/>
      <c r="R108" s="29"/>
      <c r="S108" s="29"/>
      <c r="T108" s="29"/>
      <c r="U108" s="29"/>
      <c r="V108" s="28"/>
      <c r="W108" s="28"/>
      <c r="X108" s="28">
        <v>0.13754383377688797</v>
      </c>
      <c r="Y108" s="29"/>
      <c r="Z108" s="29"/>
      <c r="AA108" s="29"/>
      <c r="AB108" s="29"/>
      <c r="AC108" s="29"/>
      <c r="AD108" s="28"/>
      <c r="AE108" s="66">
        <v>0.14052975603688797</v>
      </c>
    </row>
    <row r="109" spans="1:31" ht="15" customHeight="1" outlineLevel="2" x14ac:dyDescent="0.2">
      <c r="A109" s="6" t="s">
        <v>105</v>
      </c>
      <c r="B109" s="26"/>
      <c r="C109" s="26"/>
      <c r="D109" s="27"/>
      <c r="E109" s="27"/>
      <c r="F109" s="27"/>
      <c r="G109" s="26"/>
      <c r="H109" s="26"/>
      <c r="I109" s="27"/>
      <c r="J109" s="26"/>
      <c r="K109" s="27"/>
      <c r="L109" s="27"/>
      <c r="M109" s="27"/>
      <c r="N109" s="27"/>
      <c r="O109" s="27"/>
      <c r="P109" s="27"/>
      <c r="Q109" s="27"/>
      <c r="R109" s="27"/>
      <c r="S109" s="27"/>
      <c r="T109" s="27"/>
      <c r="U109" s="27"/>
      <c r="V109" s="26"/>
      <c r="W109" s="27"/>
      <c r="X109" s="26"/>
      <c r="Y109" s="27"/>
      <c r="Z109" s="27"/>
      <c r="AA109" s="27"/>
      <c r="AB109" s="27"/>
      <c r="AC109" s="27"/>
      <c r="AD109" s="26"/>
      <c r="AE109" s="64"/>
    </row>
    <row r="110" spans="1:31" ht="15" customHeight="1" outlineLevel="2" x14ac:dyDescent="0.2">
      <c r="A110" s="6" t="s">
        <v>106</v>
      </c>
      <c r="B110" s="27"/>
      <c r="C110" s="26"/>
      <c r="D110" s="27"/>
      <c r="E110" s="27"/>
      <c r="F110" s="27"/>
      <c r="G110" s="27"/>
      <c r="H110" s="26">
        <v>2.9859222600000001E-3</v>
      </c>
      <c r="I110" s="27"/>
      <c r="J110" s="27"/>
      <c r="K110" s="27"/>
      <c r="L110" s="27"/>
      <c r="M110" s="27"/>
      <c r="N110" s="27"/>
      <c r="O110" s="27"/>
      <c r="P110" s="27"/>
      <c r="Q110" s="27"/>
      <c r="R110" s="27"/>
      <c r="S110" s="27"/>
      <c r="T110" s="27"/>
      <c r="U110" s="27"/>
      <c r="V110" s="26"/>
      <c r="W110" s="27"/>
      <c r="X110" s="26">
        <v>5.2143833776887957E-2</v>
      </c>
      <c r="Y110" s="27"/>
      <c r="Z110" s="27"/>
      <c r="AA110" s="27"/>
      <c r="AB110" s="27"/>
      <c r="AC110" s="27"/>
      <c r="AD110" s="26"/>
      <c r="AE110" s="64">
        <v>5.5129756036887953E-2</v>
      </c>
    </row>
    <row r="111" spans="1:31" ht="15" customHeight="1" outlineLevel="2" x14ac:dyDescent="0.2">
      <c r="A111" s="6" t="s">
        <v>107</v>
      </c>
      <c r="B111" s="26"/>
      <c r="C111" s="26"/>
      <c r="D111" s="27"/>
      <c r="E111" s="26"/>
      <c r="F111" s="26"/>
      <c r="G111" s="26"/>
      <c r="H111" s="26"/>
      <c r="I111" s="27"/>
      <c r="J111" s="27"/>
      <c r="K111" s="27"/>
      <c r="L111" s="27"/>
      <c r="M111" s="26"/>
      <c r="N111" s="27"/>
      <c r="O111" s="27"/>
      <c r="P111" s="27"/>
      <c r="Q111" s="27"/>
      <c r="R111" s="27"/>
      <c r="S111" s="27"/>
      <c r="T111" s="27"/>
      <c r="U111" s="27"/>
      <c r="V111" s="27"/>
      <c r="W111" s="26"/>
      <c r="X111" s="26">
        <v>8.5400000000000004E-2</v>
      </c>
      <c r="Y111" s="27"/>
      <c r="Z111" s="27"/>
      <c r="AA111" s="27"/>
      <c r="AB111" s="27"/>
      <c r="AC111" s="27"/>
      <c r="AD111" s="26"/>
      <c r="AE111" s="64">
        <v>8.5400000000000004E-2</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c r="C113" s="29"/>
      <c r="D113" s="29"/>
      <c r="E113" s="29"/>
      <c r="F113" s="29"/>
      <c r="G113" s="29"/>
      <c r="H113" s="28"/>
      <c r="I113" s="28"/>
      <c r="J113" s="29"/>
      <c r="K113" s="29"/>
      <c r="L113" s="29"/>
      <c r="M113" s="29"/>
      <c r="N113" s="29"/>
      <c r="O113" s="29"/>
      <c r="P113" s="29"/>
      <c r="Q113" s="29"/>
      <c r="R113" s="29"/>
      <c r="S113" s="29"/>
      <c r="T113" s="29"/>
      <c r="U113" s="29"/>
      <c r="V113" s="29"/>
      <c r="W113" s="29"/>
      <c r="X113" s="29"/>
      <c r="Y113" s="29"/>
      <c r="Z113" s="29"/>
      <c r="AA113" s="29"/>
      <c r="AB113" s="29"/>
      <c r="AC113" s="29"/>
      <c r="AD113" s="29"/>
      <c r="AE113" s="66"/>
    </row>
    <row r="114" spans="1:31" s="5" customFormat="1" ht="22.5" customHeight="1" x14ac:dyDescent="0.2">
      <c r="A114" s="82" t="s">
        <v>110</v>
      </c>
      <c r="B114" s="94"/>
      <c r="C114" s="94">
        <v>0.13200000000000001</v>
      </c>
      <c r="D114" s="95"/>
      <c r="E114" s="94"/>
      <c r="F114" s="95"/>
      <c r="G114" s="95"/>
      <c r="H114" s="94"/>
      <c r="I114" s="94"/>
      <c r="J114" s="94"/>
      <c r="K114" s="94"/>
      <c r="L114" s="95"/>
      <c r="M114" s="94"/>
      <c r="N114" s="95"/>
      <c r="O114" s="95"/>
      <c r="P114" s="95"/>
      <c r="Q114" s="95"/>
      <c r="R114" s="95"/>
      <c r="S114" s="95"/>
      <c r="T114" s="95"/>
      <c r="U114" s="94"/>
      <c r="V114" s="95"/>
      <c r="W114" s="95"/>
      <c r="X114" s="95"/>
      <c r="Y114" s="95"/>
      <c r="Z114" s="94"/>
      <c r="AA114" s="95"/>
      <c r="AB114" s="95"/>
      <c r="AC114" s="95"/>
      <c r="AD114" s="94">
        <v>2.7700276194387405E-2</v>
      </c>
      <c r="AE114" s="94">
        <v>0.15970027619438742</v>
      </c>
    </row>
    <row r="115" spans="1:31" s="5" customFormat="1" ht="15" customHeight="1" outlineLevel="1" x14ac:dyDescent="0.2">
      <c r="A115" s="72" t="s">
        <v>111</v>
      </c>
      <c r="B115" s="28"/>
      <c r="C115" s="28">
        <v>0.13200000000000001</v>
      </c>
      <c r="D115" s="28"/>
      <c r="E115" s="28"/>
      <c r="F115" s="29"/>
      <c r="G115" s="29"/>
      <c r="H115" s="28"/>
      <c r="I115" s="28"/>
      <c r="J115" s="29"/>
      <c r="K115" s="28"/>
      <c r="L115" s="29"/>
      <c r="M115" s="29"/>
      <c r="N115" s="29"/>
      <c r="O115" s="29"/>
      <c r="P115" s="29"/>
      <c r="Q115" s="29"/>
      <c r="R115" s="29"/>
      <c r="S115" s="29"/>
      <c r="T115" s="29"/>
      <c r="U115" s="29"/>
      <c r="V115" s="29"/>
      <c r="W115" s="29"/>
      <c r="X115" s="29"/>
      <c r="Y115" s="29"/>
      <c r="Z115" s="29"/>
      <c r="AA115" s="29"/>
      <c r="AB115" s="29"/>
      <c r="AC115" s="29"/>
      <c r="AD115" s="28">
        <v>2.7700276194387405E-2</v>
      </c>
      <c r="AE115" s="66">
        <v>0.15970027619438742</v>
      </c>
    </row>
    <row r="116" spans="1:31" ht="15" customHeight="1" outlineLevel="2" x14ac:dyDescent="0.2">
      <c r="A116" s="6" t="s">
        <v>112</v>
      </c>
      <c r="B116" s="27"/>
      <c r="C116" s="27"/>
      <c r="D116" s="27"/>
      <c r="E116" s="26"/>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c r="AE116" s="64"/>
    </row>
    <row r="117" spans="1:31" ht="15" customHeight="1" outlineLevel="2" x14ac:dyDescent="0.2">
      <c r="A117" s="6" t="s">
        <v>113</v>
      </c>
      <c r="B117" s="27"/>
      <c r="C117" s="27"/>
      <c r="D117" s="27"/>
      <c r="E117" s="26"/>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c r="C121" s="26"/>
      <c r="D121" s="26"/>
      <c r="E121" s="26"/>
      <c r="F121" s="27"/>
      <c r="G121" s="27"/>
      <c r="H121" s="26"/>
      <c r="I121" s="26"/>
      <c r="J121" s="27"/>
      <c r="K121" s="26"/>
      <c r="L121" s="27"/>
      <c r="M121" s="27"/>
      <c r="N121" s="27"/>
      <c r="O121" s="27"/>
      <c r="P121" s="27"/>
      <c r="Q121" s="27"/>
      <c r="R121" s="27"/>
      <c r="S121" s="27"/>
      <c r="T121" s="27"/>
      <c r="U121" s="27"/>
      <c r="V121" s="27"/>
      <c r="W121" s="27"/>
      <c r="X121" s="27"/>
      <c r="Y121" s="27"/>
      <c r="Z121" s="27"/>
      <c r="AA121" s="27"/>
      <c r="AB121" s="27"/>
      <c r="AC121" s="27"/>
      <c r="AD121" s="26">
        <v>2.7700276194387405E-2</v>
      </c>
      <c r="AE121" s="64">
        <v>2.7700276194387405E-2</v>
      </c>
    </row>
    <row r="122" spans="1:31" s="77" customFormat="1" ht="15" customHeight="1" outlineLevel="3" x14ac:dyDescent="0.2">
      <c r="A122" s="73" t="s">
        <v>118</v>
      </c>
      <c r="B122" s="97"/>
      <c r="C122" s="97"/>
      <c r="D122" s="97"/>
      <c r="E122" s="96"/>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row>
    <row r="123" spans="1:31" s="77" customFormat="1" ht="15" customHeight="1" outlineLevel="3" x14ac:dyDescent="0.2">
      <c r="A123" s="73" t="s">
        <v>119</v>
      </c>
      <c r="B123" s="96"/>
      <c r="C123" s="96"/>
      <c r="D123" s="96"/>
      <c r="E123" s="96"/>
      <c r="F123" s="97"/>
      <c r="G123" s="97"/>
      <c r="H123" s="96"/>
      <c r="I123" s="96"/>
      <c r="J123" s="97"/>
      <c r="K123" s="96"/>
      <c r="L123" s="97"/>
      <c r="M123" s="97"/>
      <c r="N123" s="97"/>
      <c r="O123" s="97"/>
      <c r="P123" s="97"/>
      <c r="Q123" s="97"/>
      <c r="R123" s="97"/>
      <c r="S123" s="97"/>
      <c r="T123" s="97"/>
      <c r="U123" s="97"/>
      <c r="V123" s="97"/>
      <c r="W123" s="97"/>
      <c r="X123" s="97"/>
      <c r="Y123" s="97"/>
      <c r="Z123" s="97"/>
      <c r="AA123" s="97"/>
      <c r="AB123" s="97"/>
      <c r="AC123" s="97"/>
      <c r="AD123" s="96">
        <v>2.7700276194387405E-2</v>
      </c>
      <c r="AE123" s="98">
        <v>2.7700276194387405E-2</v>
      </c>
    </row>
    <row r="124" spans="1:31" s="77" customFormat="1" ht="15" customHeight="1" outlineLevel="3" x14ac:dyDescent="0.2">
      <c r="A124" s="73" t="s">
        <v>120</v>
      </c>
      <c r="B124" s="97"/>
      <c r="C124" s="97"/>
      <c r="D124" s="97"/>
      <c r="E124" s="96"/>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c r="C126" s="26">
        <v>0.13200000000000001</v>
      </c>
      <c r="D126" s="27"/>
      <c r="E126" s="26"/>
      <c r="F126" s="27"/>
      <c r="G126" s="27"/>
      <c r="H126" s="26"/>
      <c r="I126" s="26"/>
      <c r="J126" s="27"/>
      <c r="K126" s="27"/>
      <c r="L126" s="27"/>
      <c r="M126" s="27"/>
      <c r="N126" s="27"/>
      <c r="O126" s="27"/>
      <c r="P126" s="27"/>
      <c r="Q126" s="27"/>
      <c r="R126" s="27"/>
      <c r="S126" s="27"/>
      <c r="T126" s="27"/>
      <c r="U126" s="27"/>
      <c r="V126" s="27"/>
      <c r="W126" s="27"/>
      <c r="X126" s="27"/>
      <c r="Y126" s="27"/>
      <c r="Z126" s="27"/>
      <c r="AA126" s="27"/>
      <c r="AB126" s="27"/>
      <c r="AC126" s="27"/>
      <c r="AD126" s="26"/>
      <c r="AE126" s="64">
        <v>0.13200000000000001</v>
      </c>
    </row>
    <row r="127" spans="1:31" s="77" customFormat="1" ht="15" customHeight="1" outlineLevel="3" x14ac:dyDescent="0.2">
      <c r="A127" s="73" t="s">
        <v>123</v>
      </c>
      <c r="B127" s="97"/>
      <c r="C127" s="96">
        <v>0.13200000000000001</v>
      </c>
      <c r="D127" s="97"/>
      <c r="E127" s="96"/>
      <c r="F127" s="97"/>
      <c r="G127" s="97"/>
      <c r="H127" s="96"/>
      <c r="I127" s="97"/>
      <c r="J127" s="97"/>
      <c r="K127" s="97"/>
      <c r="L127" s="97"/>
      <c r="M127" s="97"/>
      <c r="N127" s="97"/>
      <c r="O127" s="97"/>
      <c r="P127" s="97"/>
      <c r="Q127" s="97"/>
      <c r="R127" s="97"/>
      <c r="S127" s="97"/>
      <c r="T127" s="97"/>
      <c r="U127" s="97"/>
      <c r="V127" s="97"/>
      <c r="W127" s="97"/>
      <c r="X127" s="97"/>
      <c r="Y127" s="97"/>
      <c r="Z127" s="97"/>
      <c r="AA127" s="97"/>
      <c r="AB127" s="97"/>
      <c r="AC127" s="97"/>
      <c r="AD127" s="96"/>
      <c r="AE127" s="98">
        <v>0.13200000000000001</v>
      </c>
    </row>
    <row r="128" spans="1:31" s="77" customFormat="1" ht="15" customHeight="1" outlineLevel="3" x14ac:dyDescent="0.2">
      <c r="A128" s="73" t="s">
        <v>124</v>
      </c>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9"/>
    </row>
    <row r="129" spans="1:31" s="77" customFormat="1" ht="15" customHeight="1" outlineLevel="3" x14ac:dyDescent="0.2">
      <c r="A129" s="73" t="s">
        <v>125</v>
      </c>
      <c r="B129" s="97"/>
      <c r="C129" s="97"/>
      <c r="D129" s="97"/>
      <c r="E129" s="96"/>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row>
    <row r="130" spans="1:31" s="77" customFormat="1" ht="15" customHeight="1" outlineLevel="3" x14ac:dyDescent="0.2">
      <c r="A130" s="73" t="s">
        <v>126</v>
      </c>
      <c r="B130" s="97"/>
      <c r="C130" s="97"/>
      <c r="D130" s="97"/>
      <c r="E130" s="97"/>
      <c r="F130" s="97"/>
      <c r="G130" s="97"/>
      <c r="H130" s="97"/>
      <c r="I130" s="96"/>
      <c r="J130" s="97"/>
      <c r="K130" s="97"/>
      <c r="L130" s="97"/>
      <c r="M130" s="97"/>
      <c r="N130" s="97"/>
      <c r="O130" s="97"/>
      <c r="P130" s="97"/>
      <c r="Q130" s="97"/>
      <c r="R130" s="97"/>
      <c r="S130" s="97"/>
      <c r="T130" s="97"/>
      <c r="U130" s="97"/>
      <c r="V130" s="97"/>
      <c r="W130" s="97"/>
      <c r="X130" s="97"/>
      <c r="Y130" s="97"/>
      <c r="Z130" s="97"/>
      <c r="AA130" s="97"/>
      <c r="AB130" s="97"/>
      <c r="AC130" s="97"/>
      <c r="AD130" s="97"/>
      <c r="AE130" s="98"/>
    </row>
    <row r="131" spans="1:31" s="77" customFormat="1" ht="15" customHeight="1" outlineLevel="3" x14ac:dyDescent="0.2">
      <c r="A131" s="73" t="s">
        <v>127</v>
      </c>
      <c r="B131" s="97"/>
      <c r="C131" s="97"/>
      <c r="D131" s="97"/>
      <c r="E131" s="96"/>
      <c r="F131" s="97"/>
      <c r="G131" s="97"/>
      <c r="H131" s="97"/>
      <c r="I131" s="96"/>
      <c r="J131" s="97"/>
      <c r="K131" s="97"/>
      <c r="L131" s="97"/>
      <c r="M131" s="97"/>
      <c r="N131" s="97"/>
      <c r="O131" s="97"/>
      <c r="P131" s="97"/>
      <c r="Q131" s="97"/>
      <c r="R131" s="97"/>
      <c r="S131" s="97"/>
      <c r="T131" s="97"/>
      <c r="U131" s="97"/>
      <c r="V131" s="97"/>
      <c r="W131" s="97"/>
      <c r="X131" s="97"/>
      <c r="Y131" s="97"/>
      <c r="Z131" s="97"/>
      <c r="AA131" s="97"/>
      <c r="AB131" s="97"/>
      <c r="AC131" s="97"/>
      <c r="AD131" s="97"/>
      <c r="AE131" s="98"/>
    </row>
    <row r="132" spans="1:31" ht="15" customHeight="1" outlineLevel="2" x14ac:dyDescent="0.2">
      <c r="A132" s="6" t="s">
        <v>128</v>
      </c>
      <c r="B132" s="27"/>
      <c r="C132" s="27"/>
      <c r="D132" s="27"/>
      <c r="E132" s="26"/>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row>
    <row r="133" spans="1:31" ht="15" customHeight="1" outlineLevel="2" x14ac:dyDescent="0.2">
      <c r="A133" s="6" t="s">
        <v>129</v>
      </c>
      <c r="B133" s="27"/>
      <c r="C133" s="27"/>
      <c r="D133" s="27"/>
      <c r="E133" s="27"/>
      <c r="F133" s="27"/>
      <c r="G133" s="27"/>
      <c r="H133" s="27"/>
      <c r="I133" s="26"/>
      <c r="J133" s="27"/>
      <c r="K133" s="27"/>
      <c r="L133" s="27"/>
      <c r="M133" s="27"/>
      <c r="N133" s="27"/>
      <c r="O133" s="27"/>
      <c r="P133" s="27"/>
      <c r="Q133" s="27"/>
      <c r="R133" s="27"/>
      <c r="S133" s="27"/>
      <c r="T133" s="27"/>
      <c r="U133" s="27"/>
      <c r="V133" s="27"/>
      <c r="W133" s="27"/>
      <c r="X133" s="27"/>
      <c r="Y133" s="27"/>
      <c r="Z133" s="27"/>
      <c r="AA133" s="27"/>
      <c r="AB133" s="27"/>
      <c r="AC133" s="27"/>
      <c r="AD133" s="27"/>
      <c r="AE133" s="64"/>
    </row>
    <row r="134" spans="1:31" ht="15" customHeight="1" outlineLevel="2" x14ac:dyDescent="0.2">
      <c r="A134" s="6" t="s">
        <v>130</v>
      </c>
      <c r="B134" s="26"/>
      <c r="C134" s="27"/>
      <c r="D134" s="27"/>
      <c r="E134" s="26"/>
      <c r="F134" s="27"/>
      <c r="G134" s="27"/>
      <c r="H134" s="27"/>
      <c r="I134" s="26"/>
      <c r="J134" s="27"/>
      <c r="K134" s="26"/>
      <c r="L134" s="27"/>
      <c r="M134" s="27"/>
      <c r="N134" s="27"/>
      <c r="O134" s="27"/>
      <c r="P134" s="27"/>
      <c r="Q134" s="27"/>
      <c r="R134" s="27"/>
      <c r="S134" s="27"/>
      <c r="T134" s="27"/>
      <c r="U134" s="27"/>
      <c r="V134" s="27"/>
      <c r="W134" s="27"/>
      <c r="X134" s="27"/>
      <c r="Y134" s="27"/>
      <c r="Z134" s="27"/>
      <c r="AA134" s="27"/>
      <c r="AB134" s="27"/>
      <c r="AC134" s="27"/>
      <c r="AD134" s="26"/>
      <c r="AE134" s="64"/>
    </row>
    <row r="135" spans="1:31" s="5" customFormat="1" ht="15" customHeight="1" outlineLevel="1" x14ac:dyDescent="0.2">
      <c r="A135" s="72" t="s">
        <v>131</v>
      </c>
      <c r="B135" s="29"/>
      <c r="C135" s="28"/>
      <c r="D135" s="29"/>
      <c r="E135" s="29"/>
      <c r="F135" s="29"/>
      <c r="G135" s="29"/>
      <c r="H135" s="28"/>
      <c r="I135" s="29"/>
      <c r="J135" s="28"/>
      <c r="K135" s="29"/>
      <c r="L135" s="29"/>
      <c r="M135" s="29"/>
      <c r="N135" s="29"/>
      <c r="O135" s="29"/>
      <c r="P135" s="29"/>
      <c r="Q135" s="29"/>
      <c r="R135" s="29"/>
      <c r="S135" s="29"/>
      <c r="T135" s="29"/>
      <c r="U135" s="29"/>
      <c r="V135" s="29"/>
      <c r="W135" s="29"/>
      <c r="X135" s="29"/>
      <c r="Y135" s="29"/>
      <c r="Z135" s="29"/>
      <c r="AA135" s="29"/>
      <c r="AB135" s="29"/>
      <c r="AC135" s="29"/>
      <c r="AD135" s="29"/>
      <c r="AE135" s="66"/>
    </row>
    <row r="136" spans="1:31" ht="15" customHeight="1" outlineLevel="2" x14ac:dyDescent="0.2">
      <c r="A136" s="6" t="s">
        <v>132</v>
      </c>
      <c r="B136" s="27"/>
      <c r="C136" s="26"/>
      <c r="D136" s="27"/>
      <c r="E136" s="27"/>
      <c r="F136" s="27"/>
      <c r="G136" s="27"/>
      <c r="H136" s="26"/>
      <c r="I136" s="27"/>
      <c r="J136" s="26"/>
      <c r="K136" s="27"/>
      <c r="L136" s="27"/>
      <c r="M136" s="27"/>
      <c r="N136" s="27"/>
      <c r="O136" s="27"/>
      <c r="P136" s="27"/>
      <c r="Q136" s="27"/>
      <c r="R136" s="27"/>
      <c r="S136" s="27"/>
      <c r="T136" s="27"/>
      <c r="U136" s="27"/>
      <c r="V136" s="27"/>
      <c r="W136" s="27"/>
      <c r="X136" s="27"/>
      <c r="Y136" s="27"/>
      <c r="Z136" s="27"/>
      <c r="AA136" s="27"/>
      <c r="AB136" s="27"/>
      <c r="AC136" s="27"/>
      <c r="AD136" s="27"/>
      <c r="AE136" s="64"/>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row>
    <row r="141" spans="1:31" s="5" customFormat="1" ht="22.5" customHeight="1" x14ac:dyDescent="0.2">
      <c r="A141" s="82" t="s">
        <v>137</v>
      </c>
      <c r="B141" s="94"/>
      <c r="C141" s="94">
        <v>0.21029613</v>
      </c>
      <c r="D141" s="95">
        <v>2.4396147157060586</v>
      </c>
      <c r="E141" s="94">
        <v>3.7201500000000003</v>
      </c>
      <c r="F141" s="95"/>
      <c r="G141" s="95"/>
      <c r="H141" s="94">
        <v>0.198388300541748</v>
      </c>
      <c r="I141" s="94"/>
      <c r="J141" s="94"/>
      <c r="K141" s="94"/>
      <c r="L141" s="95"/>
      <c r="M141" s="94"/>
      <c r="N141" s="95"/>
      <c r="O141" s="95"/>
      <c r="P141" s="95"/>
      <c r="Q141" s="95"/>
      <c r="R141" s="95"/>
      <c r="S141" s="95"/>
      <c r="T141" s="95"/>
      <c r="U141" s="94"/>
      <c r="V141" s="95">
        <v>0.80826299999999995</v>
      </c>
      <c r="W141" s="95"/>
      <c r="X141" s="95"/>
      <c r="Y141" s="95"/>
      <c r="Z141" s="94"/>
      <c r="AA141" s="95"/>
      <c r="AB141" s="95">
        <v>1.3489264999999999</v>
      </c>
      <c r="AC141" s="95"/>
      <c r="AD141" s="94">
        <v>1.8941005</v>
      </c>
      <c r="AE141" s="94">
        <v>10.619739146247808</v>
      </c>
    </row>
    <row r="142" spans="1:31" s="5" customFormat="1" ht="15" customHeight="1" outlineLevel="1" x14ac:dyDescent="0.2">
      <c r="A142" s="72" t="s">
        <v>138</v>
      </c>
      <c r="B142" s="28"/>
      <c r="C142" s="28">
        <v>0.21029613</v>
      </c>
      <c r="D142" s="28">
        <v>2.4396147157060586</v>
      </c>
      <c r="E142" s="28">
        <v>2.8934500000000001</v>
      </c>
      <c r="F142" s="29"/>
      <c r="G142" s="29"/>
      <c r="H142" s="28">
        <v>0.14148737158628399</v>
      </c>
      <c r="I142" s="28"/>
      <c r="J142" s="29"/>
      <c r="K142" s="29"/>
      <c r="L142" s="29"/>
      <c r="M142" s="29"/>
      <c r="N142" s="29"/>
      <c r="O142" s="29"/>
      <c r="P142" s="29"/>
      <c r="Q142" s="28"/>
      <c r="R142" s="29"/>
      <c r="S142" s="29"/>
      <c r="T142" s="28"/>
      <c r="U142" s="29"/>
      <c r="V142" s="29">
        <v>0.80826299999999995</v>
      </c>
      <c r="W142" s="29"/>
      <c r="X142" s="28"/>
      <c r="Y142" s="29"/>
      <c r="Z142" s="28"/>
      <c r="AA142" s="29"/>
      <c r="AB142" s="29">
        <v>1.3489264999999999</v>
      </c>
      <c r="AC142" s="29"/>
      <c r="AD142" s="28">
        <v>1.0365625000000001</v>
      </c>
      <c r="AE142" s="66">
        <v>8.8786002172923428</v>
      </c>
    </row>
    <row r="143" spans="1:31" ht="15" customHeight="1" outlineLevel="2" x14ac:dyDescent="0.2">
      <c r="A143" s="6" t="s">
        <v>139</v>
      </c>
      <c r="B143" s="26"/>
      <c r="C143" s="26"/>
      <c r="D143" s="26">
        <v>0.51925498856513086</v>
      </c>
      <c r="E143" s="26">
        <v>2.0667499999999999</v>
      </c>
      <c r="F143" s="27"/>
      <c r="G143" s="27"/>
      <c r="H143" s="26">
        <v>4.6554044786284006E-2</v>
      </c>
      <c r="I143" s="27"/>
      <c r="J143" s="27"/>
      <c r="K143" s="27"/>
      <c r="L143" s="27"/>
      <c r="M143" s="27"/>
      <c r="N143" s="27"/>
      <c r="O143" s="27"/>
      <c r="P143" s="27"/>
      <c r="Q143" s="26"/>
      <c r="R143" s="27"/>
      <c r="S143" s="27"/>
      <c r="T143" s="26"/>
      <c r="U143" s="27"/>
      <c r="V143" s="27"/>
      <c r="W143" s="27"/>
      <c r="X143" s="26"/>
      <c r="Y143" s="27"/>
      <c r="Z143" s="27"/>
      <c r="AA143" s="27"/>
      <c r="AB143" s="27"/>
      <c r="AC143" s="27"/>
      <c r="AD143" s="26">
        <v>0.45</v>
      </c>
      <c r="AE143" s="64">
        <v>3.0825590333514148</v>
      </c>
    </row>
    <row r="144" spans="1:31" ht="15" customHeight="1" outlineLevel="2" x14ac:dyDescent="0.2">
      <c r="A144" s="6" t="s">
        <v>140</v>
      </c>
      <c r="B144" s="27"/>
      <c r="C144" s="27"/>
      <c r="D144" s="27"/>
      <c r="E144" s="26">
        <v>0.8267000000000001</v>
      </c>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64">
        <v>0.8267000000000001</v>
      </c>
    </row>
    <row r="145" spans="1:31" ht="15" customHeight="1" outlineLevel="2" x14ac:dyDescent="0.2">
      <c r="A145" s="6" t="s">
        <v>141</v>
      </c>
      <c r="B145" s="27"/>
      <c r="C145" s="27"/>
      <c r="D145" s="26">
        <v>1.7825691771409276</v>
      </c>
      <c r="E145" s="27"/>
      <c r="F145" s="27"/>
      <c r="G145" s="27"/>
      <c r="H145" s="26">
        <v>7.2989210800000009E-2</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1.8555583879409276</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c r="E147" s="27"/>
      <c r="F147" s="27"/>
      <c r="G147" s="27"/>
      <c r="H147" s="26"/>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row>
    <row r="148" spans="1:31" ht="15" customHeight="1" outlineLevel="2" x14ac:dyDescent="0.2">
      <c r="A148" s="6" t="s">
        <v>144</v>
      </c>
      <c r="B148" s="27"/>
      <c r="C148" s="26">
        <v>0.21029613</v>
      </c>
      <c r="D148" s="26">
        <v>0.13779055000000001</v>
      </c>
      <c r="E148" s="26"/>
      <c r="F148" s="27"/>
      <c r="G148" s="27"/>
      <c r="H148" s="26">
        <v>2.1944116E-2</v>
      </c>
      <c r="I148" s="26"/>
      <c r="J148" s="27"/>
      <c r="K148" s="27"/>
      <c r="L148" s="27"/>
      <c r="M148" s="27"/>
      <c r="N148" s="27"/>
      <c r="O148" s="27"/>
      <c r="P148" s="27"/>
      <c r="Q148" s="27"/>
      <c r="R148" s="27"/>
      <c r="S148" s="27"/>
      <c r="T148" s="27"/>
      <c r="U148" s="27"/>
      <c r="V148" s="27">
        <v>0.80826299999999995</v>
      </c>
      <c r="W148" s="27"/>
      <c r="X148" s="27"/>
      <c r="Y148" s="27"/>
      <c r="Z148" s="26"/>
      <c r="AA148" s="27"/>
      <c r="AB148" s="27">
        <v>1.3489264999999999</v>
      </c>
      <c r="AC148" s="27"/>
      <c r="AD148" s="27">
        <v>0.58656249999999999</v>
      </c>
      <c r="AE148" s="64">
        <v>3.1137827959999997</v>
      </c>
    </row>
    <row r="149" spans="1:31" s="5" customFormat="1" ht="15" customHeight="1" outlineLevel="1" x14ac:dyDescent="0.2">
      <c r="A149" s="72" t="s">
        <v>145</v>
      </c>
      <c r="B149" s="29"/>
      <c r="C149" s="28"/>
      <c r="D149" s="28"/>
      <c r="E149" s="28">
        <v>0.8267000000000001</v>
      </c>
      <c r="F149" s="29"/>
      <c r="G149" s="29"/>
      <c r="H149" s="28">
        <v>5.6900928955464003E-2</v>
      </c>
      <c r="I149" s="28"/>
      <c r="J149" s="29"/>
      <c r="K149" s="29"/>
      <c r="L149" s="29"/>
      <c r="M149" s="29"/>
      <c r="N149" s="29"/>
      <c r="O149" s="29"/>
      <c r="P149" s="29"/>
      <c r="Q149" s="29"/>
      <c r="R149" s="29"/>
      <c r="S149" s="29"/>
      <c r="T149" s="29"/>
      <c r="U149" s="29"/>
      <c r="V149" s="28"/>
      <c r="W149" s="28"/>
      <c r="X149" s="28"/>
      <c r="Y149" s="29"/>
      <c r="Z149" s="28"/>
      <c r="AA149" s="29"/>
      <c r="AB149" s="29"/>
      <c r="AC149" s="29"/>
      <c r="AD149" s="28">
        <v>0.85753800000000002</v>
      </c>
      <c r="AE149" s="66">
        <v>1.741138928955464</v>
      </c>
    </row>
    <row r="150" spans="1:31" ht="15" customHeight="1" outlineLevel="2" x14ac:dyDescent="0.2">
      <c r="A150" s="6" t="s">
        <v>146</v>
      </c>
      <c r="B150" s="27"/>
      <c r="C150" s="26"/>
      <c r="D150" s="26"/>
      <c r="E150" s="26">
        <v>0.8267000000000001</v>
      </c>
      <c r="F150" s="27"/>
      <c r="G150" s="27"/>
      <c r="H150" s="26">
        <v>3.3176914000000002E-2</v>
      </c>
      <c r="I150" s="27"/>
      <c r="J150" s="27"/>
      <c r="K150" s="27"/>
      <c r="L150" s="27"/>
      <c r="M150" s="27"/>
      <c r="N150" s="27"/>
      <c r="O150" s="27"/>
      <c r="P150" s="27"/>
      <c r="Q150" s="27"/>
      <c r="R150" s="27"/>
      <c r="S150" s="27"/>
      <c r="T150" s="27"/>
      <c r="U150" s="27"/>
      <c r="V150" s="26"/>
      <c r="W150" s="26"/>
      <c r="X150" s="27"/>
      <c r="Y150" s="27"/>
      <c r="Z150" s="26"/>
      <c r="AA150" s="27"/>
      <c r="AB150" s="27"/>
      <c r="AC150" s="27"/>
      <c r="AD150" s="26">
        <v>0.5</v>
      </c>
      <c r="AE150" s="64">
        <v>1.359876914</v>
      </c>
    </row>
    <row r="151" spans="1:31" ht="15" customHeight="1" outlineLevel="2" x14ac:dyDescent="0.2">
      <c r="A151" s="6" t="s">
        <v>147</v>
      </c>
      <c r="B151" s="27"/>
      <c r="C151" s="27"/>
      <c r="D151" s="27"/>
      <c r="E151" s="26"/>
      <c r="F151" s="27"/>
      <c r="G151" s="27"/>
      <c r="H151" s="26">
        <v>2.3724014955464001E-2</v>
      </c>
      <c r="I151" s="27"/>
      <c r="J151" s="27"/>
      <c r="K151" s="27"/>
      <c r="L151" s="27"/>
      <c r="M151" s="27"/>
      <c r="N151" s="27"/>
      <c r="O151" s="27"/>
      <c r="P151" s="27"/>
      <c r="Q151" s="27"/>
      <c r="R151" s="27"/>
      <c r="S151" s="27"/>
      <c r="T151" s="27"/>
      <c r="U151" s="27"/>
      <c r="V151" s="27"/>
      <c r="W151" s="27"/>
      <c r="X151" s="26"/>
      <c r="Y151" s="27"/>
      <c r="Z151" s="27"/>
      <c r="AA151" s="27"/>
      <c r="AB151" s="27"/>
      <c r="AC151" s="27"/>
      <c r="AD151" s="26">
        <v>0.35753800000000002</v>
      </c>
      <c r="AE151" s="64">
        <v>0.38126201495546402</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c r="D153" s="27"/>
      <c r="E153" s="26"/>
      <c r="F153" s="27"/>
      <c r="G153" s="27"/>
      <c r="H153" s="26"/>
      <c r="I153" s="26"/>
      <c r="J153" s="27"/>
      <c r="K153" s="27"/>
      <c r="L153" s="27"/>
      <c r="M153" s="27"/>
      <c r="N153" s="27"/>
      <c r="O153" s="27"/>
      <c r="P153" s="27"/>
      <c r="Q153" s="27"/>
      <c r="R153" s="27"/>
      <c r="S153" s="27"/>
      <c r="T153" s="27"/>
      <c r="U153" s="27"/>
      <c r="V153" s="27"/>
      <c r="W153" s="27"/>
      <c r="X153" s="27"/>
      <c r="Y153" s="27"/>
      <c r="Z153" s="26"/>
      <c r="AA153" s="27"/>
      <c r="AB153" s="27"/>
      <c r="AC153" s="27"/>
      <c r="AD153" s="27"/>
      <c r="AE153" s="64"/>
    </row>
    <row r="154" spans="1:31" s="5" customFormat="1" ht="15" customHeight="1" outlineLevel="1" x14ac:dyDescent="0.2">
      <c r="A154" s="72" t="s">
        <v>150</v>
      </c>
      <c r="B154" s="29"/>
      <c r="C154" s="28"/>
      <c r="D154" s="29"/>
      <c r="E154" s="28"/>
      <c r="F154" s="29"/>
      <c r="G154" s="29"/>
      <c r="H154" s="28"/>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row>
    <row r="155" spans="1:31" s="5" customFormat="1" ht="22.5" customHeight="1" x14ac:dyDescent="0.2">
      <c r="A155" s="82" t="s">
        <v>151</v>
      </c>
      <c r="B155" s="94">
        <v>0.30145906185939947</v>
      </c>
      <c r="C155" s="94">
        <v>0.34599999999999997</v>
      </c>
      <c r="D155" s="95">
        <v>2.0901162790697675E-2</v>
      </c>
      <c r="E155" s="94"/>
      <c r="F155" s="95"/>
      <c r="G155" s="95"/>
      <c r="H155" s="94">
        <v>0.36793439736134403</v>
      </c>
      <c r="I155" s="94"/>
      <c r="J155" s="94"/>
      <c r="K155" s="94"/>
      <c r="L155" s="95"/>
      <c r="M155" s="94"/>
      <c r="N155" s="95"/>
      <c r="O155" s="95"/>
      <c r="P155" s="95"/>
      <c r="Q155" s="95"/>
      <c r="R155" s="95">
        <v>0.52631249399999991</v>
      </c>
      <c r="S155" s="95"/>
      <c r="T155" s="95">
        <v>0.52139933134835603</v>
      </c>
      <c r="U155" s="94">
        <v>1.8573540856031131E-2</v>
      </c>
      <c r="V155" s="95"/>
      <c r="W155" s="95">
        <v>1.5438381322957198E-2</v>
      </c>
      <c r="X155" s="95">
        <v>2.3950515859743229</v>
      </c>
      <c r="Y155" s="95">
        <v>4.0178571428571433E-3</v>
      </c>
      <c r="Z155" s="94">
        <v>3.5758015564202342E-2</v>
      </c>
      <c r="AA155" s="95"/>
      <c r="AB155" s="95">
        <v>0.13336999999999999</v>
      </c>
      <c r="AC155" s="95">
        <v>7.4520000000000003E-2</v>
      </c>
      <c r="AD155" s="94">
        <v>5.1497931244298556</v>
      </c>
      <c r="AE155" s="94">
        <v>9.9105289526500222</v>
      </c>
    </row>
    <row r="156" spans="1:31" s="5" customFormat="1" ht="15" customHeight="1" outlineLevel="1" x14ac:dyDescent="0.2">
      <c r="A156" s="72" t="s">
        <v>152</v>
      </c>
      <c r="B156" s="28"/>
      <c r="C156" s="28">
        <v>0.13300000000000001</v>
      </c>
      <c r="D156" s="28"/>
      <c r="E156" s="29"/>
      <c r="F156" s="29"/>
      <c r="G156" s="29"/>
      <c r="H156" s="28">
        <v>9.2895359199999999E-2</v>
      </c>
      <c r="I156" s="29"/>
      <c r="J156" s="29"/>
      <c r="K156" s="29"/>
      <c r="L156" s="29"/>
      <c r="M156" s="29"/>
      <c r="N156" s="29"/>
      <c r="O156" s="29"/>
      <c r="P156" s="29"/>
      <c r="Q156" s="29"/>
      <c r="R156" s="29"/>
      <c r="S156" s="29"/>
      <c r="T156" s="29"/>
      <c r="U156" s="28"/>
      <c r="V156" s="29"/>
      <c r="W156" s="29"/>
      <c r="X156" s="29"/>
      <c r="Y156" s="29"/>
      <c r="Z156" s="28"/>
      <c r="AA156" s="29"/>
      <c r="AB156" s="29"/>
      <c r="AC156" s="29"/>
      <c r="AD156" s="28">
        <v>1.4</v>
      </c>
      <c r="AE156" s="66">
        <v>1.6258953591999998</v>
      </c>
    </row>
    <row r="157" spans="1:31" ht="15" customHeight="1" outlineLevel="2" x14ac:dyDescent="0.2">
      <c r="A157" s="6" t="s">
        <v>153</v>
      </c>
      <c r="B157" s="26"/>
      <c r="C157" s="26">
        <v>0.13300000000000001</v>
      </c>
      <c r="D157" s="26"/>
      <c r="E157" s="27"/>
      <c r="F157" s="27"/>
      <c r="G157" s="27"/>
      <c r="H157" s="26">
        <v>9.2895359199999999E-2</v>
      </c>
      <c r="I157" s="27"/>
      <c r="J157" s="27"/>
      <c r="K157" s="27"/>
      <c r="L157" s="27"/>
      <c r="M157" s="27"/>
      <c r="N157" s="27"/>
      <c r="O157" s="27"/>
      <c r="P157" s="27"/>
      <c r="Q157" s="27"/>
      <c r="R157" s="27"/>
      <c r="S157" s="27"/>
      <c r="T157" s="27"/>
      <c r="U157" s="26"/>
      <c r="V157" s="27"/>
      <c r="W157" s="27"/>
      <c r="X157" s="27"/>
      <c r="Y157" s="27"/>
      <c r="Z157" s="26"/>
      <c r="AA157" s="27"/>
      <c r="AB157" s="27"/>
      <c r="AC157" s="27"/>
      <c r="AD157" s="26">
        <v>1.4</v>
      </c>
      <c r="AE157" s="64">
        <v>1.6258953591999998</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c r="C159" s="27"/>
      <c r="D159" s="27"/>
      <c r="E159" s="27"/>
      <c r="F159" s="27"/>
      <c r="G159" s="27"/>
      <c r="H159" s="26"/>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v>0.30145906185939947</v>
      </c>
      <c r="C161" s="28">
        <v>0.21299999999999999</v>
      </c>
      <c r="D161" s="29"/>
      <c r="E161" s="28"/>
      <c r="F161" s="29"/>
      <c r="G161" s="29"/>
      <c r="H161" s="28">
        <v>0.18810888809854404</v>
      </c>
      <c r="I161" s="28"/>
      <c r="J161" s="29"/>
      <c r="K161" s="29"/>
      <c r="L161" s="29"/>
      <c r="M161" s="29"/>
      <c r="N161" s="29"/>
      <c r="O161" s="29"/>
      <c r="P161" s="29"/>
      <c r="Q161" s="29"/>
      <c r="R161" s="28">
        <v>0.52631249399999991</v>
      </c>
      <c r="S161" s="28"/>
      <c r="T161" s="28">
        <v>0.51738147420549896</v>
      </c>
      <c r="U161" s="28">
        <v>1.8573540856031131E-2</v>
      </c>
      <c r="V161" s="28"/>
      <c r="W161" s="28">
        <v>1.5438381322957198E-2</v>
      </c>
      <c r="X161" s="28">
        <v>2.3950515859743229</v>
      </c>
      <c r="Y161" s="28"/>
      <c r="Z161" s="28">
        <v>3.5758015564202342E-2</v>
      </c>
      <c r="AA161" s="29"/>
      <c r="AB161" s="29">
        <v>0.13336999999999999</v>
      </c>
      <c r="AC161" s="29">
        <v>7.4520000000000003E-2</v>
      </c>
      <c r="AD161" s="28">
        <v>2.4336216958584274</v>
      </c>
      <c r="AE161" s="66">
        <v>6.8525951377393826</v>
      </c>
    </row>
    <row r="162" spans="1:31" ht="15" customHeight="1" outlineLevel="2" x14ac:dyDescent="0.2">
      <c r="A162" s="6" t="s">
        <v>158</v>
      </c>
      <c r="B162" s="26"/>
      <c r="C162" s="26">
        <v>0.21299999999999999</v>
      </c>
      <c r="D162" s="27"/>
      <c r="E162" s="26"/>
      <c r="F162" s="27"/>
      <c r="G162" s="27"/>
      <c r="H162" s="26">
        <v>4.9446872625600003E-3</v>
      </c>
      <c r="I162" s="27"/>
      <c r="J162" s="27"/>
      <c r="K162" s="27"/>
      <c r="L162" s="27"/>
      <c r="M162" s="27"/>
      <c r="N162" s="27"/>
      <c r="O162" s="27"/>
      <c r="P162" s="27"/>
      <c r="Q162" s="27"/>
      <c r="R162" s="27"/>
      <c r="S162" s="27"/>
      <c r="T162" s="27"/>
      <c r="U162" s="26"/>
      <c r="V162" s="27"/>
      <c r="W162" s="27"/>
      <c r="X162" s="26"/>
      <c r="Y162" s="27"/>
      <c r="Z162" s="27"/>
      <c r="AA162" s="27"/>
      <c r="AB162" s="27"/>
      <c r="AC162" s="27">
        <v>7.4520000000000003E-2</v>
      </c>
      <c r="AD162" s="26"/>
      <c r="AE162" s="64">
        <v>0.29246468726256003</v>
      </c>
    </row>
    <row r="163" spans="1:31" s="77" customFormat="1" ht="15" customHeight="1" outlineLevel="3" x14ac:dyDescent="0.2">
      <c r="A163" s="73" t="s">
        <v>159</v>
      </c>
      <c r="B163" s="97"/>
      <c r="C163" s="96"/>
      <c r="D163" s="97"/>
      <c r="E163" s="97"/>
      <c r="F163" s="97"/>
      <c r="G163" s="97"/>
      <c r="H163" s="96"/>
      <c r="I163" s="97"/>
      <c r="J163" s="97"/>
      <c r="K163" s="97"/>
      <c r="L163" s="97"/>
      <c r="M163" s="97"/>
      <c r="N163" s="97"/>
      <c r="O163" s="97"/>
      <c r="P163" s="97"/>
      <c r="Q163" s="97"/>
      <c r="R163" s="97"/>
      <c r="S163" s="97"/>
      <c r="T163" s="97"/>
      <c r="U163" s="97"/>
      <c r="V163" s="97"/>
      <c r="W163" s="97"/>
      <c r="X163" s="97"/>
      <c r="Y163" s="97"/>
      <c r="Z163" s="97"/>
      <c r="AA163" s="97"/>
      <c r="AB163" s="97"/>
      <c r="AC163" s="97"/>
      <c r="AD163" s="96"/>
      <c r="AE163" s="98"/>
    </row>
    <row r="164" spans="1:31" s="77" customFormat="1" ht="15" customHeight="1" outlineLevel="3" x14ac:dyDescent="0.2">
      <c r="A164" s="73" t="s">
        <v>160</v>
      </c>
      <c r="B164" s="97"/>
      <c r="C164" s="96">
        <v>0.21299999999999999</v>
      </c>
      <c r="D164" s="97"/>
      <c r="E164" s="97"/>
      <c r="F164" s="97"/>
      <c r="G164" s="97"/>
      <c r="H164" s="97">
        <v>4.9446872625600003E-3</v>
      </c>
      <c r="I164" s="97"/>
      <c r="J164" s="97"/>
      <c r="K164" s="97"/>
      <c r="L164" s="97"/>
      <c r="M164" s="97"/>
      <c r="N164" s="97"/>
      <c r="O164" s="97"/>
      <c r="P164" s="97"/>
      <c r="Q164" s="97"/>
      <c r="R164" s="97"/>
      <c r="S164" s="97"/>
      <c r="T164" s="97"/>
      <c r="U164" s="97"/>
      <c r="V164" s="97"/>
      <c r="W164" s="97"/>
      <c r="X164" s="97"/>
      <c r="Y164" s="97"/>
      <c r="Z164" s="97"/>
      <c r="AA164" s="97"/>
      <c r="AB164" s="97"/>
      <c r="AC164" s="97">
        <v>7.4520000000000003E-2</v>
      </c>
      <c r="AD164" s="97"/>
      <c r="AE164" s="98">
        <v>0.29246468726256003</v>
      </c>
    </row>
    <row r="165" spans="1:31" s="77" customFormat="1" ht="15" customHeight="1" outlineLevel="3" x14ac:dyDescent="0.2">
      <c r="A165" s="73" t="s">
        <v>161</v>
      </c>
      <c r="B165" s="96"/>
      <c r="C165" s="96"/>
      <c r="D165" s="97"/>
      <c r="E165" s="96"/>
      <c r="F165" s="97"/>
      <c r="G165" s="97"/>
      <c r="H165" s="96"/>
      <c r="I165" s="97"/>
      <c r="J165" s="97"/>
      <c r="K165" s="97"/>
      <c r="L165" s="97"/>
      <c r="M165" s="97"/>
      <c r="N165" s="97"/>
      <c r="O165" s="97"/>
      <c r="P165" s="97"/>
      <c r="Q165" s="97"/>
      <c r="R165" s="97"/>
      <c r="S165" s="97"/>
      <c r="T165" s="97"/>
      <c r="U165" s="96"/>
      <c r="V165" s="97"/>
      <c r="W165" s="97"/>
      <c r="X165" s="96"/>
      <c r="Y165" s="97"/>
      <c r="Z165" s="97"/>
      <c r="AA165" s="97"/>
      <c r="AB165" s="97"/>
      <c r="AC165" s="97"/>
      <c r="AD165" s="97"/>
      <c r="AE165" s="98"/>
    </row>
    <row r="166" spans="1:31" s="77" customFormat="1" ht="15" customHeight="1" outlineLevel="3" x14ac:dyDescent="0.2">
      <c r="A166" s="73" t="s">
        <v>162</v>
      </c>
      <c r="B166" s="97"/>
      <c r="C166" s="97"/>
      <c r="D166" s="97"/>
      <c r="E166" s="96"/>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row>
    <row r="167" spans="1:31" ht="15" customHeight="1" outlineLevel="2" x14ac:dyDescent="0.2">
      <c r="A167" s="6" t="s">
        <v>163</v>
      </c>
      <c r="B167" s="26"/>
      <c r="C167" s="26"/>
      <c r="D167" s="27"/>
      <c r="E167" s="27"/>
      <c r="F167" s="27"/>
      <c r="G167" s="27"/>
      <c r="H167" s="26">
        <v>0.18316420083598403</v>
      </c>
      <c r="I167" s="27"/>
      <c r="J167" s="27"/>
      <c r="K167" s="27"/>
      <c r="L167" s="27"/>
      <c r="M167" s="27"/>
      <c r="N167" s="27"/>
      <c r="O167" s="27"/>
      <c r="P167" s="27"/>
      <c r="Q167" s="27"/>
      <c r="R167" s="26">
        <v>0.52631249399999991</v>
      </c>
      <c r="S167" s="27"/>
      <c r="T167" s="27">
        <v>0.51738147420549896</v>
      </c>
      <c r="U167" s="26">
        <v>1.8573540856031131E-2</v>
      </c>
      <c r="V167" s="27"/>
      <c r="W167" s="26">
        <v>1.5438381322957198E-2</v>
      </c>
      <c r="X167" s="26">
        <v>2.3950515859743233</v>
      </c>
      <c r="Y167" s="27"/>
      <c r="Z167" s="26">
        <v>3.5758015564202342E-2</v>
      </c>
      <c r="AA167" s="27"/>
      <c r="AB167" s="27">
        <v>0.13336999999999999</v>
      </c>
      <c r="AC167" s="27"/>
      <c r="AD167" s="26">
        <v>2.4128620865548016</v>
      </c>
      <c r="AE167" s="64">
        <v>6.2379117793137979</v>
      </c>
    </row>
    <row r="168" spans="1:31" s="77" customFormat="1" ht="15" customHeight="1" outlineLevel="3" x14ac:dyDescent="0.2">
      <c r="A168" s="73" t="s">
        <v>164</v>
      </c>
      <c r="B168" s="96"/>
      <c r="C168" s="96"/>
      <c r="D168" s="97"/>
      <c r="E168" s="97"/>
      <c r="F168" s="97"/>
      <c r="G168" s="97"/>
      <c r="H168" s="96">
        <v>0.14379182991562403</v>
      </c>
      <c r="I168" s="97"/>
      <c r="J168" s="97"/>
      <c r="K168" s="97"/>
      <c r="L168" s="97"/>
      <c r="M168" s="97"/>
      <c r="N168" s="97"/>
      <c r="O168" s="97"/>
      <c r="P168" s="97"/>
      <c r="Q168" s="97"/>
      <c r="R168" s="96">
        <v>0.52631249399999991</v>
      </c>
      <c r="S168" s="97"/>
      <c r="T168" s="97">
        <v>0.51738147420549896</v>
      </c>
      <c r="U168" s="96">
        <v>1.8573540856031131E-2</v>
      </c>
      <c r="V168" s="97"/>
      <c r="W168" s="96">
        <v>1.5438381322957198E-2</v>
      </c>
      <c r="X168" s="96">
        <v>2.2004324000000004</v>
      </c>
      <c r="Y168" s="97"/>
      <c r="Z168" s="97">
        <v>3.5758015564202342E-2</v>
      </c>
      <c r="AA168" s="97"/>
      <c r="AB168" s="97"/>
      <c r="AC168" s="97"/>
      <c r="AD168" s="96">
        <v>2.0528620865548017</v>
      </c>
      <c r="AE168" s="98">
        <v>5.5105502224191154</v>
      </c>
    </row>
    <row r="169" spans="1:31" s="77" customFormat="1" ht="15" customHeight="1" outlineLevel="3" x14ac:dyDescent="0.2">
      <c r="A169" s="73" t="s">
        <v>165</v>
      </c>
      <c r="B169" s="96"/>
      <c r="C169" s="96"/>
      <c r="D169" s="97"/>
      <c r="E169" s="97"/>
      <c r="F169" s="97"/>
      <c r="G169" s="97"/>
      <c r="H169" s="96">
        <v>3.2736988120360001E-2</v>
      </c>
      <c r="I169" s="97"/>
      <c r="J169" s="97"/>
      <c r="K169" s="97"/>
      <c r="L169" s="97"/>
      <c r="M169" s="97"/>
      <c r="N169" s="97"/>
      <c r="O169" s="97"/>
      <c r="P169" s="97"/>
      <c r="Q169" s="97"/>
      <c r="R169" s="97"/>
      <c r="S169" s="97"/>
      <c r="T169" s="97"/>
      <c r="U169" s="97"/>
      <c r="V169" s="97"/>
      <c r="W169" s="96"/>
      <c r="X169" s="96"/>
      <c r="Y169" s="97"/>
      <c r="Z169" s="96"/>
      <c r="AA169" s="97"/>
      <c r="AB169" s="97">
        <v>0.13336999999999999</v>
      </c>
      <c r="AC169" s="97"/>
      <c r="AD169" s="96">
        <v>0.36</v>
      </c>
      <c r="AE169" s="98">
        <v>0.52610698812035994</v>
      </c>
    </row>
    <row r="170" spans="1:31" s="77" customFormat="1" ht="15" customHeight="1" outlineLevel="3" x14ac:dyDescent="0.2">
      <c r="A170" s="73" t="s">
        <v>166</v>
      </c>
      <c r="B170" s="96"/>
      <c r="C170" s="97"/>
      <c r="D170" s="97"/>
      <c r="E170" s="97"/>
      <c r="F170" s="97"/>
      <c r="G170" s="97"/>
      <c r="H170" s="96">
        <v>6.6353828000000007E-3</v>
      </c>
      <c r="I170" s="97"/>
      <c r="J170" s="97"/>
      <c r="K170" s="97"/>
      <c r="L170" s="97"/>
      <c r="M170" s="97"/>
      <c r="N170" s="97"/>
      <c r="O170" s="97"/>
      <c r="P170" s="97"/>
      <c r="Q170" s="97"/>
      <c r="R170" s="97"/>
      <c r="S170" s="97"/>
      <c r="T170" s="97"/>
      <c r="U170" s="97"/>
      <c r="V170" s="97"/>
      <c r="W170" s="97"/>
      <c r="X170" s="96">
        <v>0.19461918597432271</v>
      </c>
      <c r="Y170" s="97"/>
      <c r="Z170" s="97"/>
      <c r="AA170" s="97"/>
      <c r="AB170" s="97"/>
      <c r="AC170" s="97"/>
      <c r="AD170" s="97"/>
      <c r="AE170" s="98">
        <v>0.20125456877432268</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v>0.30145906185939947</v>
      </c>
      <c r="C172" s="26"/>
      <c r="D172" s="27"/>
      <c r="E172" s="26"/>
      <c r="F172" s="27"/>
      <c r="G172" s="27"/>
      <c r="H172" s="26"/>
      <c r="I172" s="26"/>
      <c r="J172" s="27"/>
      <c r="K172" s="27"/>
      <c r="L172" s="27"/>
      <c r="M172" s="27"/>
      <c r="N172" s="27"/>
      <c r="O172" s="27"/>
      <c r="P172" s="27"/>
      <c r="Q172" s="27"/>
      <c r="R172" s="27"/>
      <c r="S172" s="26"/>
      <c r="T172" s="26"/>
      <c r="U172" s="26"/>
      <c r="V172" s="26"/>
      <c r="W172" s="26"/>
      <c r="X172" s="26"/>
      <c r="Y172" s="26"/>
      <c r="Z172" s="26"/>
      <c r="AA172" s="27"/>
      <c r="AB172" s="27"/>
      <c r="AC172" s="27"/>
      <c r="AD172" s="26">
        <v>2.0759609303625241E-2</v>
      </c>
      <c r="AE172" s="64">
        <v>0.32221867116302472</v>
      </c>
    </row>
    <row r="173" spans="1:31" s="5" customFormat="1" ht="15" customHeight="1" outlineLevel="1" x14ac:dyDescent="0.2">
      <c r="A173" s="72" t="s">
        <v>169</v>
      </c>
      <c r="B173" s="28"/>
      <c r="C173" s="28">
        <v>0</v>
      </c>
      <c r="D173" s="28">
        <v>2.0901162790697675E-2</v>
      </c>
      <c r="E173" s="28"/>
      <c r="F173" s="29"/>
      <c r="G173" s="29"/>
      <c r="H173" s="28">
        <v>8.6930150062800013E-2</v>
      </c>
      <c r="I173" s="29"/>
      <c r="J173" s="29"/>
      <c r="K173" s="29"/>
      <c r="L173" s="28"/>
      <c r="M173" s="28"/>
      <c r="N173" s="29"/>
      <c r="O173" s="29"/>
      <c r="P173" s="29"/>
      <c r="Q173" s="29"/>
      <c r="R173" s="29"/>
      <c r="S173" s="29"/>
      <c r="T173" s="28">
        <v>4.0178571428571433E-3</v>
      </c>
      <c r="U173" s="28"/>
      <c r="V173" s="28"/>
      <c r="W173" s="28"/>
      <c r="X173" s="28"/>
      <c r="Y173" s="28">
        <v>4.0178571428571433E-3</v>
      </c>
      <c r="Z173" s="29"/>
      <c r="AA173" s="29"/>
      <c r="AB173" s="29"/>
      <c r="AC173" s="29"/>
      <c r="AD173" s="28">
        <v>1.3161714285714285</v>
      </c>
      <c r="AE173" s="66">
        <v>1.4320384557106405</v>
      </c>
    </row>
    <row r="174" spans="1:31" ht="15" customHeight="1" outlineLevel="2" x14ac:dyDescent="0.2">
      <c r="A174" s="6" t="s">
        <v>170</v>
      </c>
      <c r="B174" s="26"/>
      <c r="C174" s="26">
        <v>0</v>
      </c>
      <c r="D174" s="26">
        <v>1.0901162790697673E-2</v>
      </c>
      <c r="E174" s="26"/>
      <c r="F174" s="27"/>
      <c r="G174" s="27"/>
      <c r="H174" s="26">
        <v>8.6266611782800012E-2</v>
      </c>
      <c r="I174" s="27"/>
      <c r="J174" s="27"/>
      <c r="K174" s="27"/>
      <c r="L174" s="26"/>
      <c r="M174" s="27"/>
      <c r="N174" s="27"/>
      <c r="O174" s="27"/>
      <c r="P174" s="27"/>
      <c r="Q174" s="27"/>
      <c r="R174" s="27"/>
      <c r="S174" s="27"/>
      <c r="T174" s="27">
        <v>4.0178571428571433E-3</v>
      </c>
      <c r="U174" s="26"/>
      <c r="V174" s="27"/>
      <c r="W174" s="27"/>
      <c r="X174" s="26"/>
      <c r="Y174" s="26">
        <v>4.0178571428571433E-3</v>
      </c>
      <c r="Z174" s="27"/>
      <c r="AA174" s="27"/>
      <c r="AB174" s="27"/>
      <c r="AC174" s="27"/>
      <c r="AD174" s="26">
        <v>1.3161714285714285</v>
      </c>
      <c r="AE174" s="64">
        <v>1.4213749174306405</v>
      </c>
    </row>
    <row r="175" spans="1:31" s="77" customFormat="1" ht="15" customHeight="1" outlineLevel="3" x14ac:dyDescent="0.2">
      <c r="A175" s="73" t="s">
        <v>171</v>
      </c>
      <c r="B175" s="96"/>
      <c r="C175" s="96"/>
      <c r="D175" s="96">
        <v>1.0901162790697673E-2</v>
      </c>
      <c r="E175" s="96"/>
      <c r="F175" s="97"/>
      <c r="G175" s="97"/>
      <c r="H175" s="96">
        <v>6.9671519400000001E-3</v>
      </c>
      <c r="I175" s="97"/>
      <c r="J175" s="97"/>
      <c r="K175" s="97"/>
      <c r="L175" s="96"/>
      <c r="M175" s="97"/>
      <c r="N175" s="97"/>
      <c r="O175" s="97"/>
      <c r="P175" s="97"/>
      <c r="Q175" s="97"/>
      <c r="R175" s="97"/>
      <c r="S175" s="97"/>
      <c r="T175" s="97">
        <v>4.0178571428571433E-3</v>
      </c>
      <c r="U175" s="96"/>
      <c r="V175" s="97"/>
      <c r="W175" s="97"/>
      <c r="X175" s="96"/>
      <c r="Y175" s="97">
        <v>4.0178571428571433E-3</v>
      </c>
      <c r="Z175" s="97"/>
      <c r="AA175" s="97"/>
      <c r="AB175" s="97"/>
      <c r="AC175" s="97"/>
      <c r="AD175" s="96">
        <v>0.12107142857142857</v>
      </c>
      <c r="AE175" s="98">
        <v>0.14697545758784053</v>
      </c>
    </row>
    <row r="176" spans="1:31" s="77" customFormat="1" ht="15" customHeight="1" outlineLevel="3" x14ac:dyDescent="0.2">
      <c r="A176" s="73" t="s">
        <v>172</v>
      </c>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9"/>
    </row>
    <row r="177" spans="1:31" s="77" customFormat="1" ht="15" customHeight="1" outlineLevel="3" x14ac:dyDescent="0.2">
      <c r="A177" s="73" t="s">
        <v>173</v>
      </c>
      <c r="B177" s="96"/>
      <c r="C177" s="97"/>
      <c r="D177" s="97"/>
      <c r="E177" s="97"/>
      <c r="F177" s="97"/>
      <c r="G177" s="97"/>
      <c r="H177" s="96">
        <v>7.9299459842800013E-2</v>
      </c>
      <c r="I177" s="97"/>
      <c r="J177" s="97"/>
      <c r="K177" s="97"/>
      <c r="L177" s="97"/>
      <c r="M177" s="97"/>
      <c r="N177" s="97"/>
      <c r="O177" s="97"/>
      <c r="P177" s="97"/>
      <c r="Q177" s="97"/>
      <c r="R177" s="97"/>
      <c r="S177" s="97"/>
      <c r="T177" s="97"/>
      <c r="U177" s="97"/>
      <c r="V177" s="97"/>
      <c r="W177" s="97"/>
      <c r="X177" s="97"/>
      <c r="Y177" s="96"/>
      <c r="Z177" s="97"/>
      <c r="AA177" s="97"/>
      <c r="AB177" s="97"/>
      <c r="AC177" s="97"/>
      <c r="AD177" s="97">
        <v>1.1951000000000001</v>
      </c>
      <c r="AE177" s="98">
        <v>1.2743994598428001</v>
      </c>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v>0</v>
      </c>
      <c r="D179" s="96">
        <v>0</v>
      </c>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v>0</v>
      </c>
    </row>
    <row r="180" spans="1:31" ht="15" customHeight="1" outlineLevel="2" x14ac:dyDescent="0.2">
      <c r="A180" s="6" t="s">
        <v>176</v>
      </c>
      <c r="B180" s="26"/>
      <c r="C180" s="26"/>
      <c r="D180" s="26">
        <v>0.01</v>
      </c>
      <c r="E180" s="26"/>
      <c r="F180" s="27"/>
      <c r="G180" s="27"/>
      <c r="H180" s="26">
        <v>6.6353828000000005E-4</v>
      </c>
      <c r="I180" s="27"/>
      <c r="J180" s="27"/>
      <c r="K180" s="27"/>
      <c r="L180" s="27"/>
      <c r="M180" s="27"/>
      <c r="N180" s="27"/>
      <c r="O180" s="27"/>
      <c r="P180" s="27"/>
      <c r="Q180" s="27"/>
      <c r="R180" s="27"/>
      <c r="S180" s="27"/>
      <c r="T180" s="27"/>
      <c r="U180" s="26"/>
      <c r="V180" s="26"/>
      <c r="W180" s="27"/>
      <c r="X180" s="27"/>
      <c r="Y180" s="26"/>
      <c r="Z180" s="27"/>
      <c r="AA180" s="27"/>
      <c r="AB180" s="27"/>
      <c r="AC180" s="27"/>
      <c r="AD180" s="27"/>
      <c r="AE180" s="64">
        <v>1.0663538280000001E-2</v>
      </c>
    </row>
    <row r="181" spans="1:31" ht="15" customHeight="1" outlineLevel="2" x14ac:dyDescent="0.2">
      <c r="A181" s="6" t="s">
        <v>177</v>
      </c>
      <c r="B181" s="27"/>
      <c r="C181" s="27"/>
      <c r="D181" s="26"/>
      <c r="E181" s="26"/>
      <c r="F181" s="27"/>
      <c r="G181" s="27"/>
      <c r="H181" s="26"/>
      <c r="I181" s="27"/>
      <c r="J181" s="27"/>
      <c r="K181" s="27"/>
      <c r="L181" s="27"/>
      <c r="M181" s="26"/>
      <c r="N181" s="27"/>
      <c r="O181" s="27"/>
      <c r="P181" s="27"/>
      <c r="Q181" s="27"/>
      <c r="R181" s="27"/>
      <c r="S181" s="27"/>
      <c r="T181" s="26"/>
      <c r="U181" s="27"/>
      <c r="V181" s="26"/>
      <c r="W181" s="26"/>
      <c r="X181" s="26"/>
      <c r="Y181" s="27"/>
      <c r="Z181" s="27"/>
      <c r="AA181" s="27"/>
      <c r="AB181" s="27"/>
      <c r="AC181" s="27"/>
      <c r="AD181" s="26"/>
      <c r="AE181" s="64"/>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0</v>
      </c>
      <c r="C183" s="94">
        <v>0.57200000000000006</v>
      </c>
      <c r="D183" s="95"/>
      <c r="E183" s="94">
        <v>0.8267000000000001</v>
      </c>
      <c r="F183" s="95"/>
      <c r="G183" s="95"/>
      <c r="H183" s="94">
        <v>2.5226402100000003E-2</v>
      </c>
      <c r="I183" s="94"/>
      <c r="J183" s="94"/>
      <c r="K183" s="94"/>
      <c r="L183" s="95"/>
      <c r="M183" s="94"/>
      <c r="N183" s="95"/>
      <c r="O183" s="95"/>
      <c r="P183" s="95"/>
      <c r="Q183" s="95"/>
      <c r="R183" s="95"/>
      <c r="S183" s="95"/>
      <c r="T183" s="95"/>
      <c r="U183" s="94"/>
      <c r="V183" s="95"/>
      <c r="W183" s="95"/>
      <c r="X183" s="95">
        <v>2.403846153846154E-2</v>
      </c>
      <c r="Y183" s="95">
        <v>0.26838308999999999</v>
      </c>
      <c r="Z183" s="94"/>
      <c r="AA183" s="95"/>
      <c r="AB183" s="95"/>
      <c r="AC183" s="95"/>
      <c r="AD183" s="94">
        <v>0.61223396153846155</v>
      </c>
      <c r="AE183" s="94">
        <v>2.3285819151769234</v>
      </c>
    </row>
    <row r="184" spans="1:31" s="5" customFormat="1" ht="15" customHeight="1" outlineLevel="1" x14ac:dyDescent="0.2">
      <c r="A184" s="72" t="s">
        <v>180</v>
      </c>
      <c r="B184" s="28"/>
      <c r="C184" s="28"/>
      <c r="D184" s="29"/>
      <c r="E184" s="28">
        <v>0.8267000000000001</v>
      </c>
      <c r="F184" s="29"/>
      <c r="G184" s="28"/>
      <c r="H184" s="28">
        <v>1.19556365E-2</v>
      </c>
      <c r="I184" s="28"/>
      <c r="J184" s="28"/>
      <c r="K184" s="28"/>
      <c r="L184" s="29"/>
      <c r="M184" s="28"/>
      <c r="N184" s="28"/>
      <c r="O184" s="28"/>
      <c r="P184" s="28"/>
      <c r="Q184" s="28"/>
      <c r="R184" s="28"/>
      <c r="S184" s="29"/>
      <c r="T184" s="29"/>
      <c r="U184" s="29"/>
      <c r="V184" s="29"/>
      <c r="W184" s="28"/>
      <c r="X184" s="28">
        <v>2.403846153846154E-2</v>
      </c>
      <c r="Y184" s="28">
        <v>0.26838308999999999</v>
      </c>
      <c r="Z184" s="28"/>
      <c r="AA184" s="29"/>
      <c r="AB184" s="29"/>
      <c r="AC184" s="29"/>
      <c r="AD184" s="28">
        <v>0.41223396153846148</v>
      </c>
      <c r="AE184" s="66">
        <v>1.5433111495769232</v>
      </c>
    </row>
    <row r="185" spans="1:31" s="5" customFormat="1" ht="15" customHeight="1" outlineLevel="1" x14ac:dyDescent="0.2">
      <c r="A185" s="72" t="s">
        <v>181</v>
      </c>
      <c r="B185" s="29"/>
      <c r="C185" s="29">
        <v>0.372</v>
      </c>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v>0.372</v>
      </c>
    </row>
    <row r="186" spans="1:31" s="5" customFormat="1" ht="15" customHeight="1" outlineLevel="1" x14ac:dyDescent="0.2">
      <c r="A186" s="72" t="s">
        <v>182</v>
      </c>
      <c r="B186" s="28">
        <v>0</v>
      </c>
      <c r="C186" s="29">
        <v>0.2</v>
      </c>
      <c r="D186" s="29"/>
      <c r="E186" s="29"/>
      <c r="F186" s="29"/>
      <c r="G186" s="29"/>
      <c r="H186" s="28">
        <v>1.3270765600000001E-2</v>
      </c>
      <c r="I186" s="28"/>
      <c r="J186" s="29"/>
      <c r="K186" s="29"/>
      <c r="L186" s="29"/>
      <c r="M186" s="29"/>
      <c r="N186" s="29"/>
      <c r="O186" s="29"/>
      <c r="P186" s="29"/>
      <c r="Q186" s="29"/>
      <c r="R186" s="29"/>
      <c r="S186" s="29"/>
      <c r="T186" s="29"/>
      <c r="U186" s="29"/>
      <c r="V186" s="29"/>
      <c r="W186" s="29"/>
      <c r="X186" s="28"/>
      <c r="Y186" s="29"/>
      <c r="Z186" s="29"/>
      <c r="AA186" s="29"/>
      <c r="AB186" s="29"/>
      <c r="AC186" s="29"/>
      <c r="AD186" s="28">
        <v>0.2</v>
      </c>
      <c r="AE186" s="66">
        <v>0.41327076560000003</v>
      </c>
    </row>
    <row r="187" spans="1:31" s="5" customFormat="1" ht="24.95" customHeight="1" x14ac:dyDescent="0.2">
      <c r="A187" s="53" t="s">
        <v>287</v>
      </c>
      <c r="B187" s="66">
        <v>5.948728706921977</v>
      </c>
      <c r="C187" s="66">
        <v>5.3231087129604724</v>
      </c>
      <c r="D187" s="66">
        <v>3.3819361193903266</v>
      </c>
      <c r="E187" s="66">
        <v>8.2669999999999995</v>
      </c>
      <c r="F187" s="66"/>
      <c r="G187" s="66"/>
      <c r="H187" s="66">
        <v>1.2692594956172545</v>
      </c>
      <c r="I187" s="66"/>
      <c r="J187" s="66"/>
      <c r="K187" s="66"/>
      <c r="L187" s="66"/>
      <c r="M187" s="66"/>
      <c r="N187" s="66">
        <v>4.8326234299007828E-3</v>
      </c>
      <c r="O187" s="66"/>
      <c r="P187" s="66"/>
      <c r="Q187" s="66"/>
      <c r="R187" s="66">
        <v>0.75690499399999989</v>
      </c>
      <c r="S187" s="66"/>
      <c r="T187" s="66">
        <v>0.96978566297695934</v>
      </c>
      <c r="U187" s="66">
        <v>0.30272444769246842</v>
      </c>
      <c r="V187" s="66">
        <v>0.92815508733035534</v>
      </c>
      <c r="W187" s="66">
        <v>0.17494464630540918</v>
      </c>
      <c r="X187" s="66">
        <v>3.704271475144338</v>
      </c>
      <c r="Y187" s="66">
        <v>0.28965094714285716</v>
      </c>
      <c r="Z187" s="66">
        <v>5.3430143054283688E-2</v>
      </c>
      <c r="AA187" s="66">
        <v>7.6993409263350028</v>
      </c>
      <c r="AB187" s="67">
        <v>1.5729145</v>
      </c>
      <c r="AC187" s="66">
        <v>7.4520000000000003E-2</v>
      </c>
      <c r="AD187" s="66">
        <v>18.712072696842384</v>
      </c>
      <c r="AE187" s="66">
        <v>59.433581185144035</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311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70" t="s">
        <v>314</v>
      </c>
      <c r="B4" s="30">
        <v>40.088921885107133</v>
      </c>
      <c r="C4" s="30">
        <v>7.9420217724355169</v>
      </c>
      <c r="D4" s="30">
        <v>8.4425440400000014</v>
      </c>
      <c r="E4" s="30">
        <v>2.5454250000000003</v>
      </c>
      <c r="F4" s="30">
        <v>6.4972000000000002E-2</v>
      </c>
      <c r="G4" s="30">
        <v>3.2517099999999997</v>
      </c>
      <c r="H4" s="30"/>
      <c r="I4" s="30">
        <v>1.4892185052707787</v>
      </c>
      <c r="J4" s="31">
        <v>8.5906200000000002E-3</v>
      </c>
      <c r="K4" s="102">
        <v>63.833403822813416</v>
      </c>
      <c r="L4" s="14"/>
    </row>
    <row r="5" spans="1:12" ht="24.95" customHeight="1" x14ac:dyDescent="0.2">
      <c r="A5" s="71" t="s">
        <v>315</v>
      </c>
      <c r="B5" s="32">
        <v>38.498120285788168</v>
      </c>
      <c r="C5" s="32">
        <v>9.5942241750341264</v>
      </c>
      <c r="D5" s="32">
        <v>6.1475063599999995</v>
      </c>
      <c r="E5" s="32">
        <v>2.8974982499999995</v>
      </c>
      <c r="F5" s="33"/>
      <c r="G5" s="32">
        <v>3.1726779999999999</v>
      </c>
      <c r="H5" s="32"/>
      <c r="I5" s="32">
        <v>9.505857996501442</v>
      </c>
      <c r="J5" s="32"/>
      <c r="K5" s="103">
        <v>69.815885067323777</v>
      </c>
    </row>
    <row r="6" spans="1:12" ht="24.95" customHeight="1" x14ac:dyDescent="0.2">
      <c r="A6" s="71" t="s">
        <v>316</v>
      </c>
      <c r="B6" s="32">
        <v>52.201843638011383</v>
      </c>
      <c r="C6" s="32">
        <v>1.6086600609169082</v>
      </c>
      <c r="D6" s="32">
        <v>3.1414624199999994</v>
      </c>
      <c r="E6" s="32">
        <v>0.96784700000000001</v>
      </c>
      <c r="F6" s="32">
        <v>1.2463540000000002</v>
      </c>
      <c r="G6" s="32">
        <v>0</v>
      </c>
      <c r="H6" s="33"/>
      <c r="I6" s="32">
        <v>1.3575931370944623</v>
      </c>
      <c r="J6" s="33"/>
      <c r="K6" s="103">
        <v>60.52376025602274</v>
      </c>
    </row>
    <row r="7" spans="1:12" ht="24.95" customHeight="1" x14ac:dyDescent="0.2">
      <c r="A7" s="71" t="s">
        <v>344</v>
      </c>
      <c r="B7" s="32">
        <v>34.693748520085023</v>
      </c>
      <c r="C7" s="32">
        <v>2.296471261875868</v>
      </c>
      <c r="D7" s="32">
        <v>2.4155925700000003</v>
      </c>
      <c r="E7" s="32">
        <v>2.1676410000000002</v>
      </c>
      <c r="F7" s="33"/>
      <c r="G7" s="32">
        <v>6.8615000000000009E-2</v>
      </c>
      <c r="H7" s="32"/>
      <c r="I7" s="32">
        <v>0.23649659652840518</v>
      </c>
      <c r="J7" s="32">
        <v>0.64614171999999992</v>
      </c>
      <c r="K7" s="103">
        <v>42.52470666848933</v>
      </c>
    </row>
    <row r="8" spans="1:12" ht="24.95" customHeight="1" x14ac:dyDescent="0.2">
      <c r="A8" s="71" t="s">
        <v>339</v>
      </c>
      <c r="B8" s="32">
        <v>0.29231904999999997</v>
      </c>
      <c r="C8" s="33"/>
      <c r="D8" s="32">
        <v>0.13800000000000001</v>
      </c>
      <c r="E8" s="33"/>
      <c r="F8" s="33"/>
      <c r="G8" s="33"/>
      <c r="H8" s="33"/>
      <c r="I8" s="33"/>
      <c r="J8" s="33"/>
      <c r="K8" s="103">
        <v>0.43031904999999998</v>
      </c>
    </row>
    <row r="9" spans="1:12" ht="24.95" customHeight="1" x14ac:dyDescent="0.2">
      <c r="A9" s="71" t="s">
        <v>317</v>
      </c>
      <c r="B9" s="32">
        <v>0.71785977689350366</v>
      </c>
      <c r="C9" s="32">
        <v>0.43814920999270068</v>
      </c>
      <c r="D9" s="32">
        <v>0.37992599999999999</v>
      </c>
      <c r="E9" s="33"/>
      <c r="F9" s="33"/>
      <c r="G9" s="33"/>
      <c r="H9" s="33"/>
      <c r="I9" s="33"/>
      <c r="J9" s="33"/>
      <c r="K9" s="103">
        <v>1.5359349868862047</v>
      </c>
    </row>
    <row r="10" spans="1:12" ht="24.95" customHeight="1" x14ac:dyDescent="0.2">
      <c r="A10" s="71" t="s">
        <v>318</v>
      </c>
      <c r="B10" s="33"/>
      <c r="C10" s="32">
        <v>0.80918467484192313</v>
      </c>
      <c r="D10" s="32">
        <v>0.63652699999999995</v>
      </c>
      <c r="E10" s="32">
        <v>0.435</v>
      </c>
      <c r="F10" s="33"/>
      <c r="G10" s="33">
        <v>0.08</v>
      </c>
      <c r="H10" s="32"/>
      <c r="I10" s="33">
        <v>0.28699999999999998</v>
      </c>
      <c r="J10" s="32">
        <v>4.1698862430199579</v>
      </c>
      <c r="K10" s="103">
        <v>6.4175979178618814</v>
      </c>
    </row>
    <row r="11" spans="1:12" ht="24.95" customHeight="1" x14ac:dyDescent="0.2">
      <c r="A11" s="71" t="s">
        <v>319</v>
      </c>
      <c r="B11" s="33"/>
      <c r="C11" s="32">
        <v>0.94506152899945717</v>
      </c>
      <c r="D11" s="32">
        <v>0.40594999999999998</v>
      </c>
      <c r="E11" s="32">
        <v>6.10763E-2</v>
      </c>
      <c r="F11" s="33"/>
      <c r="G11" s="32">
        <v>0</v>
      </c>
      <c r="H11" s="33"/>
      <c r="I11" s="33"/>
      <c r="J11" s="32">
        <v>2.3075189999068115</v>
      </c>
      <c r="K11" s="103">
        <v>3.7196068289062687</v>
      </c>
    </row>
    <row r="12" spans="1:12" ht="24.95" customHeight="1" x14ac:dyDescent="0.2">
      <c r="A12" s="71" t="s">
        <v>321</v>
      </c>
      <c r="B12" s="33"/>
      <c r="C12" s="32">
        <v>1.0930717920350475</v>
      </c>
      <c r="D12" s="32">
        <v>0.18232445</v>
      </c>
      <c r="E12" s="32"/>
      <c r="F12" s="33"/>
      <c r="G12" s="33"/>
      <c r="H12" s="33"/>
      <c r="I12" s="33"/>
      <c r="J12" s="32">
        <v>1.4681127609743567</v>
      </c>
      <c r="K12" s="103">
        <v>2.7435090030094043</v>
      </c>
    </row>
    <row r="13" spans="1:12" ht="24.95" customHeight="1" x14ac:dyDescent="0.2">
      <c r="A13" s="71" t="s">
        <v>320</v>
      </c>
      <c r="B13" s="33"/>
      <c r="C13" s="32">
        <v>1.2200811463485481</v>
      </c>
      <c r="D13" s="32">
        <v>0.99478250999999995</v>
      </c>
      <c r="E13" s="32">
        <v>0.14321299999999998</v>
      </c>
      <c r="F13" s="33"/>
      <c r="G13" s="33"/>
      <c r="H13" s="33"/>
      <c r="I13" s="33"/>
      <c r="J13" s="32">
        <v>3.9084319794616382</v>
      </c>
      <c r="K13" s="103">
        <v>6.2665086358101867</v>
      </c>
    </row>
    <row r="14" spans="1:12" ht="24.95" customHeight="1" x14ac:dyDescent="0.2">
      <c r="A14" s="71" t="s">
        <v>322</v>
      </c>
      <c r="B14" s="33"/>
      <c r="C14" s="32">
        <v>0.6607774606286887</v>
      </c>
      <c r="D14" s="32">
        <v>0.11038000000000001</v>
      </c>
      <c r="E14" s="33"/>
      <c r="F14" s="33"/>
      <c r="G14" s="33">
        <v>0.29965649999999999</v>
      </c>
      <c r="H14" s="33"/>
      <c r="I14" s="33"/>
      <c r="J14" s="32">
        <v>4.0803558580891597</v>
      </c>
      <c r="K14" s="103">
        <v>5.1511698187178494</v>
      </c>
    </row>
    <row r="15" spans="1:12" ht="24.95" customHeight="1" x14ac:dyDescent="0.2">
      <c r="A15" s="71" t="s">
        <v>323</v>
      </c>
      <c r="B15" s="33"/>
      <c r="C15" s="32">
        <v>6.5867855879562037E-2</v>
      </c>
      <c r="D15" s="32">
        <v>0.25202999999999998</v>
      </c>
      <c r="E15" s="33"/>
      <c r="F15" s="33"/>
      <c r="G15" s="33"/>
      <c r="H15" s="33"/>
      <c r="I15" s="33"/>
      <c r="J15" s="32">
        <v>0.51667833411094888</v>
      </c>
      <c r="K15" s="103">
        <v>0.83457618999051086</v>
      </c>
    </row>
    <row r="16" spans="1:12" ht="24.95" customHeight="1" x14ac:dyDescent="0.2">
      <c r="A16" s="71" t="s">
        <v>324</v>
      </c>
      <c r="B16" s="33"/>
      <c r="C16" s="33">
        <v>2.9594775709589044E-2</v>
      </c>
      <c r="D16" s="32">
        <v>0.54908712999999998</v>
      </c>
      <c r="E16" s="32"/>
      <c r="F16" s="33"/>
      <c r="G16" s="33"/>
      <c r="H16" s="33"/>
      <c r="I16" s="33"/>
      <c r="J16" s="32">
        <v>1.3028972989016987</v>
      </c>
      <c r="K16" s="103">
        <v>1.8815792046112878</v>
      </c>
    </row>
    <row r="17" spans="1:11" ht="24.95" customHeight="1" x14ac:dyDescent="0.2">
      <c r="A17" s="71" t="s">
        <v>325</v>
      </c>
      <c r="B17" s="33"/>
      <c r="C17" s="32">
        <v>1.4028376135931453</v>
      </c>
      <c r="D17" s="33"/>
      <c r="E17" s="32">
        <v>7.0900000000000005E-2</v>
      </c>
      <c r="F17" s="33"/>
      <c r="G17" s="32">
        <v>5.4403199999999999E-2</v>
      </c>
      <c r="H17" s="33"/>
      <c r="I17" s="33"/>
      <c r="J17" s="32">
        <v>3.8482912566250134</v>
      </c>
      <c r="K17" s="103">
        <v>5.3764320702181596</v>
      </c>
    </row>
    <row r="18" spans="1:11" ht="24.95" customHeight="1" x14ac:dyDescent="0.2">
      <c r="A18" s="71" t="s">
        <v>326</v>
      </c>
      <c r="B18" s="33"/>
      <c r="C18" s="32">
        <v>0.22077825208346433</v>
      </c>
      <c r="D18" s="32">
        <v>0.7870818100000001</v>
      </c>
      <c r="E18" s="32">
        <v>0.16957800000000001</v>
      </c>
      <c r="F18" s="33"/>
      <c r="G18" s="32">
        <v>0.50188759999999999</v>
      </c>
      <c r="H18" s="33"/>
      <c r="I18" s="32">
        <v>6.0926624524817521E-2</v>
      </c>
      <c r="J18" s="32">
        <v>2.1972062480117849</v>
      </c>
      <c r="K18" s="103">
        <v>3.9374585346200672</v>
      </c>
    </row>
    <row r="19" spans="1:11" ht="24.95" customHeight="1" x14ac:dyDescent="0.2">
      <c r="A19" s="71" t="s">
        <v>327</v>
      </c>
      <c r="B19" s="33"/>
      <c r="C19" s="33">
        <v>4.6780132000000002E-2</v>
      </c>
      <c r="D19" s="32">
        <v>0.40648515000000007</v>
      </c>
      <c r="E19" s="33"/>
      <c r="F19" s="33"/>
      <c r="G19" s="33"/>
      <c r="H19" s="33"/>
      <c r="I19" s="33"/>
      <c r="J19" s="32">
        <v>0.48306673100000008</v>
      </c>
      <c r="K19" s="103">
        <v>0.93633201300000002</v>
      </c>
    </row>
    <row r="20" spans="1:11" ht="24.95" customHeight="1" x14ac:dyDescent="0.2">
      <c r="A20" s="71" t="s">
        <v>328</v>
      </c>
      <c r="B20" s="33"/>
      <c r="C20" s="32">
        <v>0.17459849029158109</v>
      </c>
      <c r="D20" s="32">
        <v>1.7240600500000003</v>
      </c>
      <c r="E20" s="32">
        <v>0.86939400000000011</v>
      </c>
      <c r="F20" s="33"/>
      <c r="G20" s="33"/>
      <c r="H20" s="33">
        <v>0.33080500000000002</v>
      </c>
      <c r="I20" s="33"/>
      <c r="J20" s="32">
        <v>3.2365496315210249</v>
      </c>
      <c r="K20" s="103">
        <v>6.3354071718126068</v>
      </c>
    </row>
    <row r="21" spans="1:11" ht="24.95" customHeight="1" x14ac:dyDescent="0.2">
      <c r="A21" s="71" t="s">
        <v>340</v>
      </c>
      <c r="B21" s="33"/>
      <c r="C21" s="32">
        <v>0.29092135286937004</v>
      </c>
      <c r="D21" s="32">
        <v>1.3853358</v>
      </c>
      <c r="E21" s="32">
        <v>0.75099899999999997</v>
      </c>
      <c r="F21" s="33"/>
      <c r="G21" s="33"/>
      <c r="H21" s="32"/>
      <c r="I21" s="33"/>
      <c r="J21" s="32">
        <v>2.30753939413936</v>
      </c>
      <c r="K21" s="103">
        <v>4.73479554700873</v>
      </c>
    </row>
    <row r="22" spans="1:11" ht="24.95" customHeight="1" x14ac:dyDescent="0.2">
      <c r="A22" s="71" t="s">
        <v>341</v>
      </c>
      <c r="B22" s="33"/>
      <c r="C22" s="32">
        <v>0.51934751978153904</v>
      </c>
      <c r="D22" s="32">
        <v>3.0670153399999998</v>
      </c>
      <c r="E22" s="32">
        <v>1.0646529999999998</v>
      </c>
      <c r="F22" s="33"/>
      <c r="G22" s="33">
        <v>1.0012075</v>
      </c>
      <c r="H22" s="33"/>
      <c r="I22" s="32">
        <v>0.28653215227994522</v>
      </c>
      <c r="J22" s="32">
        <v>2.3636706686251117</v>
      </c>
      <c r="K22" s="103">
        <v>8.3024261806865969</v>
      </c>
    </row>
    <row r="23" spans="1:11" ht="24.95" customHeight="1" x14ac:dyDescent="0.2">
      <c r="A23" s="71" t="s">
        <v>332</v>
      </c>
      <c r="B23" s="33"/>
      <c r="C23" s="32">
        <v>0.38850516436454385</v>
      </c>
      <c r="D23" s="32">
        <v>2.5597344199999998</v>
      </c>
      <c r="E23" s="32">
        <v>0.68888000000000016</v>
      </c>
      <c r="F23" s="33"/>
      <c r="G23" s="33">
        <v>0</v>
      </c>
      <c r="H23" s="32"/>
      <c r="I23" s="33"/>
      <c r="J23" s="32">
        <v>3.6906764248438018</v>
      </c>
      <c r="K23" s="103">
        <v>7.3277960092083436</v>
      </c>
    </row>
    <row r="24" spans="1:11" ht="24.95" customHeight="1" x14ac:dyDescent="0.2">
      <c r="A24" s="71" t="s">
        <v>342</v>
      </c>
      <c r="B24" s="32">
        <v>0.106006</v>
      </c>
      <c r="C24" s="32">
        <v>0.80517484849995125</v>
      </c>
      <c r="D24" s="32">
        <v>1.57145</v>
      </c>
      <c r="E24" s="32">
        <v>0.75743000000000005</v>
      </c>
      <c r="F24" s="33"/>
      <c r="G24" s="32">
        <v>1.3675844000000001</v>
      </c>
      <c r="H24" s="32">
        <v>0.12201265</v>
      </c>
      <c r="I24" s="32">
        <v>4.809211339075959E-2</v>
      </c>
      <c r="J24" s="32">
        <v>10.647710185147806</v>
      </c>
      <c r="K24" s="103">
        <v>15.425460197038513</v>
      </c>
    </row>
    <row r="25" spans="1:11" ht="24.95" customHeight="1" x14ac:dyDescent="0.2">
      <c r="A25" s="71" t="s">
        <v>329</v>
      </c>
      <c r="B25" s="32"/>
      <c r="C25" s="32">
        <v>0.25932439237372262</v>
      </c>
      <c r="D25" s="32">
        <v>0.79401624999999998</v>
      </c>
      <c r="E25" s="32">
        <v>0.25800000000000001</v>
      </c>
      <c r="F25" s="33"/>
      <c r="G25" s="32">
        <v>0.1944805</v>
      </c>
      <c r="H25" s="33"/>
      <c r="I25" s="32">
        <v>0.21766365114281688</v>
      </c>
      <c r="J25" s="32">
        <v>0.90213865034994856</v>
      </c>
      <c r="K25" s="103">
        <v>2.6256234438664876</v>
      </c>
    </row>
    <row r="26" spans="1:11" ht="24.95" customHeight="1" x14ac:dyDescent="0.2">
      <c r="A26" s="71" t="s">
        <v>343</v>
      </c>
      <c r="B26" s="33"/>
      <c r="C26" s="32">
        <v>0.90212942407788432</v>
      </c>
      <c r="D26" s="32">
        <v>2.8166466900000002</v>
      </c>
      <c r="E26" s="32">
        <v>0.79179880000000002</v>
      </c>
      <c r="F26" s="33"/>
      <c r="G26" s="33">
        <v>0.36055949999999998</v>
      </c>
      <c r="H26" s="33"/>
      <c r="I26" s="33"/>
      <c r="J26" s="32">
        <v>9.2151673624785779</v>
      </c>
      <c r="K26" s="103">
        <v>14.086301776556462</v>
      </c>
    </row>
    <row r="27" spans="1:11" ht="24.95" customHeight="1" x14ac:dyDescent="0.2">
      <c r="A27" s="71" t="s">
        <v>346</v>
      </c>
      <c r="B27" s="33"/>
      <c r="C27" s="32">
        <v>1.3232032442865618</v>
      </c>
      <c r="D27" s="32">
        <v>2.6868144926700004</v>
      </c>
      <c r="E27" s="32">
        <v>2.3080000207785605</v>
      </c>
      <c r="F27" s="33"/>
      <c r="G27" s="32">
        <v>0.92036899999999999</v>
      </c>
      <c r="H27" s="32">
        <v>1.2826395615489998</v>
      </c>
      <c r="I27" s="32">
        <v>1.0021701428182703</v>
      </c>
      <c r="J27" s="33"/>
      <c r="K27" s="103">
        <v>9.5231964621023941</v>
      </c>
    </row>
    <row r="28" spans="1:11" ht="24.95" customHeight="1" x14ac:dyDescent="0.2">
      <c r="A28" s="71" t="s">
        <v>347</v>
      </c>
      <c r="B28" s="33"/>
      <c r="C28" s="33"/>
      <c r="D28" s="33"/>
      <c r="E28" s="32">
        <v>1.0449999999999999</v>
      </c>
      <c r="F28" s="33"/>
      <c r="G28" s="33">
        <v>0.1848205</v>
      </c>
      <c r="H28" s="33"/>
      <c r="I28" s="33">
        <v>1.7697253089416057E-2</v>
      </c>
      <c r="J28" s="32">
        <v>6.6993409263350028</v>
      </c>
      <c r="K28" s="103">
        <v>7.9468586794244187</v>
      </c>
    </row>
    <row r="29" spans="1:11" ht="24.95" customHeight="1" x14ac:dyDescent="0.2">
      <c r="A29" s="71" t="s">
        <v>309</v>
      </c>
      <c r="B29" s="33"/>
      <c r="C29" s="33"/>
      <c r="D29" s="33"/>
      <c r="E29" s="33">
        <v>0.19936999999999999</v>
      </c>
      <c r="F29" s="33"/>
      <c r="G29" s="33">
        <v>1.478729</v>
      </c>
      <c r="H29" s="33"/>
      <c r="I29" s="33"/>
      <c r="J29" s="33"/>
      <c r="K29" s="104">
        <v>1.678099</v>
      </c>
    </row>
    <row r="30" spans="1:11" ht="24.95" customHeight="1" x14ac:dyDescent="0.2">
      <c r="A30" s="71" t="s">
        <v>345</v>
      </c>
      <c r="B30" s="33"/>
      <c r="C30" s="33"/>
      <c r="D30" s="33"/>
      <c r="E30" s="32">
        <v>0.32476799000000001</v>
      </c>
      <c r="F30" s="32">
        <v>0.61069800000000007</v>
      </c>
      <c r="G30" s="33"/>
      <c r="H30" s="33"/>
      <c r="I30" s="33"/>
      <c r="J30" s="33"/>
      <c r="K30" s="103">
        <v>0.93546599000000008</v>
      </c>
    </row>
    <row r="31" spans="1:11" ht="24.95" customHeight="1" x14ac:dyDescent="0.2">
      <c r="A31" s="7" t="s">
        <v>330</v>
      </c>
      <c r="B31" s="33"/>
      <c r="C31" s="32">
        <v>9.7187644509240237E-2</v>
      </c>
      <c r="D31" s="32">
        <v>3.3618427000000004</v>
      </c>
      <c r="E31" s="33">
        <v>7.4520000000000003E-2</v>
      </c>
      <c r="F31" s="33"/>
      <c r="G31" s="32">
        <v>7.1080100000000002</v>
      </c>
      <c r="H31" s="33"/>
      <c r="I31" s="32">
        <v>0.20257896514769616</v>
      </c>
      <c r="J31" s="33"/>
      <c r="K31" s="103">
        <v>10.844139309656935</v>
      </c>
    </row>
    <row r="32" spans="1:11" ht="24.95" customHeight="1" x14ac:dyDescent="0.2">
      <c r="A32" s="71" t="s">
        <v>331</v>
      </c>
      <c r="B32" s="33"/>
      <c r="C32" s="32">
        <v>0.46249931150546242</v>
      </c>
      <c r="D32" s="32">
        <v>0.37806840000000003</v>
      </c>
      <c r="E32" s="32">
        <v>18.500232029999992</v>
      </c>
      <c r="F32" s="33"/>
      <c r="G32" s="32">
        <v>9.4520152999999993</v>
      </c>
      <c r="H32" s="32">
        <v>0.7702235999999999</v>
      </c>
      <c r="I32" s="32">
        <v>1.1762991918972669</v>
      </c>
      <c r="J32" s="33">
        <v>0.48428951134436582</v>
      </c>
      <c r="K32" s="103">
        <v>31.223627344747076</v>
      </c>
    </row>
    <row r="33" spans="1:11" ht="24.95" customHeight="1" x14ac:dyDescent="0.2">
      <c r="A33" s="68" t="s">
        <v>287</v>
      </c>
      <c r="B33" s="69">
        <v>166.59881915588522</v>
      </c>
      <c r="C33" s="69">
        <v>33.596453104934405</v>
      </c>
      <c r="D33" s="69">
        <v>45.334663582670011</v>
      </c>
      <c r="E33" s="69">
        <v>37.091223390778552</v>
      </c>
      <c r="F33" s="69">
        <v>1.9220240000000004</v>
      </c>
      <c r="G33" s="69">
        <v>29.496726000000002</v>
      </c>
      <c r="H33" s="69">
        <v>2.5056808115489999</v>
      </c>
      <c r="I33" s="69">
        <v>15.888126329686077</v>
      </c>
      <c r="J33" s="69">
        <v>64.484260804886375</v>
      </c>
      <c r="K33" s="69">
        <v>396.9179771803897</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311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70" t="s">
        <v>314</v>
      </c>
      <c r="B4" s="30">
        <v>35.461545173174422</v>
      </c>
      <c r="C4" s="30">
        <v>7.8575331707903926</v>
      </c>
      <c r="D4" s="30">
        <v>8.4425440399999996</v>
      </c>
      <c r="E4" s="30">
        <v>2.5454249999999998</v>
      </c>
      <c r="F4" s="30">
        <v>6.4972000000000002E-2</v>
      </c>
      <c r="G4" s="30">
        <v>2.1959874999999998</v>
      </c>
      <c r="H4" s="30"/>
      <c r="I4" s="30">
        <v>1.3080776119266391</v>
      </c>
      <c r="J4" s="31">
        <v>8.5906200000000002E-3</v>
      </c>
      <c r="K4" s="102">
        <v>57.884675115891454</v>
      </c>
      <c r="L4" s="14"/>
    </row>
    <row r="5" spans="1:12" ht="24.95" customHeight="1" x14ac:dyDescent="0.2">
      <c r="A5" s="71" t="s">
        <v>315</v>
      </c>
      <c r="B5" s="32">
        <v>34.17784407282771</v>
      </c>
      <c r="C5" s="32">
        <v>9.5942241750341264</v>
      </c>
      <c r="D5" s="32">
        <v>6.1475063600000004</v>
      </c>
      <c r="E5" s="32">
        <v>1.99675125</v>
      </c>
      <c r="F5" s="33"/>
      <c r="G5" s="32">
        <v>3.0705925000000001</v>
      </c>
      <c r="H5" s="32"/>
      <c r="I5" s="32">
        <v>9.505857996501442</v>
      </c>
      <c r="J5" s="32"/>
      <c r="K5" s="103">
        <v>64.492776354363301</v>
      </c>
    </row>
    <row r="6" spans="1:12" ht="24.95" customHeight="1" x14ac:dyDescent="0.2">
      <c r="A6" s="71" t="s">
        <v>316</v>
      </c>
      <c r="B6" s="32">
        <v>43.934843638011351</v>
      </c>
      <c r="C6" s="32">
        <v>1.6086600609169079</v>
      </c>
      <c r="D6" s="32">
        <v>3.1414624199999999</v>
      </c>
      <c r="E6" s="32">
        <v>0.96784700000000012</v>
      </c>
      <c r="F6" s="32">
        <v>1.2463540000000002</v>
      </c>
      <c r="G6" s="32">
        <v>0</v>
      </c>
      <c r="H6" s="33"/>
      <c r="I6" s="32">
        <v>1.3575931370944623</v>
      </c>
      <c r="J6" s="33"/>
      <c r="K6" s="103">
        <v>52.256760256022723</v>
      </c>
    </row>
    <row r="7" spans="1:12" ht="24.95" customHeight="1" x14ac:dyDescent="0.2">
      <c r="A7" s="71" t="s">
        <v>344</v>
      </c>
      <c r="B7" s="32">
        <v>33.127030400694714</v>
      </c>
      <c r="C7" s="32">
        <v>2.2964712618758685</v>
      </c>
      <c r="D7" s="32">
        <v>2.4155925699999998</v>
      </c>
      <c r="E7" s="32">
        <v>0.60603800000000008</v>
      </c>
      <c r="F7" s="33"/>
      <c r="G7" s="32">
        <v>1.4999999999999999E-2</v>
      </c>
      <c r="H7" s="32"/>
      <c r="I7" s="32">
        <v>0.23649659652840518</v>
      </c>
      <c r="J7" s="32">
        <v>0.44614171999999996</v>
      </c>
      <c r="K7" s="103">
        <v>39.142770549098984</v>
      </c>
    </row>
    <row r="8" spans="1:12" ht="24.95" customHeight="1" x14ac:dyDescent="0.2">
      <c r="A8" s="71" t="s">
        <v>339</v>
      </c>
      <c r="B8" s="32">
        <v>0.29231904999999997</v>
      </c>
      <c r="C8" s="33"/>
      <c r="D8" s="32">
        <v>0.13800000000000001</v>
      </c>
      <c r="E8" s="33"/>
      <c r="F8" s="33"/>
      <c r="G8" s="33"/>
      <c r="H8" s="33"/>
      <c r="I8" s="33"/>
      <c r="J8" s="33"/>
      <c r="K8" s="103">
        <v>0.43031904999999998</v>
      </c>
    </row>
    <row r="9" spans="1:12" ht="24.95" customHeight="1" x14ac:dyDescent="0.2">
      <c r="A9" s="71" t="s">
        <v>317</v>
      </c>
      <c r="B9" s="32">
        <v>0.71785977689350366</v>
      </c>
      <c r="C9" s="32">
        <v>0.43814920999270068</v>
      </c>
      <c r="D9" s="32">
        <v>0.37992599999999999</v>
      </c>
      <c r="E9" s="33"/>
      <c r="F9" s="33"/>
      <c r="G9" s="33"/>
      <c r="H9" s="33"/>
      <c r="I9" s="33"/>
      <c r="J9" s="33"/>
      <c r="K9" s="103">
        <v>1.5359349868862044</v>
      </c>
    </row>
    <row r="10" spans="1:12" ht="24.95" customHeight="1" x14ac:dyDescent="0.2">
      <c r="A10" s="71" t="s">
        <v>318</v>
      </c>
      <c r="B10" s="33"/>
      <c r="C10" s="32">
        <v>0.80918467484192313</v>
      </c>
      <c r="D10" s="32">
        <v>0.63652699999999995</v>
      </c>
      <c r="E10" s="32">
        <v>0.43500000000000005</v>
      </c>
      <c r="F10" s="33"/>
      <c r="G10" s="33">
        <v>0.08</v>
      </c>
      <c r="H10" s="32"/>
      <c r="I10" s="33">
        <v>0.28699999999999998</v>
      </c>
      <c r="J10" s="32">
        <v>4.1698862430199579</v>
      </c>
      <c r="K10" s="103">
        <v>6.4175979178618805</v>
      </c>
    </row>
    <row r="11" spans="1:12" ht="24.95" customHeight="1" x14ac:dyDescent="0.2">
      <c r="A11" s="71" t="s">
        <v>319</v>
      </c>
      <c r="B11" s="33"/>
      <c r="C11" s="32">
        <v>0.94506152899945706</v>
      </c>
      <c r="D11" s="32">
        <v>0.40594999999999998</v>
      </c>
      <c r="E11" s="32">
        <v>6.10763E-2</v>
      </c>
      <c r="F11" s="33"/>
      <c r="G11" s="32">
        <v>0</v>
      </c>
      <c r="H11" s="33"/>
      <c r="I11" s="33"/>
      <c r="J11" s="32">
        <v>2.307518999906812</v>
      </c>
      <c r="K11" s="103">
        <v>3.7196068289062687</v>
      </c>
    </row>
    <row r="12" spans="1:12" ht="24.95" customHeight="1" x14ac:dyDescent="0.2">
      <c r="A12" s="71" t="s">
        <v>321</v>
      </c>
      <c r="B12" s="33"/>
      <c r="C12" s="32">
        <v>1.0930717920350475</v>
      </c>
      <c r="D12" s="32">
        <v>0.18232445</v>
      </c>
      <c r="E12" s="32"/>
      <c r="F12" s="33"/>
      <c r="G12" s="33"/>
      <c r="H12" s="33"/>
      <c r="I12" s="33"/>
      <c r="J12" s="32">
        <v>1.4681127609743569</v>
      </c>
      <c r="K12" s="103">
        <v>2.7435090030094047</v>
      </c>
    </row>
    <row r="13" spans="1:12" ht="24.95" customHeight="1" x14ac:dyDescent="0.2">
      <c r="A13" s="71" t="s">
        <v>320</v>
      </c>
      <c r="B13" s="33"/>
      <c r="C13" s="32">
        <v>1.2200811463485481</v>
      </c>
      <c r="D13" s="32">
        <v>0.99478250999999995</v>
      </c>
      <c r="E13" s="32">
        <v>0.14321299999999998</v>
      </c>
      <c r="F13" s="33"/>
      <c r="G13" s="33"/>
      <c r="H13" s="33"/>
      <c r="I13" s="33"/>
      <c r="J13" s="32">
        <v>3.9084319794616378</v>
      </c>
      <c r="K13" s="103">
        <v>6.2665086358101867</v>
      </c>
    </row>
    <row r="14" spans="1:12" ht="24.95" customHeight="1" x14ac:dyDescent="0.2">
      <c r="A14" s="71" t="s">
        <v>322</v>
      </c>
      <c r="B14" s="33"/>
      <c r="C14" s="32">
        <v>0.6607774606286887</v>
      </c>
      <c r="D14" s="32">
        <v>0.11038000000000001</v>
      </c>
      <c r="E14" s="33"/>
      <c r="F14" s="33"/>
      <c r="G14" s="33">
        <v>0.29965649999999999</v>
      </c>
      <c r="H14" s="33"/>
      <c r="I14" s="33"/>
      <c r="J14" s="32">
        <v>4.0755232346592587</v>
      </c>
      <c r="K14" s="103">
        <v>5.1463371952879466</v>
      </c>
    </row>
    <row r="15" spans="1:12" ht="24.95" customHeight="1" x14ac:dyDescent="0.2">
      <c r="A15" s="71" t="s">
        <v>323</v>
      </c>
      <c r="B15" s="33"/>
      <c r="C15" s="32">
        <v>6.5867855879562037E-2</v>
      </c>
      <c r="D15" s="32">
        <v>0.25202999999999998</v>
      </c>
      <c r="E15" s="33"/>
      <c r="F15" s="33"/>
      <c r="G15" s="33"/>
      <c r="H15" s="33"/>
      <c r="I15" s="33"/>
      <c r="J15" s="32">
        <v>0.51667833411094888</v>
      </c>
      <c r="K15" s="103">
        <v>0.83457618999051086</v>
      </c>
    </row>
    <row r="16" spans="1:12" ht="24.95" customHeight="1" x14ac:dyDescent="0.2">
      <c r="A16" s="71" t="s">
        <v>324</v>
      </c>
      <c r="B16" s="33"/>
      <c r="C16" s="33">
        <v>2.9594775709589044E-2</v>
      </c>
      <c r="D16" s="32">
        <v>0.54908712999999998</v>
      </c>
      <c r="E16" s="32"/>
      <c r="F16" s="33"/>
      <c r="G16" s="33"/>
      <c r="H16" s="33"/>
      <c r="I16" s="33"/>
      <c r="J16" s="32">
        <v>1.3028972989016987</v>
      </c>
      <c r="K16" s="103">
        <v>1.8815792046112878</v>
      </c>
    </row>
    <row r="17" spans="1:11" ht="24.95" customHeight="1" x14ac:dyDescent="0.2">
      <c r="A17" s="71" t="s">
        <v>325</v>
      </c>
      <c r="B17" s="33"/>
      <c r="C17" s="32">
        <v>1.4028376135931455</v>
      </c>
      <c r="D17" s="33"/>
      <c r="E17" s="32">
        <v>7.0900000000000005E-2</v>
      </c>
      <c r="F17" s="33"/>
      <c r="G17" s="32">
        <v>5.4403199999999999E-2</v>
      </c>
      <c r="H17" s="33"/>
      <c r="I17" s="33"/>
      <c r="J17" s="32">
        <v>3.8482912566250134</v>
      </c>
      <c r="K17" s="103">
        <v>5.3764320702181605</v>
      </c>
    </row>
    <row r="18" spans="1:11" ht="24.95" customHeight="1" x14ac:dyDescent="0.2">
      <c r="A18" s="71" t="s">
        <v>326</v>
      </c>
      <c r="B18" s="33"/>
      <c r="C18" s="32">
        <v>0.22077825208346433</v>
      </c>
      <c r="D18" s="32">
        <v>0.7870818100000001</v>
      </c>
      <c r="E18" s="32">
        <v>0.16957800000000001</v>
      </c>
      <c r="F18" s="33"/>
      <c r="G18" s="32"/>
      <c r="H18" s="33"/>
      <c r="I18" s="32">
        <v>6.0926624524817521E-2</v>
      </c>
      <c r="J18" s="32">
        <v>1.9421888540117849</v>
      </c>
      <c r="K18" s="103">
        <v>3.1805535406200667</v>
      </c>
    </row>
    <row r="19" spans="1:11" ht="24.95" customHeight="1" x14ac:dyDescent="0.2">
      <c r="A19" s="71" t="s">
        <v>327</v>
      </c>
      <c r="B19" s="33"/>
      <c r="C19" s="33">
        <v>4.6780132000000002E-2</v>
      </c>
      <c r="D19" s="32">
        <v>0.40648515000000007</v>
      </c>
      <c r="E19" s="33"/>
      <c r="F19" s="33"/>
      <c r="G19" s="33"/>
      <c r="H19" s="33"/>
      <c r="I19" s="33"/>
      <c r="J19" s="32">
        <v>0.48306673100000003</v>
      </c>
      <c r="K19" s="103">
        <v>0.93633201300000013</v>
      </c>
    </row>
    <row r="20" spans="1:11" ht="24.95" customHeight="1" x14ac:dyDescent="0.2">
      <c r="A20" s="71" t="s">
        <v>328</v>
      </c>
      <c r="B20" s="33"/>
      <c r="C20" s="32">
        <v>0.17459849029158109</v>
      </c>
      <c r="D20" s="32">
        <v>1.7240600499999996</v>
      </c>
      <c r="E20" s="32">
        <v>0.30976200000000004</v>
      </c>
      <c r="F20" s="33"/>
      <c r="G20" s="33"/>
      <c r="H20" s="33">
        <v>0.33080500000000002</v>
      </c>
      <c r="I20" s="33"/>
      <c r="J20" s="32">
        <v>2.8263959685440652</v>
      </c>
      <c r="K20" s="103">
        <v>5.3656215088356465</v>
      </c>
    </row>
    <row r="21" spans="1:11" ht="24.95" customHeight="1" x14ac:dyDescent="0.2">
      <c r="A21" s="71" t="s">
        <v>340</v>
      </c>
      <c r="B21" s="33"/>
      <c r="C21" s="32">
        <v>0.29092135286937004</v>
      </c>
      <c r="D21" s="32">
        <v>1.3853358</v>
      </c>
      <c r="E21" s="32">
        <v>0.46840900000000008</v>
      </c>
      <c r="F21" s="33"/>
      <c r="G21" s="33"/>
      <c r="H21" s="32"/>
      <c r="I21" s="33"/>
      <c r="J21" s="32">
        <v>2.287404946446892</v>
      </c>
      <c r="K21" s="103">
        <v>4.4320710993162606</v>
      </c>
    </row>
    <row r="22" spans="1:11" ht="24.95" customHeight="1" x14ac:dyDescent="0.2">
      <c r="A22" s="71" t="s">
        <v>341</v>
      </c>
      <c r="B22" s="33"/>
      <c r="C22" s="32">
        <v>0.51934751978153904</v>
      </c>
      <c r="D22" s="32">
        <v>3.0670153399999998</v>
      </c>
      <c r="E22" s="32">
        <v>0.96873200000000015</v>
      </c>
      <c r="F22" s="33"/>
      <c r="G22" s="33">
        <v>0.34938249999999998</v>
      </c>
      <c r="H22" s="33"/>
      <c r="I22" s="32">
        <v>0.28653215227994522</v>
      </c>
      <c r="J22" s="32">
        <v>2.1832615812947562</v>
      </c>
      <c r="K22" s="103">
        <v>7.374271093356243</v>
      </c>
    </row>
    <row r="23" spans="1:11" ht="24.95" customHeight="1" x14ac:dyDescent="0.2">
      <c r="A23" s="71" t="s">
        <v>332</v>
      </c>
      <c r="B23" s="33"/>
      <c r="C23" s="32">
        <v>0.38850516436454385</v>
      </c>
      <c r="D23" s="32">
        <v>2.5597344199999998</v>
      </c>
      <c r="E23" s="32">
        <v>0.63759999999999994</v>
      </c>
      <c r="F23" s="33"/>
      <c r="G23" s="33">
        <v>0</v>
      </c>
      <c r="H23" s="32"/>
      <c r="I23" s="33"/>
      <c r="J23" s="32">
        <v>3.5670117785383924</v>
      </c>
      <c r="K23" s="103">
        <v>7.1528513629029344</v>
      </c>
    </row>
    <row r="24" spans="1:11" ht="24.95" customHeight="1" x14ac:dyDescent="0.2">
      <c r="A24" s="71" t="s">
        <v>342</v>
      </c>
      <c r="B24" s="32">
        <v>0.106006</v>
      </c>
      <c r="C24" s="32">
        <v>0.80517484849995125</v>
      </c>
      <c r="D24" s="32">
        <v>1.57145</v>
      </c>
      <c r="E24" s="32">
        <v>0.61243000000000014</v>
      </c>
      <c r="F24" s="33"/>
      <c r="G24" s="32">
        <v>0.30044890000000002</v>
      </c>
      <c r="H24" s="32">
        <v>0.12201264999999999</v>
      </c>
      <c r="I24" s="32">
        <v>4.809211339075959E-2</v>
      </c>
      <c r="J24" s="32">
        <v>8.1555742100034685</v>
      </c>
      <c r="K24" s="103">
        <v>11.721188721894181</v>
      </c>
    </row>
    <row r="25" spans="1:11" ht="24.95" customHeight="1" x14ac:dyDescent="0.2">
      <c r="A25" s="71" t="s">
        <v>329</v>
      </c>
      <c r="B25" s="32"/>
      <c r="C25" s="32">
        <v>0.25932439237372262</v>
      </c>
      <c r="D25" s="32">
        <v>0.79401624999999987</v>
      </c>
      <c r="E25" s="32">
        <v>0.24299999999999999</v>
      </c>
      <c r="F25" s="33"/>
      <c r="G25" s="32">
        <v>0</v>
      </c>
      <c r="H25" s="33"/>
      <c r="I25" s="32">
        <v>0.21766365114281688</v>
      </c>
      <c r="J25" s="32">
        <v>0.8219682032070913</v>
      </c>
      <c r="K25" s="103">
        <v>2.3359724967236315</v>
      </c>
    </row>
    <row r="26" spans="1:11" ht="24.95" customHeight="1" x14ac:dyDescent="0.2">
      <c r="A26" s="71" t="s">
        <v>343</v>
      </c>
      <c r="B26" s="33"/>
      <c r="C26" s="32">
        <v>0.90212942407788421</v>
      </c>
      <c r="D26" s="32">
        <v>2.8166466899999998</v>
      </c>
      <c r="E26" s="32">
        <v>0.78679880000000013</v>
      </c>
      <c r="F26" s="33"/>
      <c r="G26" s="33">
        <v>0.36055949999999998</v>
      </c>
      <c r="H26" s="33"/>
      <c r="I26" s="33"/>
      <c r="J26" s="32">
        <v>9.1667372194242969</v>
      </c>
      <c r="K26" s="103">
        <v>14.032871633502181</v>
      </c>
    </row>
    <row r="27" spans="1:11" ht="24.95" customHeight="1" x14ac:dyDescent="0.2">
      <c r="A27" s="71" t="s">
        <v>346</v>
      </c>
      <c r="B27" s="33"/>
      <c r="C27" s="32">
        <v>1.3197392116191118</v>
      </c>
      <c r="D27" s="32">
        <v>2.6868144926699995</v>
      </c>
      <c r="E27" s="32">
        <v>1.1240192730287559</v>
      </c>
      <c r="F27" s="33"/>
      <c r="G27" s="32">
        <v>0.83855428480000005</v>
      </c>
      <c r="H27" s="32">
        <v>1.2826395615489998</v>
      </c>
      <c r="I27" s="32">
        <v>1.0021701428182703</v>
      </c>
      <c r="J27" s="33"/>
      <c r="K27" s="103">
        <v>8.2539369664851385</v>
      </c>
    </row>
    <row r="28" spans="1:11" ht="24.95" customHeight="1" x14ac:dyDescent="0.2">
      <c r="A28" s="71" t="s">
        <v>347</v>
      </c>
      <c r="B28" s="33"/>
      <c r="C28" s="33"/>
      <c r="D28" s="33"/>
      <c r="E28" s="32">
        <v>4.5000000000000005E-2</v>
      </c>
      <c r="F28" s="33"/>
      <c r="G28" s="33">
        <v>0.1848205</v>
      </c>
      <c r="H28" s="33"/>
      <c r="I28" s="33">
        <v>1.7697253089416057E-2</v>
      </c>
      <c r="J28" s="32"/>
      <c r="K28" s="103">
        <v>0.24751775308941606</v>
      </c>
    </row>
    <row r="29" spans="1:11" ht="24.95" customHeight="1" x14ac:dyDescent="0.2">
      <c r="A29" s="71" t="s">
        <v>309</v>
      </c>
      <c r="B29" s="33"/>
      <c r="C29" s="33"/>
      <c r="D29" s="33"/>
      <c r="E29" s="33">
        <v>6.6000000000000003E-2</v>
      </c>
      <c r="F29" s="33"/>
      <c r="G29" s="33">
        <v>3.9184499999999997E-2</v>
      </c>
      <c r="H29" s="33"/>
      <c r="I29" s="33"/>
      <c r="J29" s="33"/>
      <c r="K29" s="104">
        <v>0.1051845</v>
      </c>
    </row>
    <row r="30" spans="1:11" ht="24.95" customHeight="1" x14ac:dyDescent="0.2">
      <c r="A30" s="71" t="s">
        <v>345</v>
      </c>
      <c r="B30" s="33"/>
      <c r="C30" s="33"/>
      <c r="D30" s="33"/>
      <c r="E30" s="32">
        <v>0.32476799000000001</v>
      </c>
      <c r="F30" s="32">
        <v>0.61069799999999996</v>
      </c>
      <c r="G30" s="33"/>
      <c r="H30" s="33"/>
      <c r="I30" s="33"/>
      <c r="J30" s="33"/>
      <c r="K30" s="103">
        <v>0.93546599000000019</v>
      </c>
    </row>
    <row r="31" spans="1:11" ht="24.95" customHeight="1" x14ac:dyDescent="0.2">
      <c r="A31" s="7" t="s">
        <v>330</v>
      </c>
      <c r="B31" s="33"/>
      <c r="C31" s="32">
        <v>9.7187644509240237E-2</v>
      </c>
      <c r="D31" s="32">
        <v>3.3618426999999995</v>
      </c>
      <c r="E31" s="33"/>
      <c r="F31" s="33"/>
      <c r="G31" s="32">
        <v>7.1080100000000002</v>
      </c>
      <c r="H31" s="33"/>
      <c r="I31" s="32">
        <v>0.20257896514769616</v>
      </c>
      <c r="J31" s="33"/>
      <c r="K31" s="103">
        <v>10.769619309656935</v>
      </c>
    </row>
    <row r="32" spans="1:11" ht="24.95" customHeight="1" x14ac:dyDescent="0.2">
      <c r="A32" s="71" t="s">
        <v>331</v>
      </c>
      <c r="B32" s="33"/>
      <c r="C32" s="32">
        <v>0.46249931150546242</v>
      </c>
      <c r="D32" s="32">
        <v>0.37806840000000003</v>
      </c>
      <c r="E32" s="32">
        <v>5.4814520300000025</v>
      </c>
      <c r="F32" s="33"/>
      <c r="G32" s="32">
        <v>4.2914720000000006</v>
      </c>
      <c r="H32" s="32">
        <v>0.77022360000000001</v>
      </c>
      <c r="I32" s="32">
        <v>1.1278393063992544</v>
      </c>
      <c r="J32" s="33"/>
      <c r="K32" s="103">
        <v>12.511554647904713</v>
      </c>
    </row>
    <row r="33" spans="1:11" ht="24.95" customHeight="1" x14ac:dyDescent="0.2">
      <c r="A33" s="68" t="s">
        <v>287</v>
      </c>
      <c r="B33" s="69">
        <v>147.81744811160166</v>
      </c>
      <c r="C33" s="69">
        <v>33.508500470621826</v>
      </c>
      <c r="D33" s="69">
        <v>45.334663582670004</v>
      </c>
      <c r="E33" s="69">
        <v>18.063799643028759</v>
      </c>
      <c r="F33" s="69">
        <v>1.9220240000000004</v>
      </c>
      <c r="G33" s="69">
        <v>19.188071884800003</v>
      </c>
      <c r="H33" s="69">
        <v>2.5056808115489999</v>
      </c>
      <c r="I33" s="69">
        <v>15.658525550843924</v>
      </c>
      <c r="J33" s="69">
        <v>53.485681940130434</v>
      </c>
      <c r="K33" s="69">
        <v>337.48439599524562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sqref="A1:B1"/>
    </sheetView>
  </sheetViews>
  <sheetFormatPr baseColWidth="10" defaultRowHeight="12.75" x14ac:dyDescent="0.2"/>
  <cols>
    <col min="1" max="1" width="14" style="1" customWidth="1"/>
    <col min="2" max="2" width="73.85546875" style="1" bestFit="1" customWidth="1"/>
    <col min="3" max="3" width="11.42578125" style="1"/>
    <col min="4" max="4" width="14" style="1" customWidth="1"/>
    <col min="5" max="5" width="77.42578125" style="1" bestFit="1" customWidth="1"/>
    <col min="6" max="16384" width="11.42578125" style="1"/>
  </cols>
  <sheetData>
    <row r="1" spans="1:5" s="126" customFormat="1" ht="24.95" customHeight="1" x14ac:dyDescent="0.2">
      <c r="A1" s="150" t="s">
        <v>270</v>
      </c>
      <c r="B1" s="150"/>
      <c r="D1" s="150" t="s">
        <v>358</v>
      </c>
      <c r="E1" s="150"/>
    </row>
    <row r="3" spans="1:5" x14ac:dyDescent="0.2">
      <c r="A3" s="2" t="s">
        <v>271</v>
      </c>
      <c r="D3" s="2" t="s">
        <v>359</v>
      </c>
    </row>
    <row r="4" spans="1:5" x14ac:dyDescent="0.2">
      <c r="A4" s="1" t="s">
        <v>235</v>
      </c>
      <c r="B4" s="1" t="s">
        <v>274</v>
      </c>
      <c r="D4" s="1" t="s">
        <v>236</v>
      </c>
      <c r="E4" s="1" t="s">
        <v>364</v>
      </c>
    </row>
    <row r="5" spans="1:5" x14ac:dyDescent="0.2">
      <c r="A5" s="1" t="s">
        <v>236</v>
      </c>
      <c r="B5" s="1" t="s">
        <v>237</v>
      </c>
      <c r="D5" s="1" t="s">
        <v>362</v>
      </c>
      <c r="E5" s="1" t="s">
        <v>363</v>
      </c>
    </row>
    <row r="7" spans="1:5" x14ac:dyDescent="0.2">
      <c r="A7" s="2" t="s">
        <v>272</v>
      </c>
      <c r="D7" s="2" t="s">
        <v>360</v>
      </c>
    </row>
    <row r="8" spans="1:5" x14ac:dyDescent="0.2">
      <c r="A8" s="1" t="s">
        <v>251</v>
      </c>
      <c r="B8" s="1" t="s">
        <v>260</v>
      </c>
      <c r="D8" s="1" t="s">
        <v>383</v>
      </c>
      <c r="E8" s="1" t="s">
        <v>384</v>
      </c>
    </row>
    <row r="9" spans="1:5" x14ac:dyDescent="0.2">
      <c r="A9" s="1" t="s">
        <v>252</v>
      </c>
      <c r="B9" s="1" t="s">
        <v>261</v>
      </c>
      <c r="D9" s="1" t="s">
        <v>381</v>
      </c>
      <c r="E9" s="1" t="s">
        <v>382</v>
      </c>
    </row>
    <row r="10" spans="1:5" x14ac:dyDescent="0.2">
      <c r="A10" s="1" t="s">
        <v>253</v>
      </c>
      <c r="B10" s="1" t="s">
        <v>262</v>
      </c>
      <c r="D10" s="1" t="s">
        <v>377</v>
      </c>
      <c r="E10" s="1" t="s">
        <v>378</v>
      </c>
    </row>
    <row r="11" spans="1:5" x14ac:dyDescent="0.2">
      <c r="A11" s="1" t="s">
        <v>185</v>
      </c>
      <c r="B11" s="1" t="s">
        <v>242</v>
      </c>
      <c r="D11" s="1" t="s">
        <v>385</v>
      </c>
      <c r="E11" s="1" t="s">
        <v>386</v>
      </c>
    </row>
    <row r="12" spans="1:5" x14ac:dyDescent="0.2">
      <c r="A12" s="1" t="s">
        <v>255</v>
      </c>
      <c r="B12" s="1" t="s">
        <v>264</v>
      </c>
      <c r="D12" s="1" t="s">
        <v>259</v>
      </c>
      <c r="E12" s="1" t="s">
        <v>396</v>
      </c>
    </row>
    <row r="13" spans="1:5" x14ac:dyDescent="0.2">
      <c r="A13" s="1" t="s">
        <v>259</v>
      </c>
      <c r="B13" s="1" t="s">
        <v>396</v>
      </c>
      <c r="D13" s="1" t="s">
        <v>389</v>
      </c>
      <c r="E13" s="1" t="s">
        <v>390</v>
      </c>
    </row>
    <row r="14" spans="1:5" x14ac:dyDescent="0.2">
      <c r="A14" s="1" t="s">
        <v>186</v>
      </c>
      <c r="B14" s="1" t="s">
        <v>243</v>
      </c>
      <c r="D14" s="1" t="s">
        <v>256</v>
      </c>
      <c r="E14" s="1" t="s">
        <v>397</v>
      </c>
    </row>
    <row r="15" spans="1:5" x14ac:dyDescent="0.2">
      <c r="A15" s="1" t="s">
        <v>249</v>
      </c>
      <c r="B15" s="1" t="s">
        <v>248</v>
      </c>
      <c r="D15" s="1" t="s">
        <v>257</v>
      </c>
      <c r="E15" s="1" t="s">
        <v>398</v>
      </c>
    </row>
    <row r="16" spans="1:5" x14ac:dyDescent="0.2">
      <c r="A16" s="1" t="s">
        <v>188</v>
      </c>
      <c r="B16" s="1" t="s">
        <v>245</v>
      </c>
      <c r="D16" s="1" t="s">
        <v>375</v>
      </c>
      <c r="E16" s="1" t="s">
        <v>376</v>
      </c>
    </row>
    <row r="17" spans="1:5" x14ac:dyDescent="0.2">
      <c r="A17" s="1" t="s">
        <v>258</v>
      </c>
      <c r="B17" s="1" t="s">
        <v>267</v>
      </c>
      <c r="D17" s="1" t="s">
        <v>254</v>
      </c>
      <c r="E17" s="1" t="s">
        <v>387</v>
      </c>
    </row>
    <row r="18" spans="1:5" x14ac:dyDescent="0.2">
      <c r="A18" s="1" t="s">
        <v>256</v>
      </c>
      <c r="B18" s="1" t="s">
        <v>266</v>
      </c>
      <c r="D18" s="1" t="s">
        <v>373</v>
      </c>
      <c r="E18" s="1" t="s">
        <v>374</v>
      </c>
    </row>
    <row r="19" spans="1:5" x14ac:dyDescent="0.2">
      <c r="A19" s="1" t="s">
        <v>257</v>
      </c>
      <c r="B19" s="1" t="s">
        <v>265</v>
      </c>
      <c r="D19" s="1" t="s">
        <v>371</v>
      </c>
      <c r="E19" s="1" t="s">
        <v>372</v>
      </c>
    </row>
    <row r="20" spans="1:5" x14ac:dyDescent="0.2">
      <c r="A20" s="1" t="s">
        <v>238</v>
      </c>
      <c r="B20" s="1" t="s">
        <v>239</v>
      </c>
      <c r="D20" s="1" t="s">
        <v>367</v>
      </c>
      <c r="E20" s="1" t="s">
        <v>368</v>
      </c>
    </row>
    <row r="21" spans="1:5" x14ac:dyDescent="0.2">
      <c r="A21" s="1" t="s">
        <v>184</v>
      </c>
      <c r="B21" s="1" t="s">
        <v>241</v>
      </c>
      <c r="D21" s="1" t="s">
        <v>365</v>
      </c>
      <c r="E21" s="1" t="s">
        <v>366</v>
      </c>
    </row>
    <row r="22" spans="1:5" x14ac:dyDescent="0.2">
      <c r="A22" s="1" t="s">
        <v>254</v>
      </c>
      <c r="B22" s="1" t="s">
        <v>263</v>
      </c>
      <c r="D22" s="1" t="s">
        <v>369</v>
      </c>
      <c r="E22" s="1" t="s">
        <v>370</v>
      </c>
    </row>
    <row r="23" spans="1:5" x14ac:dyDescent="0.2">
      <c r="A23" s="1" t="s">
        <v>394</v>
      </c>
      <c r="B23" s="1" t="s">
        <v>395</v>
      </c>
      <c r="D23" s="1" t="s">
        <v>392</v>
      </c>
      <c r="E23" s="1" t="s">
        <v>393</v>
      </c>
    </row>
    <row r="24" spans="1:5" x14ac:dyDescent="0.2">
      <c r="A24" s="1" t="s">
        <v>187</v>
      </c>
      <c r="B24" s="1" t="s">
        <v>244</v>
      </c>
      <c r="D24" s="1" t="s">
        <v>268</v>
      </c>
      <c r="E24" s="1" t="s">
        <v>269</v>
      </c>
    </row>
    <row r="25" spans="1:5" x14ac:dyDescent="0.2">
      <c r="A25" s="1" t="s">
        <v>268</v>
      </c>
      <c r="B25" s="1" t="s">
        <v>269</v>
      </c>
      <c r="D25" s="1" t="s">
        <v>388</v>
      </c>
      <c r="E25" s="1" t="s">
        <v>391</v>
      </c>
    </row>
    <row r="26" spans="1:5" x14ac:dyDescent="0.2">
      <c r="A26" s="1" t="s">
        <v>183</v>
      </c>
      <c r="B26" s="1" t="s">
        <v>240</v>
      </c>
      <c r="D26" s="1" t="s">
        <v>379</v>
      </c>
      <c r="E26" s="1" t="s">
        <v>380</v>
      </c>
    </row>
    <row r="28" spans="1:5" x14ac:dyDescent="0.2">
      <c r="A28" s="2" t="s">
        <v>273</v>
      </c>
      <c r="D28" s="2" t="s">
        <v>361</v>
      </c>
    </row>
    <row r="29" spans="1:5" x14ac:dyDescent="0.2">
      <c r="A29" s="1" t="s">
        <v>206</v>
      </c>
      <c r="B29" s="1" t="s">
        <v>229</v>
      </c>
      <c r="D29" s="1" t="s">
        <v>206</v>
      </c>
      <c r="E29" s="1" t="s">
        <v>412</v>
      </c>
    </row>
    <row r="30" spans="1:5" x14ac:dyDescent="0.2">
      <c r="A30" s="1" t="s">
        <v>213</v>
      </c>
      <c r="B30" s="1" t="s">
        <v>247</v>
      </c>
      <c r="D30" s="1" t="s">
        <v>213</v>
      </c>
      <c r="E30" s="1" t="s">
        <v>247</v>
      </c>
    </row>
    <row r="31" spans="1:5" x14ac:dyDescent="0.2">
      <c r="A31" s="1" t="s">
        <v>194</v>
      </c>
      <c r="B31" s="1" t="s">
        <v>218</v>
      </c>
      <c r="D31" s="1" t="s">
        <v>194</v>
      </c>
      <c r="E31" s="1" t="s">
        <v>404</v>
      </c>
    </row>
    <row r="32" spans="1:5" x14ac:dyDescent="0.2">
      <c r="A32" s="1" t="s">
        <v>192</v>
      </c>
      <c r="B32" s="1" t="s">
        <v>217</v>
      </c>
      <c r="D32" s="1" t="s">
        <v>192</v>
      </c>
      <c r="E32" s="1" t="s">
        <v>403</v>
      </c>
    </row>
    <row r="33" spans="1:5" x14ac:dyDescent="0.2">
      <c r="A33" s="1" t="s">
        <v>191</v>
      </c>
      <c r="B33" s="1" t="s">
        <v>357</v>
      </c>
      <c r="D33" s="1" t="s">
        <v>191</v>
      </c>
      <c r="E33" s="1" t="s">
        <v>215</v>
      </c>
    </row>
    <row r="34" spans="1:5" x14ac:dyDescent="0.2">
      <c r="A34" s="1" t="s">
        <v>190</v>
      </c>
      <c r="B34" s="1" t="s">
        <v>214</v>
      </c>
      <c r="D34" s="1" t="s">
        <v>190</v>
      </c>
      <c r="E34" s="1" t="s">
        <v>401</v>
      </c>
    </row>
    <row r="35" spans="1:5" x14ac:dyDescent="0.2">
      <c r="A35" s="1" t="s">
        <v>207</v>
      </c>
      <c r="B35" s="1" t="s">
        <v>230</v>
      </c>
      <c r="D35" s="1" t="s">
        <v>207</v>
      </c>
      <c r="E35" s="1" t="s">
        <v>413</v>
      </c>
    </row>
    <row r="36" spans="1:5" x14ac:dyDescent="0.2">
      <c r="A36" s="1" t="s">
        <v>208</v>
      </c>
      <c r="B36" s="1" t="s">
        <v>231</v>
      </c>
      <c r="D36" s="1" t="s">
        <v>208</v>
      </c>
      <c r="E36" s="1" t="s">
        <v>414</v>
      </c>
    </row>
    <row r="37" spans="1:5" x14ac:dyDescent="0.2">
      <c r="A37" s="1" t="s">
        <v>209</v>
      </c>
      <c r="B37" s="1" t="s">
        <v>232</v>
      </c>
      <c r="D37" s="1" t="s">
        <v>209</v>
      </c>
      <c r="E37" s="1" t="s">
        <v>415</v>
      </c>
    </row>
    <row r="38" spans="1:5" x14ac:dyDescent="0.2">
      <c r="A38" s="1" t="s">
        <v>246</v>
      </c>
      <c r="B38" s="1" t="s">
        <v>356</v>
      </c>
      <c r="D38" s="1" t="s">
        <v>246</v>
      </c>
      <c r="E38" s="1" t="s">
        <v>416</v>
      </c>
    </row>
    <row r="39" spans="1:5" x14ac:dyDescent="0.2">
      <c r="A39" s="1" t="s">
        <v>536</v>
      </c>
      <c r="B39" s="1" t="s">
        <v>538</v>
      </c>
      <c r="D39" s="1" t="s">
        <v>537</v>
      </c>
      <c r="E39" s="144" t="s">
        <v>540</v>
      </c>
    </row>
    <row r="40" spans="1:5" x14ac:dyDescent="0.2">
      <c r="A40" s="1" t="s">
        <v>193</v>
      </c>
      <c r="B40" s="1" t="s">
        <v>216</v>
      </c>
      <c r="D40" s="1" t="s">
        <v>193</v>
      </c>
      <c r="E40" s="1" t="s">
        <v>402</v>
      </c>
    </row>
    <row r="41" spans="1:5" x14ac:dyDescent="0.2">
      <c r="A41" s="1" t="s">
        <v>211</v>
      </c>
      <c r="B41" s="1" t="s">
        <v>355</v>
      </c>
      <c r="D41" s="1" t="s">
        <v>211</v>
      </c>
      <c r="E41" s="1" t="s">
        <v>233</v>
      </c>
    </row>
    <row r="42" spans="1:5" x14ac:dyDescent="0.2">
      <c r="A42" s="1" t="s">
        <v>197</v>
      </c>
      <c r="B42" s="1" t="s">
        <v>221</v>
      </c>
      <c r="D42" s="1" t="s">
        <v>197</v>
      </c>
      <c r="E42" s="1" t="s">
        <v>407</v>
      </c>
    </row>
    <row r="43" spans="1:5" x14ac:dyDescent="0.2">
      <c r="A43" s="1" t="s">
        <v>196</v>
      </c>
      <c r="B43" s="1" t="s">
        <v>220</v>
      </c>
      <c r="D43" s="1" t="s">
        <v>196</v>
      </c>
      <c r="E43" s="1" t="s">
        <v>406</v>
      </c>
    </row>
    <row r="44" spans="1:5" x14ac:dyDescent="0.2">
      <c r="A44" s="1" t="s">
        <v>198</v>
      </c>
      <c r="B44" s="1" t="s">
        <v>350</v>
      </c>
      <c r="D44" s="1" t="s">
        <v>198</v>
      </c>
      <c r="E44" s="1" t="s">
        <v>408</v>
      </c>
    </row>
    <row r="45" spans="1:5" x14ac:dyDescent="0.2">
      <c r="A45" s="1" t="s">
        <v>199</v>
      </c>
      <c r="B45" s="1" t="s">
        <v>351</v>
      </c>
      <c r="D45" s="1" t="s">
        <v>199</v>
      </c>
      <c r="E45" s="1" t="s">
        <v>222</v>
      </c>
    </row>
    <row r="46" spans="1:5" x14ac:dyDescent="0.2">
      <c r="A46" s="1" t="s">
        <v>200</v>
      </c>
      <c r="B46" s="1" t="s">
        <v>352</v>
      </c>
      <c r="D46" s="1" t="s">
        <v>200</v>
      </c>
      <c r="E46" s="1" t="s">
        <v>223</v>
      </c>
    </row>
    <row r="47" spans="1:5" x14ac:dyDescent="0.2">
      <c r="A47" s="1" t="s">
        <v>201</v>
      </c>
      <c r="B47" s="1" t="s">
        <v>224</v>
      </c>
      <c r="D47" s="1" t="s">
        <v>201</v>
      </c>
      <c r="E47" s="1" t="s">
        <v>409</v>
      </c>
    </row>
    <row r="48" spans="1:5" x14ac:dyDescent="0.2">
      <c r="A48" s="1" t="s">
        <v>202</v>
      </c>
      <c r="B48" s="1" t="s">
        <v>353</v>
      </c>
      <c r="D48" s="1" t="s">
        <v>202</v>
      </c>
      <c r="E48" s="1" t="s">
        <v>225</v>
      </c>
    </row>
    <row r="49" spans="1:5" x14ac:dyDescent="0.2">
      <c r="A49" s="1" t="s">
        <v>204</v>
      </c>
      <c r="B49" s="1" t="s">
        <v>227</v>
      </c>
      <c r="D49" s="1" t="s">
        <v>204</v>
      </c>
      <c r="E49" s="1" t="s">
        <v>411</v>
      </c>
    </row>
    <row r="50" spans="1:5" x14ac:dyDescent="0.2">
      <c r="A50" s="1" t="s">
        <v>203</v>
      </c>
      <c r="B50" s="1" t="s">
        <v>226</v>
      </c>
      <c r="D50" s="1" t="s">
        <v>203</v>
      </c>
      <c r="E50" s="1" t="s">
        <v>410</v>
      </c>
    </row>
    <row r="51" spans="1:5" x14ac:dyDescent="0.2">
      <c r="A51" s="1" t="s">
        <v>205</v>
      </c>
      <c r="B51" s="1" t="s">
        <v>354</v>
      </c>
      <c r="D51" s="1" t="s">
        <v>205</v>
      </c>
      <c r="E51" s="1" t="s">
        <v>228</v>
      </c>
    </row>
    <row r="52" spans="1:5" x14ac:dyDescent="0.2">
      <c r="A52" s="1" t="s">
        <v>195</v>
      </c>
      <c r="B52" s="1" t="s">
        <v>219</v>
      </c>
      <c r="D52" s="1" t="s">
        <v>195</v>
      </c>
      <c r="E52" s="1" t="s">
        <v>405</v>
      </c>
    </row>
    <row r="53" spans="1:5" x14ac:dyDescent="0.2">
      <c r="A53" s="1" t="s">
        <v>212</v>
      </c>
      <c r="B53" s="1" t="s">
        <v>234</v>
      </c>
      <c r="D53" s="1" t="s">
        <v>212</v>
      </c>
      <c r="E53" s="1" t="s">
        <v>417</v>
      </c>
    </row>
    <row r="55" spans="1:5" x14ac:dyDescent="0.2">
      <c r="A55" s="1" t="s">
        <v>348</v>
      </c>
      <c r="B55" s="1" t="s">
        <v>349</v>
      </c>
      <c r="D55" s="1" t="s">
        <v>399</v>
      </c>
      <c r="E55" s="1" t="s">
        <v>400</v>
      </c>
    </row>
  </sheetData>
  <sortState ref="A29:B52">
    <sortCondition ref="A29:A52"/>
  </sortState>
  <mergeCells count="2">
    <mergeCell ref="A1:B1"/>
    <mergeCell ref="D1:E1"/>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311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70" t="s">
        <v>314</v>
      </c>
      <c r="B4" s="30">
        <v>4.6273767119327136</v>
      </c>
      <c r="C4" s="30">
        <v>8.4488601645123382E-2</v>
      </c>
      <c r="D4" s="30"/>
      <c r="E4" s="30"/>
      <c r="F4" s="30"/>
      <c r="G4" s="30">
        <v>1.0557224999999999</v>
      </c>
      <c r="H4" s="30"/>
      <c r="I4" s="30">
        <v>0.18114089334413969</v>
      </c>
      <c r="J4" s="31"/>
      <c r="K4" s="102">
        <v>5.948728706921977</v>
      </c>
      <c r="L4" s="14"/>
    </row>
    <row r="5" spans="1:12" ht="24.95" customHeight="1" x14ac:dyDescent="0.2">
      <c r="A5" s="71" t="s">
        <v>315</v>
      </c>
      <c r="B5" s="32">
        <v>4.320276212960473</v>
      </c>
      <c r="C5" s="32"/>
      <c r="D5" s="32"/>
      <c r="E5" s="32">
        <v>0.90074699999999996</v>
      </c>
      <c r="F5" s="33"/>
      <c r="G5" s="32">
        <v>0.1020855</v>
      </c>
      <c r="H5" s="32"/>
      <c r="I5" s="32"/>
      <c r="J5" s="32"/>
      <c r="K5" s="103">
        <v>5.3231087129604733</v>
      </c>
    </row>
    <row r="6" spans="1:12" ht="24.95" customHeight="1" x14ac:dyDescent="0.2">
      <c r="A6" s="71" t="s">
        <v>316</v>
      </c>
      <c r="B6" s="32">
        <v>8.2669999999999995</v>
      </c>
      <c r="C6" s="32"/>
      <c r="D6" s="32"/>
      <c r="E6" s="32"/>
      <c r="F6" s="32"/>
      <c r="G6" s="32"/>
      <c r="H6" s="33"/>
      <c r="I6" s="32"/>
      <c r="J6" s="33"/>
      <c r="K6" s="103">
        <v>8.2669999999999995</v>
      </c>
    </row>
    <row r="7" spans="1:12" ht="24.95" customHeight="1" x14ac:dyDescent="0.2">
      <c r="A7" s="71" t="s">
        <v>344</v>
      </c>
      <c r="B7" s="32">
        <v>1.566718119390327</v>
      </c>
      <c r="C7" s="32"/>
      <c r="D7" s="32"/>
      <c r="E7" s="32">
        <v>1.5616030000000001</v>
      </c>
      <c r="F7" s="33"/>
      <c r="G7" s="32">
        <v>5.3615000000000003E-2</v>
      </c>
      <c r="H7" s="32"/>
      <c r="I7" s="32"/>
      <c r="J7" s="32">
        <v>0.2</v>
      </c>
      <c r="K7" s="103">
        <v>3.381936119390327</v>
      </c>
    </row>
    <row r="8" spans="1:12" ht="24.95" customHeight="1" x14ac:dyDescent="0.2">
      <c r="A8" s="71" t="s">
        <v>339</v>
      </c>
      <c r="B8" s="32"/>
      <c r="C8" s="33"/>
      <c r="D8" s="32"/>
      <c r="E8" s="33"/>
      <c r="F8" s="33"/>
      <c r="G8" s="33"/>
      <c r="H8" s="33"/>
      <c r="I8" s="33"/>
      <c r="J8" s="33"/>
      <c r="K8" s="103"/>
    </row>
    <row r="9" spans="1:12" ht="24.95" customHeight="1" x14ac:dyDescent="0.2">
      <c r="A9" s="71" t="s">
        <v>317</v>
      </c>
      <c r="B9" s="32"/>
      <c r="C9" s="32"/>
      <c r="D9" s="32"/>
      <c r="E9" s="33"/>
      <c r="F9" s="33"/>
      <c r="G9" s="33"/>
      <c r="H9" s="33"/>
      <c r="I9" s="33"/>
      <c r="J9" s="33"/>
      <c r="K9" s="103"/>
    </row>
    <row r="10" spans="1:12" ht="24.95" customHeight="1" x14ac:dyDescent="0.2">
      <c r="A10" s="71" t="s">
        <v>318</v>
      </c>
      <c r="B10" s="33"/>
      <c r="C10" s="32"/>
      <c r="D10" s="32"/>
      <c r="E10" s="32"/>
      <c r="F10" s="33"/>
      <c r="G10" s="33"/>
      <c r="H10" s="32"/>
      <c r="I10" s="33"/>
      <c r="J10" s="32"/>
      <c r="K10" s="103"/>
    </row>
    <row r="11" spans="1:12" ht="24.95" customHeight="1" x14ac:dyDescent="0.2">
      <c r="A11" s="71" t="s">
        <v>319</v>
      </c>
      <c r="B11" s="33"/>
      <c r="C11" s="32"/>
      <c r="D11" s="32"/>
      <c r="E11" s="32"/>
      <c r="F11" s="33"/>
      <c r="G11" s="32"/>
      <c r="H11" s="33"/>
      <c r="I11" s="33"/>
      <c r="J11" s="32"/>
      <c r="K11" s="103"/>
    </row>
    <row r="12" spans="1:12" ht="24.95" customHeight="1" x14ac:dyDescent="0.2">
      <c r="A12" s="71" t="s">
        <v>321</v>
      </c>
      <c r="B12" s="33"/>
      <c r="C12" s="32"/>
      <c r="D12" s="32"/>
      <c r="E12" s="32"/>
      <c r="F12" s="33"/>
      <c r="G12" s="33"/>
      <c r="H12" s="33"/>
      <c r="I12" s="33"/>
      <c r="J12" s="32"/>
      <c r="K12" s="103"/>
    </row>
    <row r="13" spans="1:12" ht="24.95" customHeight="1" x14ac:dyDescent="0.2">
      <c r="A13" s="71" t="s">
        <v>320</v>
      </c>
      <c r="B13" s="33"/>
      <c r="C13" s="32"/>
      <c r="D13" s="32"/>
      <c r="E13" s="32"/>
      <c r="F13" s="33"/>
      <c r="G13" s="33"/>
      <c r="H13" s="33"/>
      <c r="I13" s="33"/>
      <c r="J13" s="32"/>
      <c r="K13" s="103"/>
    </row>
    <row r="14" spans="1:12" ht="24.95" customHeight="1" x14ac:dyDescent="0.2">
      <c r="A14" s="71" t="s">
        <v>322</v>
      </c>
      <c r="B14" s="33"/>
      <c r="C14" s="32"/>
      <c r="D14" s="32"/>
      <c r="E14" s="33"/>
      <c r="F14" s="33"/>
      <c r="G14" s="33"/>
      <c r="H14" s="33"/>
      <c r="I14" s="33"/>
      <c r="J14" s="32">
        <v>4.8326234299007828E-3</v>
      </c>
      <c r="K14" s="103">
        <v>4.8326234299007828E-3</v>
      </c>
    </row>
    <row r="15" spans="1:12" ht="24.95" customHeight="1" x14ac:dyDescent="0.2">
      <c r="A15" s="71" t="s">
        <v>323</v>
      </c>
      <c r="B15" s="33"/>
      <c r="C15" s="32"/>
      <c r="D15" s="32"/>
      <c r="E15" s="33"/>
      <c r="F15" s="33"/>
      <c r="G15" s="33"/>
      <c r="H15" s="33"/>
      <c r="I15" s="33"/>
      <c r="J15" s="32"/>
      <c r="K15" s="103"/>
    </row>
    <row r="16" spans="1:12" ht="24.95" customHeight="1" x14ac:dyDescent="0.2">
      <c r="A16" s="71" t="s">
        <v>324</v>
      </c>
      <c r="B16" s="33"/>
      <c r="C16" s="33"/>
      <c r="D16" s="32"/>
      <c r="E16" s="32"/>
      <c r="F16" s="33"/>
      <c r="G16" s="33"/>
      <c r="H16" s="33"/>
      <c r="I16" s="33"/>
      <c r="J16" s="32"/>
      <c r="K16" s="103"/>
    </row>
    <row r="17" spans="1:11" ht="24.95" customHeight="1" x14ac:dyDescent="0.2">
      <c r="A17" s="71" t="s">
        <v>325</v>
      </c>
      <c r="B17" s="33"/>
      <c r="C17" s="32"/>
      <c r="D17" s="33"/>
      <c r="E17" s="32"/>
      <c r="F17" s="33"/>
      <c r="G17" s="32"/>
      <c r="H17" s="33"/>
      <c r="I17" s="33"/>
      <c r="J17" s="32"/>
      <c r="K17" s="103"/>
    </row>
    <row r="18" spans="1:11" ht="24.95" customHeight="1" x14ac:dyDescent="0.2">
      <c r="A18" s="71" t="s">
        <v>326</v>
      </c>
      <c r="B18" s="33"/>
      <c r="C18" s="32"/>
      <c r="D18" s="32"/>
      <c r="E18" s="32"/>
      <c r="F18" s="33"/>
      <c r="G18" s="32">
        <v>0.50188759999999999</v>
      </c>
      <c r="H18" s="33"/>
      <c r="I18" s="32"/>
      <c r="J18" s="32">
        <v>0.25501739399999995</v>
      </c>
      <c r="K18" s="103">
        <v>0.75690499399999989</v>
      </c>
    </row>
    <row r="19" spans="1:11" ht="24.95" customHeight="1" x14ac:dyDescent="0.2">
      <c r="A19" s="71" t="s">
        <v>327</v>
      </c>
      <c r="B19" s="33"/>
      <c r="C19" s="33"/>
      <c r="D19" s="32"/>
      <c r="E19" s="33"/>
      <c r="F19" s="33"/>
      <c r="G19" s="33"/>
      <c r="H19" s="33"/>
      <c r="I19" s="33"/>
      <c r="J19" s="32"/>
      <c r="K19" s="103"/>
    </row>
    <row r="20" spans="1:11" ht="24.95" customHeight="1" x14ac:dyDescent="0.2">
      <c r="A20" s="71" t="s">
        <v>328</v>
      </c>
      <c r="B20" s="33"/>
      <c r="C20" s="32"/>
      <c r="D20" s="32"/>
      <c r="E20" s="32">
        <v>0.55963200000000002</v>
      </c>
      <c r="F20" s="33"/>
      <c r="G20" s="33"/>
      <c r="H20" s="33"/>
      <c r="I20" s="33"/>
      <c r="J20" s="32">
        <v>0.41015366297695943</v>
      </c>
      <c r="K20" s="103">
        <v>0.96978566297695945</v>
      </c>
    </row>
    <row r="21" spans="1:11" ht="24.95" customHeight="1" x14ac:dyDescent="0.2">
      <c r="A21" s="71" t="s">
        <v>340</v>
      </c>
      <c r="B21" s="33"/>
      <c r="C21" s="32"/>
      <c r="D21" s="32"/>
      <c r="E21" s="32">
        <v>0.28259000000000001</v>
      </c>
      <c r="F21" s="33"/>
      <c r="G21" s="33"/>
      <c r="H21" s="32"/>
      <c r="I21" s="33"/>
      <c r="J21" s="32">
        <v>2.0134447692468423E-2</v>
      </c>
      <c r="K21" s="103">
        <v>0.30272444769246842</v>
      </c>
    </row>
    <row r="22" spans="1:11" ht="24.95" customHeight="1" x14ac:dyDescent="0.2">
      <c r="A22" s="71" t="s">
        <v>341</v>
      </c>
      <c r="B22" s="33"/>
      <c r="C22" s="32"/>
      <c r="D22" s="32"/>
      <c r="E22" s="32">
        <v>9.5920999999999992E-2</v>
      </c>
      <c r="F22" s="33"/>
      <c r="G22" s="33">
        <v>0.65182499999999999</v>
      </c>
      <c r="H22" s="33"/>
      <c r="I22" s="32"/>
      <c r="J22" s="32">
        <v>0.18040908733035527</v>
      </c>
      <c r="K22" s="103">
        <v>0.92815508733035523</v>
      </c>
    </row>
    <row r="23" spans="1:11" ht="24.95" customHeight="1" x14ac:dyDescent="0.2">
      <c r="A23" s="71" t="s">
        <v>332</v>
      </c>
      <c r="B23" s="33"/>
      <c r="C23" s="32"/>
      <c r="D23" s="32"/>
      <c r="E23" s="32">
        <v>5.1279999999999999E-2</v>
      </c>
      <c r="F23" s="33"/>
      <c r="G23" s="33"/>
      <c r="H23" s="32"/>
      <c r="I23" s="33"/>
      <c r="J23" s="32">
        <v>0.12366464630540919</v>
      </c>
      <c r="K23" s="103">
        <v>0.17494464630540918</v>
      </c>
    </row>
    <row r="24" spans="1:11" ht="24.95" customHeight="1" x14ac:dyDescent="0.2">
      <c r="A24" s="71" t="s">
        <v>342</v>
      </c>
      <c r="B24" s="32"/>
      <c r="C24" s="32"/>
      <c r="D24" s="32"/>
      <c r="E24" s="32">
        <v>0.14500000000000002</v>
      </c>
      <c r="F24" s="33"/>
      <c r="G24" s="32">
        <v>1.0671355</v>
      </c>
      <c r="H24" s="32"/>
      <c r="I24" s="32"/>
      <c r="J24" s="32">
        <v>2.4921359751443375</v>
      </c>
      <c r="K24" s="103">
        <v>3.7042714751443375</v>
      </c>
    </row>
    <row r="25" spans="1:11" ht="24.95" customHeight="1" x14ac:dyDescent="0.2">
      <c r="A25" s="71" t="s">
        <v>329</v>
      </c>
      <c r="B25" s="32"/>
      <c r="C25" s="32"/>
      <c r="D25" s="32"/>
      <c r="E25" s="32">
        <v>1.4999999999999999E-2</v>
      </c>
      <c r="F25" s="33"/>
      <c r="G25" s="32">
        <v>0.1944805</v>
      </c>
      <c r="H25" s="33"/>
      <c r="I25" s="32"/>
      <c r="J25" s="32">
        <v>8.0170447142857149E-2</v>
      </c>
      <c r="K25" s="103">
        <v>0.28965094714285716</v>
      </c>
    </row>
    <row r="26" spans="1:11" ht="24.95" customHeight="1" x14ac:dyDescent="0.2">
      <c r="A26" s="71" t="s">
        <v>343</v>
      </c>
      <c r="B26" s="33"/>
      <c r="C26" s="32"/>
      <c r="D26" s="32"/>
      <c r="E26" s="32">
        <v>5.0000000000000001E-3</v>
      </c>
      <c r="F26" s="33"/>
      <c r="G26" s="33"/>
      <c r="H26" s="33"/>
      <c r="I26" s="33"/>
      <c r="J26" s="32">
        <v>4.8430143054283697E-2</v>
      </c>
      <c r="K26" s="103">
        <v>5.3430143054283695E-2</v>
      </c>
    </row>
    <row r="27" spans="1:11" ht="24.95" customHeight="1" x14ac:dyDescent="0.2">
      <c r="A27" s="71" t="s">
        <v>346</v>
      </c>
      <c r="B27" s="33"/>
      <c r="C27" s="32">
        <v>3.4640326674500589E-3</v>
      </c>
      <c r="D27" s="32"/>
      <c r="E27" s="32">
        <v>1.1839807477498046</v>
      </c>
      <c r="F27" s="33"/>
      <c r="G27" s="32">
        <v>8.1814715199999999E-2</v>
      </c>
      <c r="H27" s="32"/>
      <c r="I27" s="32"/>
      <c r="J27" s="33"/>
      <c r="K27" s="103">
        <v>1.2692594956172543</v>
      </c>
    </row>
    <row r="28" spans="1:11" ht="24.95" customHeight="1" x14ac:dyDescent="0.2">
      <c r="A28" s="71" t="s">
        <v>347</v>
      </c>
      <c r="B28" s="33"/>
      <c r="C28" s="33"/>
      <c r="D28" s="33"/>
      <c r="E28" s="32">
        <v>1</v>
      </c>
      <c r="F28" s="33"/>
      <c r="G28" s="33"/>
      <c r="H28" s="33"/>
      <c r="I28" s="33"/>
      <c r="J28" s="32">
        <v>6.6993409263350028</v>
      </c>
      <c r="K28" s="103">
        <v>7.6993409263350028</v>
      </c>
    </row>
    <row r="29" spans="1:11" ht="24.95" customHeight="1" x14ac:dyDescent="0.2">
      <c r="A29" s="71" t="s">
        <v>309</v>
      </c>
      <c r="B29" s="33"/>
      <c r="C29" s="33"/>
      <c r="D29" s="33"/>
      <c r="E29" s="33">
        <v>0.13336999999999999</v>
      </c>
      <c r="F29" s="33"/>
      <c r="G29" s="33">
        <v>1.4395445</v>
      </c>
      <c r="H29" s="33"/>
      <c r="I29" s="33"/>
      <c r="J29" s="33"/>
      <c r="K29" s="104">
        <v>1.5729145</v>
      </c>
    </row>
    <row r="30" spans="1:11" ht="24.95" customHeight="1" x14ac:dyDescent="0.2">
      <c r="A30" s="71" t="s">
        <v>345</v>
      </c>
      <c r="B30" s="33"/>
      <c r="C30" s="33"/>
      <c r="D30" s="33"/>
      <c r="E30" s="32"/>
      <c r="F30" s="32"/>
      <c r="G30" s="33"/>
      <c r="H30" s="33"/>
      <c r="I30" s="33"/>
      <c r="J30" s="33"/>
      <c r="K30" s="103"/>
    </row>
    <row r="31" spans="1:11" ht="24.95" customHeight="1" x14ac:dyDescent="0.2">
      <c r="A31" s="7" t="s">
        <v>330</v>
      </c>
      <c r="B31" s="33"/>
      <c r="C31" s="32"/>
      <c r="D31" s="32"/>
      <c r="E31" s="33">
        <v>7.4520000000000003E-2</v>
      </c>
      <c r="F31" s="33"/>
      <c r="G31" s="32"/>
      <c r="H31" s="33"/>
      <c r="I31" s="32"/>
      <c r="J31" s="33"/>
      <c r="K31" s="103">
        <v>7.4520000000000003E-2</v>
      </c>
    </row>
    <row r="32" spans="1:11" ht="24.95" customHeight="1" x14ac:dyDescent="0.2">
      <c r="A32" s="71" t="s">
        <v>331</v>
      </c>
      <c r="B32" s="33"/>
      <c r="C32" s="32"/>
      <c r="D32" s="32"/>
      <c r="E32" s="32">
        <v>13.01878</v>
      </c>
      <c r="F32" s="33"/>
      <c r="G32" s="32">
        <v>5.1605433000000005</v>
      </c>
      <c r="H32" s="32"/>
      <c r="I32" s="32">
        <v>4.8459885498012646E-2</v>
      </c>
      <c r="J32" s="33">
        <v>0.48428951134436582</v>
      </c>
      <c r="K32" s="103">
        <v>18.712072696842384</v>
      </c>
    </row>
    <row r="33" spans="1:11" ht="24.95" customHeight="1" x14ac:dyDescent="0.2">
      <c r="A33" s="68" t="s">
        <v>287</v>
      </c>
      <c r="B33" s="69">
        <v>18.781371044283514</v>
      </c>
      <c r="C33" s="69">
        <v>8.7952634312573441E-2</v>
      </c>
      <c r="D33" s="69">
        <v>0</v>
      </c>
      <c r="E33" s="69">
        <v>19.027423747749804</v>
      </c>
      <c r="F33" s="69">
        <v>0</v>
      </c>
      <c r="G33" s="69">
        <v>10.3086541152</v>
      </c>
      <c r="H33" s="69">
        <v>0</v>
      </c>
      <c r="I33" s="69">
        <v>0.22960077884215233</v>
      </c>
      <c r="J33" s="69">
        <v>10.99857886475594</v>
      </c>
      <c r="K33" s="69">
        <v>59.433581185144</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pane xSplit="1" ySplit="2" topLeftCell="B26" activePane="bottomRight" state="frozen"/>
      <selection pane="topRight" activeCell="B1" sqref="B1"/>
      <selection pane="bottomLeft" activeCell="A3" sqref="A3"/>
      <selection pane="bottomRight"/>
    </sheetView>
  </sheetViews>
  <sheetFormatPr baseColWidth="10" defaultRowHeight="15" customHeight="1" x14ac:dyDescent="0.2"/>
  <cols>
    <col min="1" max="1" width="31.140625" style="13" bestFit="1" customWidth="1"/>
    <col min="2" max="11" width="10.7109375" style="13" customWidth="1"/>
    <col min="12" max="16384" width="11.42578125" style="13"/>
  </cols>
  <sheetData>
    <row r="1" spans="1:13" ht="24.95" customHeight="1" x14ac:dyDescent="0.2">
      <c r="A1" s="111" t="s">
        <v>302</v>
      </c>
      <c r="B1" s="169" t="s">
        <v>333</v>
      </c>
      <c r="C1" s="169"/>
      <c r="D1" s="169"/>
      <c r="E1" s="169"/>
      <c r="F1" s="169"/>
      <c r="G1" s="169" t="s">
        <v>334</v>
      </c>
      <c r="H1" s="170"/>
      <c r="I1" s="170"/>
      <c r="J1" s="170"/>
      <c r="K1" s="170"/>
      <c r="L1" s="169" t="s">
        <v>338</v>
      </c>
      <c r="M1" s="170"/>
    </row>
    <row r="2" spans="1:13" ht="177.75" customHeight="1" x14ac:dyDescent="0.2">
      <c r="A2" s="112" t="s">
        <v>335</v>
      </c>
      <c r="B2" s="113" t="s">
        <v>283</v>
      </c>
      <c r="C2" s="113" t="s">
        <v>284</v>
      </c>
      <c r="D2" s="113" t="s">
        <v>285</v>
      </c>
      <c r="E2" s="113" t="s">
        <v>286</v>
      </c>
      <c r="F2" s="116" t="s">
        <v>287</v>
      </c>
      <c r="G2" s="113" t="s">
        <v>283</v>
      </c>
      <c r="H2" s="113" t="s">
        <v>284</v>
      </c>
      <c r="I2" s="113" t="s">
        <v>285</v>
      </c>
      <c r="J2" s="113" t="s">
        <v>286</v>
      </c>
      <c r="K2" s="116" t="s">
        <v>287</v>
      </c>
      <c r="L2" s="119" t="s">
        <v>337</v>
      </c>
      <c r="M2" s="120" t="s">
        <v>336</v>
      </c>
    </row>
    <row r="3" spans="1:13" ht="15" customHeight="1" x14ac:dyDescent="0.2">
      <c r="A3" s="114">
        <v>1977</v>
      </c>
      <c r="B3" s="115">
        <v>5.44</v>
      </c>
      <c r="C3" s="115">
        <v>7.7</v>
      </c>
      <c r="D3" s="115">
        <v>37.4</v>
      </c>
      <c r="E3" s="115">
        <v>3.66</v>
      </c>
      <c r="F3" s="117">
        <f t="shared" ref="F3:F40" si="0">SUM(B3:E3)</f>
        <v>54.2</v>
      </c>
      <c r="G3" s="115">
        <f t="shared" ref="G3:G40" si="1">B3*$L3</f>
        <v>10.68357071213641</v>
      </c>
      <c r="H3" s="115">
        <f t="shared" ref="H3:H40" si="2">C3*$L3</f>
        <v>15.12196589769308</v>
      </c>
      <c r="I3" s="115">
        <f t="shared" ref="I3:I40" si="3">D3*$L3</f>
        <v>73.44954864593781</v>
      </c>
      <c r="J3" s="115">
        <f t="shared" ref="J3:J40" si="4">E3*$L3</f>
        <v>7.1878435305917758</v>
      </c>
      <c r="K3" s="117">
        <f>SUM(G3:J3)</f>
        <v>106.44292878635908</v>
      </c>
      <c r="L3" s="121">
        <f>$M$42/M3</f>
        <v>1.9638916750250752</v>
      </c>
      <c r="M3" s="122">
        <v>99.7</v>
      </c>
    </row>
    <row r="4" spans="1:13" ht="15" customHeight="1" x14ac:dyDescent="0.2">
      <c r="A4" s="110">
        <v>1978</v>
      </c>
      <c r="B4" s="109">
        <v>8.86</v>
      </c>
      <c r="C4" s="109">
        <v>11.8</v>
      </c>
      <c r="D4" s="109">
        <v>42.3</v>
      </c>
      <c r="E4" s="109">
        <v>4.34</v>
      </c>
      <c r="F4" s="118">
        <f t="shared" si="0"/>
        <v>67.3</v>
      </c>
      <c r="G4" s="109">
        <f t="shared" si="1"/>
        <v>17.210198412698414</v>
      </c>
      <c r="H4" s="109">
        <f t="shared" si="2"/>
        <v>22.921031746031751</v>
      </c>
      <c r="I4" s="109">
        <f t="shared" si="3"/>
        <v>82.166071428571428</v>
      </c>
      <c r="J4" s="109">
        <f t="shared" si="4"/>
        <v>8.4302777777777784</v>
      </c>
      <c r="K4" s="118">
        <f t="shared" ref="K4:K41" si="5">SUM(G4:J4)</f>
        <v>130.72757936507938</v>
      </c>
      <c r="L4" s="123">
        <f>$M$42/M4</f>
        <v>1.9424603174603177</v>
      </c>
      <c r="M4" s="124">
        <v>100.8</v>
      </c>
    </row>
    <row r="5" spans="1:13" ht="15" customHeight="1" x14ac:dyDescent="0.2">
      <c r="A5" s="110">
        <v>1979</v>
      </c>
      <c r="B5" s="109">
        <v>11.69</v>
      </c>
      <c r="C5" s="109">
        <v>17.399999999999999</v>
      </c>
      <c r="D5" s="109">
        <v>53.7</v>
      </c>
      <c r="E5" s="109">
        <v>6.41</v>
      </c>
      <c r="F5" s="118">
        <f t="shared" si="0"/>
        <v>89.199999999999989</v>
      </c>
      <c r="G5" s="109">
        <f t="shared" si="1"/>
        <v>21.924348659003829</v>
      </c>
      <c r="H5" s="109">
        <f t="shared" si="2"/>
        <v>32.633333333333333</v>
      </c>
      <c r="I5" s="109">
        <f t="shared" si="3"/>
        <v>100.71321839080461</v>
      </c>
      <c r="J5" s="109">
        <f t="shared" si="4"/>
        <v>12.021819923371648</v>
      </c>
      <c r="K5" s="118">
        <f t="shared" si="5"/>
        <v>167.29272030651344</v>
      </c>
      <c r="L5" s="123">
        <f t="shared" ref="L5:L42" si="6">$M$42/M5</f>
        <v>1.8754789272030652</v>
      </c>
      <c r="M5" s="124">
        <v>104.4</v>
      </c>
    </row>
    <row r="6" spans="1:13" ht="15" customHeight="1" x14ac:dyDescent="0.2">
      <c r="A6" s="110">
        <v>1980</v>
      </c>
      <c r="B6" s="109">
        <v>13.87</v>
      </c>
      <c r="C6" s="109">
        <v>18.2</v>
      </c>
      <c r="D6" s="109">
        <v>59.8</v>
      </c>
      <c r="E6" s="109">
        <v>5.63</v>
      </c>
      <c r="F6" s="118">
        <f t="shared" si="0"/>
        <v>97.5</v>
      </c>
      <c r="G6" s="109">
        <f t="shared" si="1"/>
        <v>25.006869244935544</v>
      </c>
      <c r="H6" s="109">
        <f t="shared" si="2"/>
        <v>32.813627992633521</v>
      </c>
      <c r="I6" s="109">
        <f t="shared" si="3"/>
        <v>107.81620626151013</v>
      </c>
      <c r="J6" s="109">
        <f t="shared" si="4"/>
        <v>10.150589318600369</v>
      </c>
      <c r="K6" s="118">
        <f t="shared" si="5"/>
        <v>175.78729281767957</v>
      </c>
      <c r="L6" s="123">
        <f t="shared" si="6"/>
        <v>1.8029465930018418</v>
      </c>
      <c r="M6" s="124">
        <v>108.6</v>
      </c>
    </row>
    <row r="7" spans="1:13" ht="15" customHeight="1" x14ac:dyDescent="0.2">
      <c r="A7" s="110">
        <v>1981</v>
      </c>
      <c r="B7" s="109">
        <v>14.41</v>
      </c>
      <c r="C7" s="109">
        <v>21.17</v>
      </c>
      <c r="D7" s="109">
        <v>60.7</v>
      </c>
      <c r="E7" s="109">
        <v>1.42</v>
      </c>
      <c r="F7" s="118">
        <f t="shared" si="0"/>
        <v>97.7</v>
      </c>
      <c r="G7" s="109">
        <f t="shared" si="1"/>
        <v>24.386153846153846</v>
      </c>
      <c r="H7" s="109">
        <f t="shared" si="2"/>
        <v>35.826153846153851</v>
      </c>
      <c r="I7" s="109">
        <f t="shared" si="3"/>
        <v>102.72307692307693</v>
      </c>
      <c r="J7" s="109">
        <f t="shared" si="4"/>
        <v>2.4030769230769229</v>
      </c>
      <c r="K7" s="118">
        <f t="shared" si="5"/>
        <v>165.33846153846156</v>
      </c>
      <c r="L7" s="123">
        <f t="shared" si="6"/>
        <v>1.6923076923076923</v>
      </c>
      <c r="M7" s="124">
        <v>115.7</v>
      </c>
    </row>
    <row r="8" spans="1:13" ht="15" customHeight="1" x14ac:dyDescent="0.2">
      <c r="A8" s="110">
        <v>1982</v>
      </c>
      <c r="B8" s="109">
        <v>12.8</v>
      </c>
      <c r="C8" s="109">
        <v>19.600000000000001</v>
      </c>
      <c r="D8" s="109">
        <v>61.6</v>
      </c>
      <c r="E8" s="109">
        <v>3.2</v>
      </c>
      <c r="F8" s="118">
        <f t="shared" si="0"/>
        <v>97.2</v>
      </c>
      <c r="G8" s="109">
        <f t="shared" si="1"/>
        <v>20.509328968903439</v>
      </c>
      <c r="H8" s="109">
        <f t="shared" si="2"/>
        <v>31.404909983633392</v>
      </c>
      <c r="I8" s="109">
        <f t="shared" si="3"/>
        <v>98.701145662847793</v>
      </c>
      <c r="J8" s="109">
        <f t="shared" si="4"/>
        <v>5.1273322422258598</v>
      </c>
      <c r="K8" s="118">
        <f t="shared" si="5"/>
        <v>155.7427168576105</v>
      </c>
      <c r="L8" s="123">
        <f t="shared" si="6"/>
        <v>1.6022913256955811</v>
      </c>
      <c r="M8" s="124">
        <v>122.2</v>
      </c>
    </row>
    <row r="9" spans="1:13" ht="15" customHeight="1" x14ac:dyDescent="0.2">
      <c r="A9" s="110">
        <v>1983</v>
      </c>
      <c r="B9" s="109">
        <v>15.5</v>
      </c>
      <c r="C9" s="109">
        <v>23</v>
      </c>
      <c r="D9" s="109">
        <v>64.8</v>
      </c>
      <c r="E9" s="109">
        <v>3.7</v>
      </c>
      <c r="F9" s="118">
        <f t="shared" si="0"/>
        <v>107</v>
      </c>
      <c r="G9" s="109">
        <f t="shared" si="1"/>
        <v>24.124801271860097</v>
      </c>
      <c r="H9" s="109">
        <f t="shared" si="2"/>
        <v>35.798092209856918</v>
      </c>
      <c r="I9" s="109">
        <f t="shared" si="3"/>
        <v>100.85723370429253</v>
      </c>
      <c r="J9" s="109">
        <f t="shared" si="4"/>
        <v>5.7588235294117656</v>
      </c>
      <c r="K9" s="118">
        <f t="shared" si="5"/>
        <v>166.53895071542129</v>
      </c>
      <c r="L9" s="123">
        <f t="shared" si="6"/>
        <v>1.5564387917329094</v>
      </c>
      <c r="M9" s="124">
        <v>125.8</v>
      </c>
    </row>
    <row r="10" spans="1:13" ht="15" customHeight="1" x14ac:dyDescent="0.2">
      <c r="A10" s="110">
        <v>1984</v>
      </c>
      <c r="B10" s="109">
        <v>19.3</v>
      </c>
      <c r="C10" s="109">
        <v>23.2</v>
      </c>
      <c r="D10" s="109">
        <v>59.9</v>
      </c>
      <c r="E10" s="109">
        <v>5.9</v>
      </c>
      <c r="F10" s="118">
        <f t="shared" si="0"/>
        <v>108.30000000000001</v>
      </c>
      <c r="G10" s="109">
        <f t="shared" si="1"/>
        <v>29.181003861003866</v>
      </c>
      <c r="H10" s="109">
        <f t="shared" si="2"/>
        <v>35.077683397683401</v>
      </c>
      <c r="I10" s="109">
        <f t="shared" si="3"/>
        <v>90.566949806949808</v>
      </c>
      <c r="J10" s="109">
        <f t="shared" si="4"/>
        <v>8.9206177606177626</v>
      </c>
      <c r="K10" s="118">
        <f t="shared" si="5"/>
        <v>163.74625482625484</v>
      </c>
      <c r="L10" s="123">
        <f t="shared" si="6"/>
        <v>1.5119691119691121</v>
      </c>
      <c r="M10" s="124">
        <v>129.5</v>
      </c>
    </row>
    <row r="11" spans="1:13" ht="15" customHeight="1" x14ac:dyDescent="0.2">
      <c r="A11" s="110">
        <v>1985</v>
      </c>
      <c r="B11" s="109">
        <v>21.6</v>
      </c>
      <c r="C11" s="109">
        <v>23.8</v>
      </c>
      <c r="D11" s="109">
        <v>65.3</v>
      </c>
      <c r="E11" s="109">
        <v>7.9</v>
      </c>
      <c r="F11" s="118">
        <f t="shared" si="0"/>
        <v>118.60000000000001</v>
      </c>
      <c r="G11" s="109">
        <f t="shared" si="1"/>
        <v>31.585362210604931</v>
      </c>
      <c r="H11" s="109">
        <f t="shared" si="2"/>
        <v>34.802389843166544</v>
      </c>
      <c r="I11" s="109">
        <f t="shared" si="3"/>
        <v>95.487229275578784</v>
      </c>
      <c r="J11" s="109">
        <f t="shared" si="4"/>
        <v>11.552053771471247</v>
      </c>
      <c r="K11" s="118">
        <f t="shared" si="5"/>
        <v>173.42703510082148</v>
      </c>
      <c r="L11" s="123">
        <f t="shared" si="6"/>
        <v>1.4622852875280059</v>
      </c>
      <c r="M11" s="124">
        <v>133.9</v>
      </c>
    </row>
    <row r="12" spans="1:13" ht="15" customHeight="1" x14ac:dyDescent="0.2">
      <c r="A12" s="110">
        <v>1986</v>
      </c>
      <c r="B12" s="109">
        <v>27</v>
      </c>
      <c r="C12" s="109">
        <v>26.4</v>
      </c>
      <c r="D12" s="109">
        <v>67.099999999999994</v>
      </c>
      <c r="E12" s="109">
        <v>8.1999999999999993</v>
      </c>
      <c r="F12" s="118">
        <f t="shared" si="0"/>
        <v>128.69999999999999</v>
      </c>
      <c r="G12" s="109">
        <f t="shared" si="1"/>
        <v>39.189028910303932</v>
      </c>
      <c r="H12" s="109">
        <f t="shared" si="2"/>
        <v>38.318161601186063</v>
      </c>
      <c r="I12" s="109">
        <f t="shared" si="3"/>
        <v>97.391994069681232</v>
      </c>
      <c r="J12" s="109">
        <f t="shared" si="4"/>
        <v>11.901853224610822</v>
      </c>
      <c r="K12" s="118">
        <f t="shared" si="5"/>
        <v>186.80103780578204</v>
      </c>
      <c r="L12" s="123">
        <f t="shared" si="6"/>
        <v>1.4514455151964418</v>
      </c>
      <c r="M12" s="124">
        <v>134.9</v>
      </c>
    </row>
    <row r="13" spans="1:13" ht="15" customHeight="1" x14ac:dyDescent="0.2">
      <c r="A13" s="110">
        <v>1987</v>
      </c>
      <c r="B13" s="109">
        <v>29</v>
      </c>
      <c r="C13" s="109">
        <v>29.3</v>
      </c>
      <c r="D13" s="109">
        <v>66.400000000000006</v>
      </c>
      <c r="E13" s="109">
        <v>10</v>
      </c>
      <c r="F13" s="118">
        <f t="shared" si="0"/>
        <v>134.69999999999999</v>
      </c>
      <c r="G13" s="109">
        <f t="shared" si="1"/>
        <v>41.476990504017536</v>
      </c>
      <c r="H13" s="109">
        <f t="shared" si="2"/>
        <v>41.906062819576334</v>
      </c>
      <c r="I13" s="109">
        <f t="shared" si="3"/>
        <v>94.968005843681539</v>
      </c>
      <c r="J13" s="109">
        <f t="shared" si="4"/>
        <v>14.302410518626736</v>
      </c>
      <c r="K13" s="118">
        <f t="shared" si="5"/>
        <v>192.65346968590217</v>
      </c>
      <c r="L13" s="123">
        <f t="shared" si="6"/>
        <v>1.4302410518626736</v>
      </c>
      <c r="M13" s="124">
        <v>136.9</v>
      </c>
    </row>
    <row r="14" spans="1:13" ht="15" customHeight="1" x14ac:dyDescent="0.2">
      <c r="A14" s="110">
        <v>1988</v>
      </c>
      <c r="B14" s="109">
        <v>29.8</v>
      </c>
      <c r="C14" s="109">
        <v>36.299999999999997</v>
      </c>
      <c r="D14" s="109">
        <v>66.3</v>
      </c>
      <c r="E14" s="109">
        <v>10.4</v>
      </c>
      <c r="F14" s="118">
        <f t="shared" si="0"/>
        <v>142.79999999999998</v>
      </c>
      <c r="G14" s="109">
        <f t="shared" si="1"/>
        <v>41.8268100358423</v>
      </c>
      <c r="H14" s="109">
        <f t="shared" si="2"/>
        <v>50.950107526881716</v>
      </c>
      <c r="I14" s="109">
        <f t="shared" si="3"/>
        <v>93.057634408602155</v>
      </c>
      <c r="J14" s="109">
        <f t="shared" si="4"/>
        <v>14.597275985663083</v>
      </c>
      <c r="K14" s="118">
        <f t="shared" si="5"/>
        <v>200.43182795698925</v>
      </c>
      <c r="L14" s="123">
        <f t="shared" si="6"/>
        <v>1.4035842293906811</v>
      </c>
      <c r="M14" s="124">
        <v>139.5</v>
      </c>
    </row>
    <row r="15" spans="1:13" ht="15" customHeight="1" x14ac:dyDescent="0.2">
      <c r="A15" s="110">
        <v>1989</v>
      </c>
      <c r="B15" s="109">
        <v>40.1</v>
      </c>
      <c r="C15" s="109">
        <v>45.3</v>
      </c>
      <c r="D15" s="109">
        <v>67.599999999999994</v>
      </c>
      <c r="E15" s="109">
        <v>12.4</v>
      </c>
      <c r="F15" s="118">
        <f t="shared" si="0"/>
        <v>165.4</v>
      </c>
      <c r="G15" s="109">
        <f t="shared" si="1"/>
        <v>54.56275191104934</v>
      </c>
      <c r="H15" s="109">
        <f t="shared" si="2"/>
        <v>61.638220986796384</v>
      </c>
      <c r="I15" s="109">
        <f t="shared" si="3"/>
        <v>91.981097984711596</v>
      </c>
      <c r="J15" s="109">
        <f t="shared" si="4"/>
        <v>16.872272411396803</v>
      </c>
      <c r="K15" s="118">
        <f t="shared" si="5"/>
        <v>225.05434329395413</v>
      </c>
      <c r="L15" s="123">
        <f t="shared" si="6"/>
        <v>1.3606671299513551</v>
      </c>
      <c r="M15" s="124">
        <v>143.9</v>
      </c>
    </row>
    <row r="16" spans="1:13" ht="15" customHeight="1" x14ac:dyDescent="0.2">
      <c r="A16" s="110">
        <v>1990</v>
      </c>
      <c r="B16" s="109">
        <v>49.4</v>
      </c>
      <c r="C16" s="109">
        <v>53.2</v>
      </c>
      <c r="D16" s="109">
        <v>73.599999999999994</v>
      </c>
      <c r="E16" s="109">
        <v>10.9</v>
      </c>
      <c r="F16" s="118">
        <f t="shared" si="0"/>
        <v>187.1</v>
      </c>
      <c r="G16" s="109">
        <f t="shared" si="1"/>
        <v>63.802902374670182</v>
      </c>
      <c r="H16" s="109">
        <f t="shared" si="2"/>
        <v>68.710817941952513</v>
      </c>
      <c r="I16" s="109">
        <f t="shared" si="3"/>
        <v>95.058575197889184</v>
      </c>
      <c r="J16" s="109">
        <f t="shared" si="4"/>
        <v>14.077968337730871</v>
      </c>
      <c r="K16" s="118">
        <f t="shared" si="5"/>
        <v>241.65026385224277</v>
      </c>
      <c r="L16" s="123">
        <f t="shared" si="6"/>
        <v>1.29155672823219</v>
      </c>
      <c r="M16" s="124">
        <v>151.6</v>
      </c>
    </row>
    <row r="17" spans="1:13" ht="15" customHeight="1" x14ac:dyDescent="0.2">
      <c r="A17" s="110">
        <v>1991</v>
      </c>
      <c r="B17" s="109">
        <v>58.8</v>
      </c>
      <c r="C17" s="109">
        <v>57.6</v>
      </c>
      <c r="D17" s="109">
        <v>70.400000000000006</v>
      </c>
      <c r="E17" s="109">
        <v>11.9</v>
      </c>
      <c r="F17" s="118">
        <f t="shared" si="0"/>
        <v>198.70000000000002</v>
      </c>
      <c r="G17" s="109">
        <f t="shared" si="1"/>
        <v>71.732336448598133</v>
      </c>
      <c r="H17" s="109">
        <f t="shared" si="2"/>
        <v>70.268411214953275</v>
      </c>
      <c r="I17" s="109">
        <f t="shared" si="3"/>
        <v>85.883613707165125</v>
      </c>
      <c r="J17" s="109">
        <f t="shared" si="4"/>
        <v>14.517258566978194</v>
      </c>
      <c r="K17" s="118">
        <f t="shared" si="5"/>
        <v>242.40161993769473</v>
      </c>
      <c r="L17" s="123">
        <f t="shared" si="6"/>
        <v>1.2199376947040499</v>
      </c>
      <c r="M17" s="124">
        <v>160.5</v>
      </c>
    </row>
    <row r="18" spans="1:13" ht="15" customHeight="1" x14ac:dyDescent="0.2">
      <c r="A18" s="110">
        <v>1992</v>
      </c>
      <c r="B18" s="109">
        <v>70.900000000000006</v>
      </c>
      <c r="C18" s="109">
        <v>67.400000000000006</v>
      </c>
      <c r="D18" s="109">
        <v>67.5</v>
      </c>
      <c r="E18" s="109">
        <v>14.8</v>
      </c>
      <c r="F18" s="118">
        <f t="shared" si="0"/>
        <v>220.60000000000002</v>
      </c>
      <c r="G18" s="109">
        <f t="shared" si="1"/>
        <v>83.127065868263486</v>
      </c>
      <c r="H18" s="109">
        <f t="shared" si="2"/>
        <v>79.023473053892232</v>
      </c>
      <c r="I18" s="109">
        <f t="shared" si="3"/>
        <v>79.140718562874255</v>
      </c>
      <c r="J18" s="109">
        <f t="shared" si="4"/>
        <v>17.352335329341319</v>
      </c>
      <c r="K18" s="118">
        <f t="shared" si="5"/>
        <v>258.64359281437129</v>
      </c>
      <c r="L18" s="123">
        <f t="shared" si="6"/>
        <v>1.1724550898203594</v>
      </c>
      <c r="M18" s="124">
        <v>167</v>
      </c>
    </row>
    <row r="19" spans="1:13" ht="15" customHeight="1" x14ac:dyDescent="0.2">
      <c r="A19" s="110">
        <v>1993</v>
      </c>
      <c r="B19" s="109">
        <v>70.7</v>
      </c>
      <c r="C19" s="109">
        <v>69.8</v>
      </c>
      <c r="D19" s="109">
        <v>67.900000000000006</v>
      </c>
      <c r="E19" s="109">
        <v>14.9</v>
      </c>
      <c r="F19" s="118">
        <f t="shared" si="0"/>
        <v>223.3</v>
      </c>
      <c r="G19" s="109">
        <f t="shared" si="1"/>
        <v>80.249623188405806</v>
      </c>
      <c r="H19" s="109">
        <f t="shared" si="2"/>
        <v>79.228057971014493</v>
      </c>
      <c r="I19" s="109">
        <f t="shared" si="3"/>
        <v>77.071420289855084</v>
      </c>
      <c r="J19" s="109">
        <f t="shared" si="4"/>
        <v>16.912579710144929</v>
      </c>
      <c r="K19" s="118">
        <f t="shared" si="5"/>
        <v>253.46168115942032</v>
      </c>
      <c r="L19" s="123">
        <f t="shared" si="6"/>
        <v>1.135072463768116</v>
      </c>
      <c r="M19" s="124">
        <v>172.5</v>
      </c>
    </row>
    <row r="20" spans="1:13" ht="15" customHeight="1" x14ac:dyDescent="0.2">
      <c r="A20" s="110">
        <v>1994</v>
      </c>
      <c r="B20" s="109">
        <v>74.900000000000006</v>
      </c>
      <c r="C20" s="109">
        <v>65</v>
      </c>
      <c r="D20" s="109">
        <v>63.5</v>
      </c>
      <c r="E20" s="109">
        <v>17.399999999999999</v>
      </c>
      <c r="F20" s="118">
        <f t="shared" si="0"/>
        <v>220.8</v>
      </c>
      <c r="G20" s="109">
        <f t="shared" si="1"/>
        <v>84.284022988505754</v>
      </c>
      <c r="H20" s="109">
        <f t="shared" si="2"/>
        <v>73.143678160919535</v>
      </c>
      <c r="I20" s="109">
        <f t="shared" si="3"/>
        <v>71.455747126436776</v>
      </c>
      <c r="J20" s="109">
        <f t="shared" si="4"/>
        <v>19.579999999999998</v>
      </c>
      <c r="K20" s="118">
        <f t="shared" si="5"/>
        <v>248.46344827586205</v>
      </c>
      <c r="L20" s="123">
        <f t="shared" si="6"/>
        <v>1.1252873563218391</v>
      </c>
      <c r="M20" s="124">
        <v>174</v>
      </c>
    </row>
    <row r="21" spans="1:13" ht="15" customHeight="1" x14ac:dyDescent="0.2">
      <c r="A21" s="110">
        <v>1995</v>
      </c>
      <c r="B21" s="109">
        <v>72.400000000000006</v>
      </c>
      <c r="C21" s="109">
        <v>65</v>
      </c>
      <c r="D21" s="109">
        <v>60.4</v>
      </c>
      <c r="E21" s="109">
        <v>17.3</v>
      </c>
      <c r="F21" s="118">
        <f t="shared" si="0"/>
        <v>215.10000000000002</v>
      </c>
      <c r="G21" s="109">
        <f t="shared" si="1"/>
        <v>80.044720496894428</v>
      </c>
      <c r="H21" s="109">
        <f t="shared" si="2"/>
        <v>71.863354037267086</v>
      </c>
      <c r="I21" s="109">
        <f t="shared" si="3"/>
        <v>66.777639751552798</v>
      </c>
      <c r="J21" s="109">
        <f t="shared" si="4"/>
        <v>19.126708074534164</v>
      </c>
      <c r="K21" s="118">
        <f t="shared" si="5"/>
        <v>237.81242236024849</v>
      </c>
      <c r="L21" s="123">
        <f t="shared" si="6"/>
        <v>1.1055900621118013</v>
      </c>
      <c r="M21" s="124">
        <v>177.1</v>
      </c>
    </row>
    <row r="22" spans="1:13" ht="15" customHeight="1" x14ac:dyDescent="0.2">
      <c r="A22" s="110">
        <v>1996</v>
      </c>
      <c r="B22" s="109">
        <v>65.7</v>
      </c>
      <c r="C22" s="109">
        <v>64.8</v>
      </c>
      <c r="D22" s="109">
        <v>60.5</v>
      </c>
      <c r="E22" s="109">
        <v>15.7</v>
      </c>
      <c r="F22" s="118">
        <f t="shared" si="0"/>
        <v>206.7</v>
      </c>
      <c r="G22" s="109">
        <f t="shared" si="1"/>
        <v>72.067563025210092</v>
      </c>
      <c r="H22" s="109">
        <f t="shared" si="2"/>
        <v>71.080336134453788</v>
      </c>
      <c r="I22" s="109">
        <f t="shared" si="3"/>
        <v>66.363585434173672</v>
      </c>
      <c r="J22" s="109">
        <f t="shared" si="4"/>
        <v>17.221624649859944</v>
      </c>
      <c r="K22" s="118">
        <f t="shared" si="5"/>
        <v>226.7331092436975</v>
      </c>
      <c r="L22" s="123">
        <f t="shared" si="6"/>
        <v>1.0969187675070029</v>
      </c>
      <c r="M22" s="124">
        <v>178.5</v>
      </c>
    </row>
    <row r="23" spans="1:13" ht="15" customHeight="1" x14ac:dyDescent="0.2">
      <c r="A23" s="110">
        <v>1997</v>
      </c>
      <c r="B23" s="109">
        <v>55.9</v>
      </c>
      <c r="C23" s="109">
        <v>64.3</v>
      </c>
      <c r="D23" s="109">
        <v>61.2</v>
      </c>
      <c r="E23" s="109">
        <v>15.5</v>
      </c>
      <c r="F23" s="118">
        <f t="shared" si="0"/>
        <v>196.89999999999998</v>
      </c>
      <c r="G23" s="109">
        <f t="shared" si="1"/>
        <v>60.976155988857947</v>
      </c>
      <c r="H23" s="109">
        <f t="shared" si="2"/>
        <v>70.138941504178277</v>
      </c>
      <c r="I23" s="109">
        <f t="shared" si="3"/>
        <v>66.7574373259053</v>
      </c>
      <c r="J23" s="109">
        <f t="shared" si="4"/>
        <v>16.907520891364904</v>
      </c>
      <c r="K23" s="118">
        <f t="shared" si="5"/>
        <v>214.78005571030641</v>
      </c>
      <c r="L23" s="123">
        <f t="shared" si="6"/>
        <v>1.0908077994428971</v>
      </c>
      <c r="M23" s="124">
        <v>179.5</v>
      </c>
    </row>
    <row r="24" spans="1:13" ht="15" customHeight="1" x14ac:dyDescent="0.2">
      <c r="A24" s="110">
        <v>1998</v>
      </c>
      <c r="B24" s="109">
        <v>51.9</v>
      </c>
      <c r="C24" s="109">
        <v>65.8</v>
      </c>
      <c r="D24" s="109">
        <v>53</v>
      </c>
      <c r="E24" s="109">
        <v>11.9</v>
      </c>
      <c r="F24" s="118">
        <f t="shared" si="0"/>
        <v>182.6</v>
      </c>
      <c r="G24" s="109">
        <f t="shared" si="1"/>
        <v>56.612924791086357</v>
      </c>
      <c r="H24" s="109">
        <f t="shared" si="2"/>
        <v>71.775153203342626</v>
      </c>
      <c r="I24" s="109">
        <f t="shared" si="3"/>
        <v>57.812813370473542</v>
      </c>
      <c r="J24" s="109">
        <f t="shared" si="4"/>
        <v>12.980612813370476</v>
      </c>
      <c r="K24" s="118">
        <f t="shared" si="5"/>
        <v>199.181504178273</v>
      </c>
      <c r="L24" s="123">
        <f t="shared" si="6"/>
        <v>1.0908077994428971</v>
      </c>
      <c r="M24" s="124">
        <v>179.5</v>
      </c>
    </row>
    <row r="25" spans="1:13" ht="15" customHeight="1" x14ac:dyDescent="0.2">
      <c r="A25" s="110">
        <v>1999</v>
      </c>
      <c r="B25" s="109">
        <v>55.7</v>
      </c>
      <c r="C25" s="109">
        <v>65.900000000000006</v>
      </c>
      <c r="D25" s="109">
        <v>46</v>
      </c>
      <c r="E25" s="109">
        <v>12.3</v>
      </c>
      <c r="F25" s="118">
        <f t="shared" si="0"/>
        <v>179.90000000000003</v>
      </c>
      <c r="G25" s="109">
        <f t="shared" si="1"/>
        <v>60.287783305693758</v>
      </c>
      <c r="H25" s="109">
        <f t="shared" si="2"/>
        <v>71.327915975677172</v>
      </c>
      <c r="I25" s="109">
        <f t="shared" si="3"/>
        <v>49.788833609729132</v>
      </c>
      <c r="J25" s="109">
        <f t="shared" si="4"/>
        <v>13.313101160862356</v>
      </c>
      <c r="K25" s="118">
        <f t="shared" si="5"/>
        <v>194.71763405196239</v>
      </c>
      <c r="L25" s="123">
        <f t="shared" si="6"/>
        <v>1.0823659480375898</v>
      </c>
      <c r="M25" s="124">
        <v>180.9</v>
      </c>
    </row>
    <row r="26" spans="1:13" ht="15" customHeight="1" x14ac:dyDescent="0.2">
      <c r="A26" s="110">
        <v>2000</v>
      </c>
      <c r="B26" s="109">
        <v>49.717350000000003</v>
      </c>
      <c r="C26" s="109">
        <v>52.146380000000001</v>
      </c>
      <c r="D26" s="109">
        <v>52.7303</v>
      </c>
      <c r="E26" s="109">
        <v>12.170399999999999</v>
      </c>
      <c r="F26" s="118">
        <f t="shared" si="0"/>
        <v>166.76443</v>
      </c>
      <c r="G26" s="109">
        <f t="shared" si="1"/>
        <v>52.963314091403703</v>
      </c>
      <c r="H26" s="109">
        <f t="shared" si="2"/>
        <v>55.550931468988033</v>
      </c>
      <c r="I26" s="109">
        <f t="shared" si="3"/>
        <v>56.172974646354739</v>
      </c>
      <c r="J26" s="109">
        <f t="shared" si="4"/>
        <v>12.964985418933622</v>
      </c>
      <c r="K26" s="118">
        <f t="shared" si="5"/>
        <v>177.6522056256801</v>
      </c>
      <c r="L26" s="123">
        <f t="shared" si="6"/>
        <v>1.0652883569096845</v>
      </c>
      <c r="M26" s="124">
        <v>183.8</v>
      </c>
    </row>
    <row r="27" spans="1:13" ht="15" customHeight="1" x14ac:dyDescent="0.2">
      <c r="A27" s="110">
        <v>2001</v>
      </c>
      <c r="B27" s="109">
        <v>54.733049999999999</v>
      </c>
      <c r="C27" s="109">
        <v>52.360579999999999</v>
      </c>
      <c r="D27" s="109">
        <v>51.043230000000001</v>
      </c>
      <c r="E27" s="109">
        <v>14.635879999999998</v>
      </c>
      <c r="F27" s="118">
        <f t="shared" si="0"/>
        <v>172.77273999999997</v>
      </c>
      <c r="G27" s="109">
        <f t="shared" si="1"/>
        <v>57.741008566810343</v>
      </c>
      <c r="H27" s="109">
        <f t="shared" si="2"/>
        <v>55.238154978448279</v>
      </c>
      <c r="I27" s="109">
        <f t="shared" si="3"/>
        <v>53.848407510775864</v>
      </c>
      <c r="J27" s="109">
        <f t="shared" si="4"/>
        <v>15.440222543103447</v>
      </c>
      <c r="K27" s="118">
        <f t="shared" si="5"/>
        <v>182.26779359913795</v>
      </c>
      <c r="L27" s="123">
        <f t="shared" si="6"/>
        <v>1.0549568965517242</v>
      </c>
      <c r="M27" s="124">
        <v>185.6</v>
      </c>
    </row>
    <row r="28" spans="1:13" ht="15" customHeight="1" x14ac:dyDescent="0.2">
      <c r="A28" s="110">
        <v>2002</v>
      </c>
      <c r="B28" s="109">
        <v>58.809600000000003</v>
      </c>
      <c r="C28" s="109">
        <v>52.357999999999997</v>
      </c>
      <c r="D28" s="109">
        <v>53.544199999999996</v>
      </c>
      <c r="E28" s="109">
        <v>14.680400000000001</v>
      </c>
      <c r="F28" s="118">
        <f t="shared" si="0"/>
        <v>179.39219999999997</v>
      </c>
      <c r="G28" s="109">
        <f t="shared" si="1"/>
        <v>61.643038972162742</v>
      </c>
      <c r="H28" s="109">
        <f t="shared" si="2"/>
        <v>54.880601713062092</v>
      </c>
      <c r="I28" s="109">
        <f t="shared" si="3"/>
        <v>56.12395267665952</v>
      </c>
      <c r="J28" s="109">
        <f t="shared" si="4"/>
        <v>15.387699785867238</v>
      </c>
      <c r="K28" s="118">
        <f t="shared" si="5"/>
        <v>188.03529314775159</v>
      </c>
      <c r="L28" s="123">
        <f t="shared" si="6"/>
        <v>1.0481798715203425</v>
      </c>
      <c r="M28" s="124">
        <v>186.8</v>
      </c>
    </row>
    <row r="29" spans="1:13" ht="15" customHeight="1" x14ac:dyDescent="0.2">
      <c r="A29" s="110">
        <v>2003</v>
      </c>
      <c r="B29" s="109">
        <v>58.8611</v>
      </c>
      <c r="C29" s="109">
        <v>52.763100000000001</v>
      </c>
      <c r="D29" s="109">
        <v>53.889899999999997</v>
      </c>
      <c r="E29" s="109">
        <v>18.284300000000002</v>
      </c>
      <c r="F29" s="118">
        <f t="shared" si="0"/>
        <v>183.79839999999999</v>
      </c>
      <c r="G29" s="109">
        <f t="shared" si="1"/>
        <v>61.303209468085107</v>
      </c>
      <c r="H29" s="109">
        <f t="shared" si="2"/>
        <v>54.952207340425538</v>
      </c>
      <c r="I29" s="109">
        <f t="shared" si="3"/>
        <v>56.125757553191491</v>
      </c>
      <c r="J29" s="109">
        <f t="shared" si="4"/>
        <v>19.042903936170216</v>
      </c>
      <c r="K29" s="118">
        <f t="shared" si="5"/>
        <v>191.42407829787234</v>
      </c>
      <c r="L29" s="123">
        <f t="shared" si="6"/>
        <v>1.0414893617021277</v>
      </c>
      <c r="M29" s="124">
        <v>188</v>
      </c>
    </row>
    <row r="30" spans="1:13" ht="15" customHeight="1" x14ac:dyDescent="0.2">
      <c r="A30" s="110">
        <v>2004</v>
      </c>
      <c r="B30" s="109">
        <v>53.9848</v>
      </c>
      <c r="C30" s="109">
        <v>45.577200000000005</v>
      </c>
      <c r="D30" s="109">
        <v>48.14006000000002</v>
      </c>
      <c r="E30" s="109">
        <v>12.502000000000001</v>
      </c>
      <c r="F30" s="118">
        <f t="shared" si="0"/>
        <v>160.20406000000003</v>
      </c>
      <c r="G30" s="109">
        <f t="shared" si="1"/>
        <v>55.779545329815299</v>
      </c>
      <c r="H30" s="109">
        <f t="shared" si="2"/>
        <v>47.092431451187338</v>
      </c>
      <c r="I30" s="109">
        <f t="shared" si="3"/>
        <v>49.740494712401073</v>
      </c>
      <c r="J30" s="109">
        <f t="shared" si="4"/>
        <v>12.917633773087072</v>
      </c>
      <c r="K30" s="118">
        <f t="shared" si="5"/>
        <v>165.53010526649078</v>
      </c>
      <c r="L30" s="123">
        <f t="shared" si="6"/>
        <v>1.0332453825857519</v>
      </c>
      <c r="M30" s="124">
        <v>189.5</v>
      </c>
    </row>
    <row r="31" spans="1:13" ht="15" customHeight="1" x14ac:dyDescent="0.2">
      <c r="A31" s="110">
        <v>2005</v>
      </c>
      <c r="B31" s="109">
        <v>51.636100000000027</v>
      </c>
      <c r="C31" s="109">
        <v>43.001100000000022</v>
      </c>
      <c r="D31" s="109">
        <v>47.711100000000002</v>
      </c>
      <c r="E31" s="109">
        <v>11.813499999999999</v>
      </c>
      <c r="F31" s="118">
        <f t="shared" si="0"/>
        <v>154.16180000000006</v>
      </c>
      <c r="G31" s="109">
        <f t="shared" si="1"/>
        <v>52.740471465832066</v>
      </c>
      <c r="H31" s="109">
        <f t="shared" si="2"/>
        <v>43.920789671361533</v>
      </c>
      <c r="I31" s="109">
        <f t="shared" si="3"/>
        <v>48.731525195618161</v>
      </c>
      <c r="J31" s="109">
        <f t="shared" si="4"/>
        <v>12.066162232655191</v>
      </c>
      <c r="K31" s="118">
        <f t="shared" si="5"/>
        <v>157.45894856546695</v>
      </c>
      <c r="L31" s="123">
        <f t="shared" si="6"/>
        <v>1.0213875847678666</v>
      </c>
      <c r="M31" s="124">
        <v>191.7</v>
      </c>
    </row>
    <row r="32" spans="1:13" ht="15" customHeight="1" x14ac:dyDescent="0.2">
      <c r="A32" s="110">
        <v>2006</v>
      </c>
      <c r="B32" s="109">
        <v>63.519517000000022</v>
      </c>
      <c r="C32" s="109">
        <v>38.258821000000012</v>
      </c>
      <c r="D32" s="109">
        <v>50.638691000000009</v>
      </c>
      <c r="E32" s="109">
        <v>14.304328499999999</v>
      </c>
      <c r="F32" s="118">
        <f t="shared" si="0"/>
        <v>166.72135750000004</v>
      </c>
      <c r="G32" s="109">
        <f t="shared" si="1"/>
        <v>64.208164319050098</v>
      </c>
      <c r="H32" s="109">
        <f t="shared" si="2"/>
        <v>38.673604294269502</v>
      </c>
      <c r="I32" s="109">
        <f t="shared" si="3"/>
        <v>51.187690747547762</v>
      </c>
      <c r="J32" s="109">
        <f t="shared" si="4"/>
        <v>14.459408984512132</v>
      </c>
      <c r="K32" s="118">
        <f t="shared" si="5"/>
        <v>168.52886834537949</v>
      </c>
      <c r="L32" s="123">
        <f t="shared" si="6"/>
        <v>1.0108415074858028</v>
      </c>
      <c r="M32" s="124">
        <v>193.7</v>
      </c>
    </row>
    <row r="33" spans="1:13" ht="15" customHeight="1" x14ac:dyDescent="0.2">
      <c r="A33" s="110">
        <v>2007</v>
      </c>
      <c r="B33" s="109">
        <v>67.18537900000004</v>
      </c>
      <c r="C33" s="109">
        <v>39.342530000000004</v>
      </c>
      <c r="D33" s="109">
        <v>52.04709100000003</v>
      </c>
      <c r="E33" s="109">
        <v>15.620868000000003</v>
      </c>
      <c r="F33" s="118">
        <f t="shared" si="0"/>
        <v>174.19586800000008</v>
      </c>
      <c r="G33" s="109">
        <f t="shared" si="1"/>
        <v>67.426433665812453</v>
      </c>
      <c r="H33" s="109">
        <f t="shared" si="2"/>
        <v>39.483687206560745</v>
      </c>
      <c r="I33" s="109">
        <f t="shared" si="3"/>
        <v>52.233830947206599</v>
      </c>
      <c r="J33" s="109">
        <f t="shared" si="4"/>
        <v>15.676914169144034</v>
      </c>
      <c r="K33" s="118">
        <f t="shared" si="5"/>
        <v>174.82086598872382</v>
      </c>
      <c r="L33" s="123">
        <f t="shared" si="6"/>
        <v>1.0035879036391595</v>
      </c>
      <c r="M33" s="124">
        <v>195.1</v>
      </c>
    </row>
    <row r="34" spans="1:13" ht="15" customHeight="1" x14ac:dyDescent="0.2">
      <c r="A34" s="110">
        <v>2008</v>
      </c>
      <c r="B34" s="109">
        <v>73.064021910000051</v>
      </c>
      <c r="C34" s="109">
        <v>55.922017339999989</v>
      </c>
      <c r="D34" s="109">
        <v>56.176155070000043</v>
      </c>
      <c r="E34" s="109">
        <v>14.998560789999999</v>
      </c>
      <c r="F34" s="118">
        <f t="shared" si="0"/>
        <v>200.16075511000008</v>
      </c>
      <c r="G34" s="109">
        <f t="shared" si="1"/>
        <v>71.565460179980036</v>
      </c>
      <c r="H34" s="109">
        <f t="shared" si="2"/>
        <v>54.775042497108544</v>
      </c>
      <c r="I34" s="109">
        <f t="shared" si="3"/>
        <v>55.02396779742876</v>
      </c>
      <c r="J34" s="109">
        <f t="shared" si="4"/>
        <v>14.690936481650825</v>
      </c>
      <c r="K34" s="118">
        <f t="shared" si="5"/>
        <v>196.05540695616816</v>
      </c>
      <c r="L34" s="123">
        <f t="shared" si="6"/>
        <v>0.97948974487243623</v>
      </c>
      <c r="M34" s="124">
        <v>199.9</v>
      </c>
    </row>
    <row r="35" spans="1:13" ht="15" customHeight="1" x14ac:dyDescent="0.2">
      <c r="A35" s="110">
        <v>2009</v>
      </c>
      <c r="B35" s="109">
        <v>77.829072759999974</v>
      </c>
      <c r="C35" s="109">
        <v>67.066503800000021</v>
      </c>
      <c r="D35" s="109">
        <v>54.068480930000035</v>
      </c>
      <c r="E35" s="109">
        <v>14.488079459999996</v>
      </c>
      <c r="F35" s="118">
        <f t="shared" si="0"/>
        <v>213.45213695000001</v>
      </c>
      <c r="G35" s="109">
        <f t="shared" si="1"/>
        <v>76.616050509844115</v>
      </c>
      <c r="H35" s="109">
        <f t="shared" si="2"/>
        <v>66.021223951935667</v>
      </c>
      <c r="I35" s="109">
        <f t="shared" si="3"/>
        <v>53.225784646023165</v>
      </c>
      <c r="J35" s="109">
        <f t="shared" si="4"/>
        <v>14.262272288929108</v>
      </c>
      <c r="K35" s="118">
        <f t="shared" si="5"/>
        <v>210.12533139673204</v>
      </c>
      <c r="L35" s="123">
        <f t="shared" si="6"/>
        <v>0.98441427853192565</v>
      </c>
      <c r="M35" s="124">
        <v>198.9</v>
      </c>
    </row>
    <row r="36" spans="1:13" ht="15" customHeight="1" x14ac:dyDescent="0.2">
      <c r="A36" s="110">
        <v>2010</v>
      </c>
      <c r="B36" s="109">
        <v>71.537619050000004</v>
      </c>
      <c r="C36" s="109">
        <v>71.272759949999994</v>
      </c>
      <c r="D36" s="109">
        <v>51.001823999999999</v>
      </c>
      <c r="E36" s="109">
        <v>9.4080670000000008</v>
      </c>
      <c r="F36" s="118">
        <f t="shared" si="0"/>
        <v>203.22027</v>
      </c>
      <c r="G36" s="109">
        <f t="shared" si="1"/>
        <v>69.93043339985023</v>
      </c>
      <c r="H36" s="109">
        <f t="shared" si="2"/>
        <v>69.67152470399401</v>
      </c>
      <c r="I36" s="109">
        <f t="shared" si="3"/>
        <v>49.85600169345981</v>
      </c>
      <c r="J36" s="109">
        <f t="shared" si="4"/>
        <v>9.1967025391912145</v>
      </c>
      <c r="K36" s="118">
        <f t="shared" si="5"/>
        <v>198.65466233649528</v>
      </c>
      <c r="L36" s="123">
        <f t="shared" si="6"/>
        <v>0.9775336994508238</v>
      </c>
      <c r="M36" s="124">
        <v>200.3</v>
      </c>
    </row>
    <row r="37" spans="1:13" ht="15" customHeight="1" x14ac:dyDescent="0.2">
      <c r="A37" s="110">
        <v>2011</v>
      </c>
      <c r="B37" s="109">
        <v>95.999428750000007</v>
      </c>
      <c r="C37" s="109">
        <v>85.04233825</v>
      </c>
      <c r="D37" s="109">
        <v>49.975228000000001</v>
      </c>
      <c r="E37" s="109">
        <v>9.9102340000000009</v>
      </c>
      <c r="F37" s="118">
        <f t="shared" si="0"/>
        <v>240.92722900000001</v>
      </c>
      <c r="G37" s="109">
        <f t="shared" si="1"/>
        <v>93.655645985301462</v>
      </c>
      <c r="H37" s="109">
        <f t="shared" si="2"/>
        <v>82.966067909068272</v>
      </c>
      <c r="I37" s="109">
        <f t="shared" si="3"/>
        <v>48.755105343298467</v>
      </c>
      <c r="J37" s="109">
        <f t="shared" si="4"/>
        <v>9.6682801056302967</v>
      </c>
      <c r="K37" s="118">
        <f t="shared" si="5"/>
        <v>235.04509934329849</v>
      </c>
      <c r="L37" s="123">
        <f t="shared" si="6"/>
        <v>0.97558545092177396</v>
      </c>
      <c r="M37" s="124">
        <v>200.7</v>
      </c>
    </row>
    <row r="38" spans="1:13" ht="15" customHeight="1" x14ac:dyDescent="0.2">
      <c r="A38" s="110">
        <v>2012</v>
      </c>
      <c r="B38" s="109">
        <v>106.52383</v>
      </c>
      <c r="C38" s="109">
        <v>81.195053999999999</v>
      </c>
      <c r="D38" s="109">
        <v>52.346313000000002</v>
      </c>
      <c r="E38" s="109">
        <v>11.44075</v>
      </c>
      <c r="F38" s="118">
        <f t="shared" si="0"/>
        <v>251.50594700000002</v>
      </c>
      <c r="G38" s="109">
        <f t="shared" si="1"/>
        <v>104.60063146439319</v>
      </c>
      <c r="H38" s="109">
        <f t="shared" si="2"/>
        <v>79.729145301905717</v>
      </c>
      <c r="I38" s="109">
        <f t="shared" si="3"/>
        <v>51.401244159478438</v>
      </c>
      <c r="J38" s="109">
        <f t="shared" si="4"/>
        <v>11.234196840521564</v>
      </c>
      <c r="K38" s="118">
        <f t="shared" si="5"/>
        <v>246.96521776629891</v>
      </c>
      <c r="L38" s="123">
        <f t="shared" si="6"/>
        <v>0.98194583751253761</v>
      </c>
      <c r="M38" s="124">
        <v>199.4</v>
      </c>
    </row>
    <row r="39" spans="1:13" ht="15" customHeight="1" x14ac:dyDescent="0.2">
      <c r="A39" s="110">
        <v>2013</v>
      </c>
      <c r="B39" s="109">
        <v>115.653667</v>
      </c>
      <c r="C39" s="109">
        <v>80.961033</v>
      </c>
      <c r="D39" s="109">
        <v>47.968541000000002</v>
      </c>
      <c r="E39" s="109">
        <v>12.303098</v>
      </c>
      <c r="F39" s="118">
        <f t="shared" si="0"/>
        <v>256.88633899999996</v>
      </c>
      <c r="G39" s="109">
        <f t="shared" si="1"/>
        <v>113.85112115937658</v>
      </c>
      <c r="H39" s="109">
        <f t="shared" si="2"/>
        <v>79.699196889894424</v>
      </c>
      <c r="I39" s="109">
        <f t="shared" si="3"/>
        <v>47.220916680744097</v>
      </c>
      <c r="J39" s="109">
        <f t="shared" si="4"/>
        <v>12.111345341377577</v>
      </c>
      <c r="K39" s="118">
        <f t="shared" si="5"/>
        <v>252.88258007139268</v>
      </c>
      <c r="L39" s="123">
        <f t="shared" si="6"/>
        <v>0.98441427853192565</v>
      </c>
      <c r="M39" s="124">
        <v>198.9</v>
      </c>
    </row>
    <row r="40" spans="1:13" ht="15" customHeight="1" x14ac:dyDescent="0.2">
      <c r="A40" s="110">
        <v>2014</v>
      </c>
      <c r="B40" s="109">
        <v>140.844809</v>
      </c>
      <c r="C40" s="109">
        <v>105.05383500000001</v>
      </c>
      <c r="D40" s="109">
        <v>43.496237999999998</v>
      </c>
      <c r="E40" s="109">
        <v>16.473102999999998</v>
      </c>
      <c r="F40" s="118">
        <f t="shared" si="0"/>
        <v>305.86798499999998</v>
      </c>
      <c r="G40" s="109">
        <f t="shared" si="1"/>
        <v>138.64964103670187</v>
      </c>
      <c r="H40" s="109">
        <f t="shared" si="2"/>
        <v>103.41649518853697</v>
      </c>
      <c r="I40" s="109">
        <f t="shared" si="3"/>
        <v>42.818317749622928</v>
      </c>
      <c r="J40" s="109">
        <f t="shared" si="4"/>
        <v>16.2163578049271</v>
      </c>
      <c r="K40" s="118">
        <f t="shared" si="5"/>
        <v>301.10081177978884</v>
      </c>
      <c r="L40" s="123">
        <f t="shared" si="6"/>
        <v>0.98441427853192565</v>
      </c>
      <c r="M40" s="124">
        <v>198.9</v>
      </c>
    </row>
    <row r="41" spans="1:13" ht="15" customHeight="1" x14ac:dyDescent="0.2">
      <c r="A41" s="110">
        <v>2015</v>
      </c>
      <c r="B41" s="109">
        <v>155.72261348694499</v>
      </c>
      <c r="C41" s="109">
        <v>107.97365743383899</v>
      </c>
      <c r="D41" s="109">
        <v>51.154887546444897</v>
      </c>
      <c r="E41" s="109">
        <v>30.265298629378698</v>
      </c>
      <c r="F41" s="118">
        <f>SUM(B41:E41)</f>
        <v>345.11645709660763</v>
      </c>
      <c r="G41" s="109">
        <f>B41*$L41</f>
        <v>155.08895076675398</v>
      </c>
      <c r="H41" s="109">
        <f t="shared" ref="H41:J41" si="7">C41*$L41</f>
        <v>107.53429361925573</v>
      </c>
      <c r="I41" s="109">
        <f t="shared" si="7"/>
        <v>50.946729306174525</v>
      </c>
      <c r="J41" s="109">
        <f t="shared" si="7"/>
        <v>30.14214380280951</v>
      </c>
      <c r="K41" s="118">
        <f t="shared" si="5"/>
        <v>343.71211749499378</v>
      </c>
      <c r="L41" s="123">
        <f t="shared" si="6"/>
        <v>0.99593082400813848</v>
      </c>
      <c r="M41" s="124">
        <v>196.6</v>
      </c>
    </row>
    <row r="42" spans="1:13" ht="15" customHeight="1" x14ac:dyDescent="0.2">
      <c r="A42" s="110">
        <v>2016</v>
      </c>
      <c r="B42" s="109">
        <v>168.56161818950326</v>
      </c>
      <c r="C42" s="109">
        <v>137.55891246312544</v>
      </c>
      <c r="D42" s="109">
        <v>51.332728502432118</v>
      </c>
      <c r="E42" s="109">
        <v>39.464718025329013</v>
      </c>
      <c r="F42" s="118">
        <f>SUM(B42:E42)</f>
        <v>396.91797718038987</v>
      </c>
      <c r="G42" s="109">
        <f>B42*$L42</f>
        <v>168.56161818950326</v>
      </c>
      <c r="H42" s="109">
        <f t="shared" ref="H42" si="8">C42*$L42</f>
        <v>137.55891246312544</v>
      </c>
      <c r="I42" s="109">
        <f t="shared" ref="I42" si="9">D42*$L42</f>
        <v>51.332728502432118</v>
      </c>
      <c r="J42" s="109">
        <f t="shared" ref="J42" si="10">E42*$L42</f>
        <v>39.464718025329013</v>
      </c>
      <c r="K42" s="118">
        <f t="shared" ref="K42" si="11">SUM(G42:J42)</f>
        <v>396.91797718038987</v>
      </c>
      <c r="L42" s="123">
        <f t="shared" si="6"/>
        <v>1</v>
      </c>
      <c r="M42" s="124">
        <v>195.8</v>
      </c>
    </row>
  </sheetData>
  <mergeCells count="3">
    <mergeCell ref="G1:K1"/>
    <mergeCell ref="B1:F1"/>
    <mergeCell ref="L1:M1"/>
  </mergeCells>
  <pageMargins left="0.7" right="0.7" top="0.78740157499999996" bottom="0.78740157499999996" header="0.3" footer="0.3"/>
  <pageSetup paperSize="9" orientation="portrait" r:id="rId1"/>
  <ignoredErrors>
    <ignoredError sqref="F3:F4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sqref="A1:B1"/>
    </sheetView>
  </sheetViews>
  <sheetFormatPr baseColWidth="10" defaultRowHeight="12.75" x14ac:dyDescent="0.2"/>
  <cols>
    <col min="1" max="1" width="14" style="8" customWidth="1"/>
    <col min="2" max="2" width="73.85546875" style="8" bestFit="1" customWidth="1"/>
    <col min="3" max="3" width="11.42578125" style="8"/>
    <col min="4" max="4" width="14" style="8" customWidth="1"/>
    <col min="5" max="5" width="77.28515625" style="8" customWidth="1"/>
    <col min="6" max="6" width="11.42578125" style="8" hidden="1" customWidth="1"/>
    <col min="7" max="16384" width="11.42578125" style="8"/>
  </cols>
  <sheetData>
    <row r="1" spans="1:6" s="126" customFormat="1" ht="24.95" customHeight="1" x14ac:dyDescent="0.2">
      <c r="A1" s="150" t="s">
        <v>438</v>
      </c>
      <c r="B1" s="150"/>
      <c r="D1" s="150" t="s">
        <v>439</v>
      </c>
      <c r="E1" s="150"/>
    </row>
    <row r="3" spans="1:6" ht="51.75" customHeight="1" x14ac:dyDescent="0.2">
      <c r="A3" s="151" t="s">
        <v>468</v>
      </c>
      <c r="B3" s="151"/>
      <c r="D3" s="151" t="s">
        <v>475</v>
      </c>
      <c r="E3" s="151"/>
    </row>
    <row r="4" spans="1:6" s="131" customFormat="1" ht="24.95" customHeight="1" x14ac:dyDescent="0.2">
      <c r="A4" s="132" t="s">
        <v>469</v>
      </c>
      <c r="D4" s="153" t="s">
        <v>476</v>
      </c>
      <c r="E4" s="153"/>
    </row>
    <row r="5" spans="1:6" s="131" customFormat="1" ht="71.25" customHeight="1" x14ac:dyDescent="0.2">
      <c r="A5" s="151" t="s">
        <v>470</v>
      </c>
      <c r="B5" s="151"/>
      <c r="D5" s="151" t="s">
        <v>477</v>
      </c>
      <c r="E5" s="151"/>
    </row>
    <row r="6" spans="1:6" x14ac:dyDescent="0.2">
      <c r="D6" s="137"/>
      <c r="E6" s="137"/>
    </row>
    <row r="7" spans="1:6" ht="24.95" customHeight="1" x14ac:dyDescent="0.2">
      <c r="A7" s="12" t="s">
        <v>449</v>
      </c>
      <c r="D7" s="153" t="s">
        <v>478</v>
      </c>
      <c r="E7" s="153"/>
    </row>
    <row r="8" spans="1:6" ht="45.75" customHeight="1" x14ac:dyDescent="0.2">
      <c r="A8" s="151" t="s">
        <v>471</v>
      </c>
      <c r="B8" s="151"/>
      <c r="D8" s="151" t="s">
        <v>479</v>
      </c>
      <c r="E8" s="151"/>
    </row>
    <row r="9" spans="1:6" x14ac:dyDescent="0.2">
      <c r="A9" s="131" t="s">
        <v>450</v>
      </c>
      <c r="B9" s="139" t="s">
        <v>451</v>
      </c>
      <c r="C9" s="131"/>
      <c r="D9" s="131" t="s">
        <v>450</v>
      </c>
      <c r="E9" s="139" t="s">
        <v>451</v>
      </c>
    </row>
    <row r="10" spans="1:6" x14ac:dyDescent="0.2">
      <c r="A10" s="131" t="s">
        <v>453</v>
      </c>
      <c r="B10" s="139" t="s">
        <v>454</v>
      </c>
      <c r="C10" s="131"/>
      <c r="D10" s="131" t="s">
        <v>453</v>
      </c>
      <c r="E10" s="139" t="s">
        <v>454</v>
      </c>
    </row>
    <row r="11" spans="1:6" x14ac:dyDescent="0.2">
      <c r="A11" s="131" t="s">
        <v>455</v>
      </c>
      <c r="B11" s="139" t="s">
        <v>456</v>
      </c>
      <c r="C11" s="131"/>
      <c r="D11" s="131" t="s">
        <v>455</v>
      </c>
      <c r="E11" s="139" t="s">
        <v>456</v>
      </c>
    </row>
    <row r="12" spans="1:6" ht="21.75" customHeight="1" x14ac:dyDescent="0.2">
      <c r="A12" s="131" t="s">
        <v>457</v>
      </c>
      <c r="B12" s="139" t="s">
        <v>458</v>
      </c>
      <c r="C12" s="131"/>
      <c r="D12" s="131" t="s">
        <v>472</v>
      </c>
      <c r="E12" s="139" t="s">
        <v>458</v>
      </c>
    </row>
    <row r="13" spans="1:6" s="131" customFormat="1" x14ac:dyDescent="0.2">
      <c r="D13" s="140"/>
      <c r="E13" s="140"/>
    </row>
    <row r="14" spans="1:6" s="131" customFormat="1" ht="24.95" customHeight="1" x14ac:dyDescent="0.2">
      <c r="A14" s="132" t="s">
        <v>271</v>
      </c>
      <c r="D14" s="153" t="s">
        <v>359</v>
      </c>
      <c r="E14" s="153"/>
    </row>
    <row r="15" spans="1:6" s="131" customFormat="1" ht="33" customHeight="1" x14ac:dyDescent="0.2">
      <c r="A15" s="131" t="s">
        <v>235</v>
      </c>
      <c r="B15" s="142" t="s">
        <v>539</v>
      </c>
      <c r="D15" s="131" t="s">
        <v>362</v>
      </c>
      <c r="E15" s="152" t="s">
        <v>542</v>
      </c>
      <c r="F15" s="152"/>
    </row>
    <row r="16" spans="1:6" s="131" customFormat="1" ht="33" customHeight="1" x14ac:dyDescent="0.2">
      <c r="A16" s="131" t="s">
        <v>236</v>
      </c>
      <c r="B16" s="140" t="s">
        <v>516</v>
      </c>
      <c r="D16" s="131" t="s">
        <v>362</v>
      </c>
      <c r="E16" s="145" t="s">
        <v>541</v>
      </c>
    </row>
    <row r="18" spans="1:5" ht="24.95" customHeight="1" x14ac:dyDescent="0.2">
      <c r="A18" s="12" t="s">
        <v>272</v>
      </c>
      <c r="D18" s="154" t="s">
        <v>480</v>
      </c>
      <c r="E18" s="154"/>
    </row>
    <row r="19" spans="1:5" ht="30" customHeight="1" x14ac:dyDescent="0.2">
      <c r="A19" s="151" t="s">
        <v>440</v>
      </c>
      <c r="B19" s="151"/>
      <c r="D19" s="152" t="s">
        <v>481</v>
      </c>
      <c r="E19" s="152"/>
    </row>
    <row r="20" spans="1:5" ht="30" customHeight="1" x14ac:dyDescent="0.2">
      <c r="A20" s="10" t="s">
        <v>249</v>
      </c>
      <c r="B20" s="125" t="s">
        <v>441</v>
      </c>
      <c r="C20" s="125"/>
      <c r="D20" s="137" t="s">
        <v>377</v>
      </c>
      <c r="E20" s="137" t="s">
        <v>482</v>
      </c>
    </row>
    <row r="21" spans="1:5" ht="39.950000000000003" customHeight="1" x14ac:dyDescent="0.2">
      <c r="A21" s="10" t="s">
        <v>183</v>
      </c>
      <c r="B21" s="125" t="s">
        <v>459</v>
      </c>
      <c r="C21" s="125"/>
      <c r="D21" s="137" t="s">
        <v>389</v>
      </c>
      <c r="E21" s="137" t="s">
        <v>483</v>
      </c>
    </row>
    <row r="22" spans="1:5" ht="38.25" x14ac:dyDescent="0.2">
      <c r="A22" s="10" t="s">
        <v>184</v>
      </c>
      <c r="B22" s="125" t="s">
        <v>443</v>
      </c>
      <c r="C22" s="125"/>
      <c r="D22" s="137" t="s">
        <v>385</v>
      </c>
      <c r="E22" s="137" t="s">
        <v>484</v>
      </c>
    </row>
    <row r="23" spans="1:5" ht="30" customHeight="1" x14ac:dyDescent="0.2">
      <c r="A23" s="10" t="s">
        <v>187</v>
      </c>
      <c r="B23" s="125" t="s">
        <v>444</v>
      </c>
      <c r="C23" s="125"/>
      <c r="D23" s="137" t="s">
        <v>485</v>
      </c>
      <c r="E23" s="137" t="s">
        <v>486</v>
      </c>
    </row>
    <row r="24" spans="1:5" ht="30" customHeight="1" x14ac:dyDescent="0.2">
      <c r="A24" s="10" t="s">
        <v>185</v>
      </c>
      <c r="B24" s="125" t="s">
        <v>445</v>
      </c>
      <c r="C24" s="125"/>
      <c r="D24" s="137" t="s">
        <v>371</v>
      </c>
      <c r="E24" s="137" t="s">
        <v>487</v>
      </c>
    </row>
    <row r="25" spans="1:5" ht="30" customHeight="1" x14ac:dyDescent="0.2">
      <c r="A25" s="10" t="s">
        <v>186</v>
      </c>
      <c r="B25" s="125" t="s">
        <v>446</v>
      </c>
      <c r="C25" s="125"/>
      <c r="D25" s="137" t="s">
        <v>375</v>
      </c>
      <c r="E25" s="137" t="s">
        <v>488</v>
      </c>
    </row>
    <row r="26" spans="1:5" ht="30" customHeight="1" x14ac:dyDescent="0.2">
      <c r="A26" s="10" t="s">
        <v>250</v>
      </c>
      <c r="B26" s="125" t="s">
        <v>447</v>
      </c>
      <c r="C26" s="125"/>
      <c r="D26" s="137" t="s">
        <v>492</v>
      </c>
      <c r="E26" s="137" t="s">
        <v>489</v>
      </c>
    </row>
    <row r="27" spans="1:5" ht="30" customHeight="1" x14ac:dyDescent="0.2">
      <c r="A27" s="10" t="s">
        <v>188</v>
      </c>
      <c r="B27" s="125" t="s">
        <v>442</v>
      </c>
      <c r="C27" s="125"/>
      <c r="D27" s="137" t="s">
        <v>379</v>
      </c>
      <c r="E27" s="137" t="s">
        <v>496</v>
      </c>
    </row>
    <row r="28" spans="1:5" ht="30" customHeight="1" x14ac:dyDescent="0.2">
      <c r="A28" s="10" t="s">
        <v>189</v>
      </c>
      <c r="B28" s="125" t="s">
        <v>495</v>
      </c>
      <c r="C28" s="125"/>
      <c r="D28" s="137" t="s">
        <v>462</v>
      </c>
      <c r="E28" s="137" t="s">
        <v>490</v>
      </c>
    </row>
    <row r="29" spans="1:5" ht="39.950000000000003" customHeight="1" x14ac:dyDescent="0.2">
      <c r="A29" s="133" t="s">
        <v>460</v>
      </c>
      <c r="B29" s="133" t="s">
        <v>461</v>
      </c>
      <c r="C29" s="125"/>
      <c r="D29" s="134" t="s">
        <v>463</v>
      </c>
      <c r="E29" s="134" t="s">
        <v>491</v>
      </c>
    </row>
    <row r="31" spans="1:5" ht="24.95" customHeight="1" x14ac:dyDescent="0.2">
      <c r="A31" s="12" t="s">
        <v>448</v>
      </c>
      <c r="D31" s="154" t="s">
        <v>493</v>
      </c>
      <c r="E31" s="154"/>
    </row>
    <row r="32" spans="1:5" ht="60.75" customHeight="1" x14ac:dyDescent="0.2">
      <c r="A32" s="151" t="s">
        <v>452</v>
      </c>
      <c r="B32" s="151"/>
      <c r="D32" s="152" t="s">
        <v>494</v>
      </c>
      <c r="E32" s="152"/>
    </row>
  </sheetData>
  <mergeCells count="18">
    <mergeCell ref="A1:B1"/>
    <mergeCell ref="D1:E1"/>
    <mergeCell ref="A3:B3"/>
    <mergeCell ref="A5:B5"/>
    <mergeCell ref="A19:B19"/>
    <mergeCell ref="D14:E14"/>
    <mergeCell ref="A32:B32"/>
    <mergeCell ref="A8:B8"/>
    <mergeCell ref="D3:E3"/>
    <mergeCell ref="D19:E19"/>
    <mergeCell ref="D32:E32"/>
    <mergeCell ref="D4:E4"/>
    <mergeCell ref="D5:E5"/>
    <mergeCell ref="D7:E7"/>
    <mergeCell ref="D8:E8"/>
    <mergeCell ref="D18:E18"/>
    <mergeCell ref="D31:E31"/>
    <mergeCell ref="E15:F15"/>
  </mergeCells>
  <hyperlinks>
    <hyperlink ref="B9" r:id="rId1"/>
    <hyperlink ref="B10" r:id="rId2"/>
    <hyperlink ref="B11" r:id="rId3"/>
    <hyperlink ref="B12" r:id="rId4"/>
    <hyperlink ref="E9" r:id="rId5"/>
    <hyperlink ref="E10" r:id="rId6"/>
    <hyperlink ref="E11" r:id="rId7"/>
    <hyperlink ref="E12" r:id="rId8"/>
  </hyperlinks>
  <pageMargins left="0.7" right="0.7" top="0.78740157499999996" bottom="0.78740157499999996"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x14ac:dyDescent="0.2"/>
  <cols>
    <col min="1" max="1" width="52.85546875" style="3" bestFit="1" customWidth="1"/>
    <col min="2" max="4" width="10.7109375" style="4" customWidth="1"/>
    <col min="5" max="16384" width="11.42578125" style="3"/>
  </cols>
  <sheetData>
    <row r="1" spans="1:5" ht="24.95" customHeight="1" x14ac:dyDescent="0.2">
      <c r="A1" s="42" t="s">
        <v>302</v>
      </c>
      <c r="B1" s="155" t="s">
        <v>303</v>
      </c>
      <c r="C1" s="156"/>
      <c r="D1" s="156"/>
    </row>
    <row r="2" spans="1:5" ht="24.95" customHeight="1" x14ac:dyDescent="0.2">
      <c r="A2" s="45" t="s">
        <v>301</v>
      </c>
      <c r="B2" s="47" t="s">
        <v>288</v>
      </c>
      <c r="C2" s="47" t="s">
        <v>289</v>
      </c>
      <c r="D2" s="46" t="s">
        <v>290</v>
      </c>
    </row>
    <row r="3" spans="1:5" ht="24.95" customHeight="1" x14ac:dyDescent="0.2">
      <c r="A3" s="37" t="s">
        <v>283</v>
      </c>
      <c r="B3" s="44">
        <v>138.03085334531087</v>
      </c>
      <c r="C3" s="44">
        <v>30.53076484419234</v>
      </c>
      <c r="D3" s="105">
        <v>168.56161818950326</v>
      </c>
      <c r="E3" s="14"/>
    </row>
    <row r="4" spans="1:5" ht="24.95" customHeight="1" x14ac:dyDescent="0.2">
      <c r="A4" s="34" t="s">
        <v>284</v>
      </c>
      <c r="B4" s="15">
        <v>111.30086116834505</v>
      </c>
      <c r="C4" s="15">
        <v>26.258051294780337</v>
      </c>
      <c r="D4" s="106">
        <v>137.55891246312544</v>
      </c>
    </row>
    <row r="5" spans="1:5" ht="24.95" customHeight="1" x14ac:dyDescent="0.2">
      <c r="A5" s="34" t="s">
        <v>285</v>
      </c>
      <c r="B5" s="15">
        <v>51.173028226237733</v>
      </c>
      <c r="C5" s="15">
        <v>0.15970027619438742</v>
      </c>
      <c r="D5" s="106">
        <v>51.332728502432118</v>
      </c>
    </row>
    <row r="6" spans="1:5" ht="24.95" customHeight="1" x14ac:dyDescent="0.2">
      <c r="A6" s="34" t="s">
        <v>286</v>
      </c>
      <c r="B6" s="15">
        <v>36.97965325535209</v>
      </c>
      <c r="C6" s="15">
        <v>2.4850647699769235</v>
      </c>
      <c r="D6" s="106">
        <v>39.464718025329013</v>
      </c>
    </row>
    <row r="7" spans="1:5" ht="24.95" customHeight="1" x14ac:dyDescent="0.2">
      <c r="A7" s="39" t="s">
        <v>287</v>
      </c>
      <c r="B7" s="43">
        <v>337.48439599524522</v>
      </c>
      <c r="C7" s="43">
        <v>59.433581185144</v>
      </c>
      <c r="D7" s="43">
        <v>396.91797718038924</v>
      </c>
    </row>
  </sheetData>
  <mergeCells count="1">
    <mergeCell ref="B1:D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37" t="s">
        <v>283</v>
      </c>
      <c r="B4" s="36">
        <v>66.850456085766709</v>
      </c>
      <c r="C4" s="36">
        <v>13.728375954595458</v>
      </c>
      <c r="D4" s="36">
        <v>26.371930716266665</v>
      </c>
      <c r="E4" s="36">
        <v>20.554429227985409</v>
      </c>
      <c r="F4" s="38"/>
      <c r="G4" s="36">
        <v>7.0277931359999997</v>
      </c>
      <c r="H4" s="36">
        <v>2.19378894954</v>
      </c>
      <c r="I4" s="36">
        <v>2.6121051364825023</v>
      </c>
      <c r="J4" s="36">
        <v>29.222738982866378</v>
      </c>
      <c r="K4" s="107">
        <v>168.56161818950326</v>
      </c>
      <c r="L4" s="14"/>
    </row>
    <row r="5" spans="1:12" ht="24.95" customHeight="1" x14ac:dyDescent="0.2">
      <c r="A5" s="34" t="s">
        <v>284</v>
      </c>
      <c r="B5" s="16">
        <v>55.691660402668617</v>
      </c>
      <c r="C5" s="16">
        <v>13.408102419912982</v>
      </c>
      <c r="D5" s="16">
        <v>14.454394732183331</v>
      </c>
      <c r="E5" s="16">
        <v>14.249877560758433</v>
      </c>
      <c r="F5" s="17"/>
      <c r="G5" s="16">
        <v>19.458592271999997</v>
      </c>
      <c r="H5" s="16">
        <v>0.22786420500900001</v>
      </c>
      <c r="I5" s="16">
        <v>4.121075825652758</v>
      </c>
      <c r="J5" s="16">
        <v>15.947345044940224</v>
      </c>
      <c r="K5" s="108">
        <v>137.55891246312544</v>
      </c>
    </row>
    <row r="6" spans="1:12" ht="24.95" customHeight="1" x14ac:dyDescent="0.2">
      <c r="A6" s="34" t="s">
        <v>285</v>
      </c>
      <c r="B6" s="16">
        <v>36.763378929042055</v>
      </c>
      <c r="C6" s="16">
        <v>1.3378500449460766</v>
      </c>
      <c r="D6" s="17"/>
      <c r="E6" s="16">
        <v>0.2783997119050764</v>
      </c>
      <c r="F6" s="16">
        <v>1.9220240000000002</v>
      </c>
      <c r="G6" s="16">
        <v>1.4380410239999999</v>
      </c>
      <c r="H6" s="17"/>
      <c r="I6" s="16">
        <v>8.9088078105389172</v>
      </c>
      <c r="J6" s="16">
        <v>0.68422698199999998</v>
      </c>
      <c r="K6" s="108">
        <v>51.332728502432118</v>
      </c>
    </row>
    <row r="7" spans="1:12" ht="24.95" customHeight="1" x14ac:dyDescent="0.2">
      <c r="A7" s="34" t="s">
        <v>286</v>
      </c>
      <c r="B7" s="16">
        <v>7.2933237384078282</v>
      </c>
      <c r="C7" s="16">
        <v>5.1221246854798821</v>
      </c>
      <c r="D7" s="16">
        <v>4.5083381342200006</v>
      </c>
      <c r="E7" s="16">
        <v>2.008516890129636</v>
      </c>
      <c r="F7" s="17"/>
      <c r="G7" s="16">
        <v>1.572299568</v>
      </c>
      <c r="H7" s="16">
        <v>8.4027656999999992E-2</v>
      </c>
      <c r="I7" s="16">
        <v>0.24613755701189916</v>
      </c>
      <c r="J7" s="16">
        <v>18.629949795079764</v>
      </c>
      <c r="K7" s="108">
        <v>39.464718025329013</v>
      </c>
    </row>
    <row r="8" spans="1:12" ht="24.95" customHeight="1" x14ac:dyDescent="0.2">
      <c r="A8" s="39" t="s">
        <v>287</v>
      </c>
      <c r="B8" s="40">
        <v>166.59881915588517</v>
      </c>
      <c r="C8" s="40">
        <v>33.59645310493439</v>
      </c>
      <c r="D8" s="40">
        <v>45.334663582669968</v>
      </c>
      <c r="E8" s="40">
        <v>37.091223390778559</v>
      </c>
      <c r="F8" s="40">
        <v>1.9220240000000002</v>
      </c>
      <c r="G8" s="40">
        <v>29.496726000000002</v>
      </c>
      <c r="H8" s="40">
        <v>2.5056808115490004</v>
      </c>
      <c r="I8" s="40">
        <v>15.888126329686077</v>
      </c>
      <c r="J8" s="40">
        <v>64.484260804886361</v>
      </c>
      <c r="K8" s="40">
        <v>396.91797718038924</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37" t="s">
        <v>283</v>
      </c>
      <c r="B4" s="36">
        <v>59.728083308747223</v>
      </c>
      <c r="C4" s="36">
        <v>13.640423320282883</v>
      </c>
      <c r="D4" s="36">
        <v>26.371930716266665</v>
      </c>
      <c r="E4" s="36">
        <v>8.8011519805373712</v>
      </c>
      <c r="F4" s="38"/>
      <c r="G4" s="36">
        <v>5.0826343679999999</v>
      </c>
      <c r="H4" s="36">
        <v>2.19378894954</v>
      </c>
      <c r="I4" s="36">
        <v>2.4927462765452093</v>
      </c>
      <c r="J4" s="36">
        <v>19.720094425391459</v>
      </c>
      <c r="K4" s="107">
        <v>138.03085334531087</v>
      </c>
      <c r="L4" s="14"/>
    </row>
    <row r="5" spans="1:12" ht="24.95" customHeight="1" x14ac:dyDescent="0.2">
      <c r="A5" s="34" t="s">
        <v>284</v>
      </c>
      <c r="B5" s="16">
        <v>45.191362135404603</v>
      </c>
      <c r="C5" s="16">
        <v>13.408102419912982</v>
      </c>
      <c r="D5" s="16">
        <v>14.454394732183331</v>
      </c>
      <c r="E5" s="16">
        <v>7.32229605455667</v>
      </c>
      <c r="F5" s="17"/>
      <c r="G5" s="16">
        <v>11.829899793599999</v>
      </c>
      <c r="H5" s="16">
        <v>0.22786420500900001</v>
      </c>
      <c r="I5" s="16">
        <v>4.0385341829422856</v>
      </c>
      <c r="J5" s="16">
        <v>14.828407644736133</v>
      </c>
      <c r="K5" s="108">
        <v>111.30086116834505</v>
      </c>
    </row>
    <row r="6" spans="1:12" ht="24.95" customHeight="1" x14ac:dyDescent="0.2">
      <c r="A6" s="34" t="s">
        <v>285</v>
      </c>
      <c r="B6" s="16">
        <v>36.631378929042057</v>
      </c>
      <c r="C6" s="16">
        <v>1.3378500449460766</v>
      </c>
      <c r="D6" s="17"/>
      <c r="E6" s="16">
        <v>0.2783997119050764</v>
      </c>
      <c r="F6" s="16">
        <v>1.9220240000000002</v>
      </c>
      <c r="G6" s="16">
        <v>1.4380410239999999</v>
      </c>
      <c r="H6" s="17"/>
      <c r="I6" s="16">
        <v>8.8811075343445296</v>
      </c>
      <c r="J6" s="16">
        <v>0.68422698199999998</v>
      </c>
      <c r="K6" s="108">
        <v>51.173028226237733</v>
      </c>
    </row>
    <row r="7" spans="1:12" ht="24.95" customHeight="1" x14ac:dyDescent="0.2">
      <c r="A7" s="34" t="s">
        <v>286</v>
      </c>
      <c r="B7" s="16">
        <v>6.2666237384078292</v>
      </c>
      <c r="C7" s="16">
        <v>5.1221246854798821</v>
      </c>
      <c r="D7" s="16">
        <v>4.5083381342200006</v>
      </c>
      <c r="E7" s="16">
        <v>1.661951896029636</v>
      </c>
      <c r="F7" s="17"/>
      <c r="G7" s="16">
        <v>0.83749669920000003</v>
      </c>
      <c r="H7" s="16">
        <v>8.4027656999999992E-2</v>
      </c>
      <c r="I7" s="16">
        <v>0.24613755701189916</v>
      </c>
      <c r="J7" s="16">
        <v>18.252952888002845</v>
      </c>
      <c r="K7" s="108">
        <v>36.97965325535209</v>
      </c>
    </row>
    <row r="8" spans="1:12" ht="24.95" customHeight="1" x14ac:dyDescent="0.2">
      <c r="A8" s="39" t="s">
        <v>287</v>
      </c>
      <c r="B8" s="40">
        <v>147.81744811160166</v>
      </c>
      <c r="C8" s="40">
        <v>33.508500470621819</v>
      </c>
      <c r="D8" s="40">
        <v>45.334663582669968</v>
      </c>
      <c r="E8" s="40">
        <v>18.063799643028752</v>
      </c>
      <c r="F8" s="40">
        <v>1.9220240000000002</v>
      </c>
      <c r="G8" s="40">
        <v>19.188071884799996</v>
      </c>
      <c r="H8" s="40">
        <v>2.5056808115490004</v>
      </c>
      <c r="I8" s="40">
        <v>15.658525550843924</v>
      </c>
      <c r="J8" s="40">
        <v>53.485681940130441</v>
      </c>
      <c r="K8" s="40">
        <v>337.48439599524522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302</v>
      </c>
      <c r="B1" s="155" t="s">
        <v>300</v>
      </c>
      <c r="C1" s="155"/>
      <c r="D1" s="155"/>
      <c r="E1" s="155"/>
      <c r="F1" s="155"/>
      <c r="G1" s="155"/>
      <c r="H1" s="155"/>
      <c r="I1" s="155"/>
      <c r="J1" s="155"/>
      <c r="K1" s="155"/>
    </row>
    <row r="2" spans="1:12" s="35" customFormat="1" ht="24.95" customHeight="1" x14ac:dyDescent="0.2">
      <c r="A2" s="157" t="s">
        <v>301</v>
      </c>
      <c r="B2" s="158" t="s">
        <v>310</v>
      </c>
      <c r="C2" s="158"/>
      <c r="D2" s="158"/>
      <c r="E2" s="158"/>
      <c r="F2" s="158"/>
      <c r="G2" s="158"/>
      <c r="H2" s="158"/>
      <c r="I2" s="159" t="s">
        <v>297</v>
      </c>
      <c r="J2" s="159" t="s">
        <v>298</v>
      </c>
      <c r="K2" s="160" t="s">
        <v>290</v>
      </c>
    </row>
    <row r="3" spans="1:12" ht="24.95" customHeight="1" x14ac:dyDescent="0.2">
      <c r="A3" s="157"/>
      <c r="B3" s="41" t="s">
        <v>291</v>
      </c>
      <c r="C3" s="41" t="s">
        <v>292</v>
      </c>
      <c r="D3" s="41" t="s">
        <v>293</v>
      </c>
      <c r="E3" s="41" t="s">
        <v>294</v>
      </c>
      <c r="F3" s="41" t="s">
        <v>295</v>
      </c>
      <c r="G3" s="41" t="s">
        <v>296</v>
      </c>
      <c r="H3" s="41" t="s">
        <v>299</v>
      </c>
      <c r="I3" s="159"/>
      <c r="J3" s="159"/>
      <c r="K3" s="160"/>
    </row>
    <row r="4" spans="1:12" ht="24.95" customHeight="1" x14ac:dyDescent="0.2">
      <c r="A4" s="37" t="s">
        <v>283</v>
      </c>
      <c r="B4" s="36">
        <v>7.1223727770195042</v>
      </c>
      <c r="C4" s="36">
        <v>8.7952634312573441E-2</v>
      </c>
      <c r="D4" s="36"/>
      <c r="E4" s="36">
        <v>11.753277247448038</v>
      </c>
      <c r="F4" s="38"/>
      <c r="G4" s="36">
        <v>1.9451587680000002</v>
      </c>
      <c r="H4" s="36"/>
      <c r="I4" s="36">
        <v>0.11935885993729267</v>
      </c>
      <c r="J4" s="36">
        <v>9.5026445574749197</v>
      </c>
      <c r="K4" s="107">
        <v>30.53076484419234</v>
      </c>
      <c r="L4" s="14"/>
    </row>
    <row r="5" spans="1:12" ht="24.95" customHeight="1" x14ac:dyDescent="0.2">
      <c r="A5" s="34" t="s">
        <v>284</v>
      </c>
      <c r="B5" s="16">
        <v>10.500298267264007</v>
      </c>
      <c r="C5" s="16"/>
      <c r="D5" s="16"/>
      <c r="E5" s="16">
        <v>6.9275815062017632</v>
      </c>
      <c r="F5" s="17"/>
      <c r="G5" s="16">
        <v>7.6286924783999996</v>
      </c>
      <c r="H5" s="16"/>
      <c r="I5" s="16">
        <v>8.2541642710472277E-2</v>
      </c>
      <c r="J5" s="16">
        <v>1.118937400204095</v>
      </c>
      <c r="K5" s="108">
        <v>26.258051294780337</v>
      </c>
    </row>
    <row r="6" spans="1:12" ht="24.95" customHeight="1" x14ac:dyDescent="0.2">
      <c r="A6" s="34" t="s">
        <v>285</v>
      </c>
      <c r="B6" s="16">
        <v>0.13200000000000001</v>
      </c>
      <c r="C6" s="16"/>
      <c r="D6" s="17"/>
      <c r="E6" s="16"/>
      <c r="F6" s="16"/>
      <c r="G6" s="16"/>
      <c r="H6" s="17"/>
      <c r="I6" s="16">
        <v>2.7700276194387405E-2</v>
      </c>
      <c r="J6" s="16"/>
      <c r="K6" s="108">
        <v>0.15970027619438742</v>
      </c>
    </row>
    <row r="7" spans="1:12" ht="24.95" customHeight="1" x14ac:dyDescent="0.2">
      <c r="A7" s="34" t="s">
        <v>286</v>
      </c>
      <c r="B7" s="16">
        <v>1.0267000000000002</v>
      </c>
      <c r="C7" s="16"/>
      <c r="D7" s="16"/>
      <c r="E7" s="16">
        <v>0.34656499410000002</v>
      </c>
      <c r="F7" s="17"/>
      <c r="G7" s="16">
        <v>0.7348028687999999</v>
      </c>
      <c r="H7" s="16"/>
      <c r="I7" s="16"/>
      <c r="J7" s="16">
        <v>0.37699690707692302</v>
      </c>
      <c r="K7" s="108">
        <v>2.4850647699769235</v>
      </c>
    </row>
    <row r="8" spans="1:12" ht="24.95" customHeight="1" x14ac:dyDescent="0.2">
      <c r="A8" s="39" t="s">
        <v>287</v>
      </c>
      <c r="B8" s="40">
        <v>18.78137104428351</v>
      </c>
      <c r="C8" s="40">
        <v>8.7952634312573441E-2</v>
      </c>
      <c r="D8" s="40"/>
      <c r="E8" s="40">
        <v>19.027423747749808</v>
      </c>
      <c r="F8" s="40"/>
      <c r="G8" s="40">
        <v>10.3086541152</v>
      </c>
      <c r="H8" s="40"/>
      <c r="I8" s="40">
        <v>0.22960077884215235</v>
      </c>
      <c r="J8" s="40">
        <v>10.998578864755938</v>
      </c>
      <c r="K8" s="40">
        <v>59.433581185144</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31" width="10.7109375" style="4" customWidth="1"/>
    <col min="32" max="16384" width="11.42578125" style="3"/>
  </cols>
  <sheetData>
    <row r="1" spans="1:31"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1"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1" s="5" customFormat="1" ht="24.95" customHeight="1" x14ac:dyDescent="0.2">
      <c r="A3" s="157"/>
      <c r="B3" s="50" t="s">
        <v>190</v>
      </c>
      <c r="C3" s="50" t="s">
        <v>191</v>
      </c>
      <c r="D3" s="50" t="s">
        <v>192</v>
      </c>
      <c r="E3" s="50" t="s">
        <v>193</v>
      </c>
      <c r="F3" s="50" t="s">
        <v>194</v>
      </c>
      <c r="G3" s="50" t="s">
        <v>195</v>
      </c>
      <c r="H3" s="158"/>
      <c r="I3" s="166"/>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6"/>
      <c r="AB3" s="166"/>
      <c r="AC3" s="166"/>
      <c r="AD3" s="166"/>
      <c r="AE3" s="168"/>
    </row>
    <row r="4" spans="1:31" ht="24.95" customHeight="1" x14ac:dyDescent="0.2">
      <c r="A4" s="37" t="s">
        <v>283</v>
      </c>
      <c r="B4" s="48">
        <v>31.093288606326325</v>
      </c>
      <c r="C4" s="48">
        <v>20.251104535649137</v>
      </c>
      <c r="D4" s="48">
        <v>24.642789050576919</v>
      </c>
      <c r="E4" s="48">
        <v>19.488425392316739</v>
      </c>
      <c r="F4" s="49"/>
      <c r="G4" s="49"/>
      <c r="H4" s="48">
        <v>5.7617662448061679</v>
      </c>
      <c r="I4" s="48">
        <v>8.5684700000000003E-2</v>
      </c>
      <c r="J4" s="48">
        <v>1.2642198309734307</v>
      </c>
      <c r="K4" s="48">
        <v>0.55706575999999997</v>
      </c>
      <c r="L4" s="48">
        <v>1.9912990657470249</v>
      </c>
      <c r="M4" s="48">
        <v>2.453209119172473</v>
      </c>
      <c r="N4" s="49"/>
      <c r="O4" s="49"/>
      <c r="P4" s="49"/>
      <c r="Q4" s="48">
        <v>0.4140192923766971</v>
      </c>
      <c r="R4" s="49">
        <v>0.23059250000000001</v>
      </c>
      <c r="S4" s="48">
        <v>0.57824542000000001</v>
      </c>
      <c r="T4" s="48">
        <v>5.2383627616866359</v>
      </c>
      <c r="U4" s="48">
        <v>2.7946209231054318</v>
      </c>
      <c r="V4" s="48">
        <v>4.4830415442995664</v>
      </c>
      <c r="W4" s="48">
        <v>5.49453426608643</v>
      </c>
      <c r="X4" s="48">
        <v>9.0903761875732592</v>
      </c>
      <c r="Y4" s="48">
        <v>0.68684358378433552</v>
      </c>
      <c r="Z4" s="48">
        <v>6.1082633210338741</v>
      </c>
      <c r="AA4" s="48">
        <v>7.5354076254642202</v>
      </c>
      <c r="AB4" s="49">
        <v>0.23498799999999997</v>
      </c>
      <c r="AC4" s="48">
        <v>2.6815948999999999</v>
      </c>
      <c r="AD4" s="48">
        <v>15.401875558524484</v>
      </c>
      <c r="AE4" s="100">
        <v>168.56161818950326</v>
      </c>
    </row>
    <row r="5" spans="1:31" ht="24.95" customHeight="1" x14ac:dyDescent="0.2">
      <c r="A5" s="34" t="s">
        <v>284</v>
      </c>
      <c r="B5" s="18">
        <v>24.381812580965917</v>
      </c>
      <c r="C5" s="18">
        <v>24.421220381674612</v>
      </c>
      <c r="D5" s="18">
        <v>17.881917617912393</v>
      </c>
      <c r="E5" s="18">
        <v>14.242017356707914</v>
      </c>
      <c r="F5" s="18">
        <v>0.33531904999999995</v>
      </c>
      <c r="G5" s="18">
        <v>1.1771703176427373</v>
      </c>
      <c r="H5" s="18">
        <v>3.0697752171700969</v>
      </c>
      <c r="I5" s="18">
        <v>0.21482829000000001</v>
      </c>
      <c r="J5" s="18">
        <v>1.5470725983048763</v>
      </c>
      <c r="K5" s="18">
        <v>2.0724200028235726</v>
      </c>
      <c r="L5" s="18">
        <v>0.61446599242632449</v>
      </c>
      <c r="M5" s="18">
        <v>0.93751840826694033</v>
      </c>
      <c r="N5" s="18">
        <v>1.6276078824365743</v>
      </c>
      <c r="O5" s="19"/>
      <c r="P5" s="18">
        <v>0.83470077461128767</v>
      </c>
      <c r="Q5" s="18">
        <v>2.8882491595928728</v>
      </c>
      <c r="R5" s="19"/>
      <c r="S5" s="18">
        <v>0.22944123</v>
      </c>
      <c r="T5" s="18">
        <v>1.0970444101259693</v>
      </c>
      <c r="U5" s="18">
        <v>1.9401746239032986</v>
      </c>
      <c r="V5" s="18">
        <v>3.8193846363870296</v>
      </c>
      <c r="W5" s="18">
        <v>1.5966664326722795</v>
      </c>
      <c r="X5" s="18">
        <v>4.8474073427256297</v>
      </c>
      <c r="Y5" s="18">
        <v>1.3339357774170928</v>
      </c>
      <c r="Z5" s="18">
        <v>2.2231016285443301</v>
      </c>
      <c r="AA5" s="19">
        <v>0.39375380087078254</v>
      </c>
      <c r="AB5" s="19">
        <v>1.4431109999999998</v>
      </c>
      <c r="AC5" s="18">
        <v>8.1625444096569364</v>
      </c>
      <c r="AD5" s="18">
        <v>14.226251540285881</v>
      </c>
      <c r="AE5" s="101">
        <v>137.55891246312544</v>
      </c>
    </row>
    <row r="6" spans="1:31" ht="24.95" customHeight="1" x14ac:dyDescent="0.2">
      <c r="A6" s="34" t="s">
        <v>285</v>
      </c>
      <c r="B6" s="18">
        <v>0.30442890333512629</v>
      </c>
      <c r="C6" s="18">
        <v>24.611667999999998</v>
      </c>
      <c r="D6" s="18">
        <v>0</v>
      </c>
      <c r="E6" s="18">
        <v>24.482947387302833</v>
      </c>
      <c r="F6" s="19"/>
      <c r="G6" s="19"/>
      <c r="H6" s="18">
        <v>8.2192252155284251E-2</v>
      </c>
      <c r="I6" s="18">
        <v>0.61069800000000007</v>
      </c>
      <c r="J6" s="18">
        <v>0.85960000000000003</v>
      </c>
      <c r="K6" s="18">
        <v>0.16570328199999998</v>
      </c>
      <c r="L6" s="19"/>
      <c r="M6" s="19"/>
      <c r="N6" s="19"/>
      <c r="O6" s="19"/>
      <c r="P6" s="19"/>
      <c r="Q6" s="19"/>
      <c r="R6" s="19"/>
      <c r="S6" s="19"/>
      <c r="T6" s="19"/>
      <c r="U6" s="19"/>
      <c r="V6" s="19"/>
      <c r="W6" s="19"/>
      <c r="X6" s="19"/>
      <c r="Y6" s="19"/>
      <c r="Z6" s="19"/>
      <c r="AA6" s="19">
        <v>1.7697253089416057E-2</v>
      </c>
      <c r="AB6" s="19"/>
      <c r="AC6" s="19"/>
      <c r="AD6" s="18">
        <v>0.19779342454945953</v>
      </c>
      <c r="AE6" s="101">
        <v>51.332728502432118</v>
      </c>
    </row>
    <row r="7" spans="1:31" ht="24.95" customHeight="1" x14ac:dyDescent="0.2">
      <c r="A7" s="34" t="s">
        <v>286</v>
      </c>
      <c r="B7" s="18">
        <v>8.0538737321860605</v>
      </c>
      <c r="C7" s="18">
        <v>0.53189215000000001</v>
      </c>
      <c r="D7" s="19"/>
      <c r="E7" s="18">
        <v>2.3103701196952557</v>
      </c>
      <c r="F7" s="19">
        <v>9.5000000000000001E-2</v>
      </c>
      <c r="G7" s="18">
        <v>0.35876466924346717</v>
      </c>
      <c r="H7" s="18">
        <v>0.60946274797084188</v>
      </c>
      <c r="I7" s="18">
        <v>2.4254999999999999E-2</v>
      </c>
      <c r="J7" s="18">
        <v>2.7467054885835744</v>
      </c>
      <c r="K7" s="18">
        <v>0.92441778408269626</v>
      </c>
      <c r="L7" s="19">
        <v>0.13774394483605479</v>
      </c>
      <c r="M7" s="18">
        <v>2.8757811083707736</v>
      </c>
      <c r="N7" s="18">
        <v>3.5235619362812733</v>
      </c>
      <c r="O7" s="18">
        <v>0.83457618999051086</v>
      </c>
      <c r="P7" s="18">
        <v>1.04687843</v>
      </c>
      <c r="Q7" s="18">
        <v>2.0741636182485887</v>
      </c>
      <c r="R7" s="18">
        <v>3.706866034620067</v>
      </c>
      <c r="S7" s="19">
        <v>0.12864536300000001</v>
      </c>
      <c r="T7" s="19"/>
      <c r="U7" s="19"/>
      <c r="V7" s="19"/>
      <c r="W7" s="18">
        <v>0.23659531044963505</v>
      </c>
      <c r="X7" s="18">
        <v>1.4876766667396291</v>
      </c>
      <c r="Y7" s="18">
        <v>0.60484408266505962</v>
      </c>
      <c r="Z7" s="18">
        <v>5.7549368269782599</v>
      </c>
      <c r="AA7" s="19"/>
      <c r="AB7" s="19"/>
      <c r="AC7" s="19"/>
      <c r="AD7" s="18">
        <v>1.397706821387263</v>
      </c>
      <c r="AE7" s="101">
        <v>39.464718025328999</v>
      </c>
    </row>
    <row r="8" spans="1:31" s="5" customFormat="1" ht="24.95" customHeight="1" x14ac:dyDescent="0.2">
      <c r="A8" s="39" t="s">
        <v>287</v>
      </c>
      <c r="B8" s="51">
        <v>63.833403822813445</v>
      </c>
      <c r="C8" s="51">
        <v>69.815885067323762</v>
      </c>
      <c r="D8" s="51">
        <v>42.524706668489316</v>
      </c>
      <c r="E8" s="51">
        <v>60.523760256022761</v>
      </c>
      <c r="F8" s="51">
        <v>0.43031904999999998</v>
      </c>
      <c r="G8" s="51">
        <v>1.5359349868862044</v>
      </c>
      <c r="H8" s="51">
        <v>9.5231964621023923</v>
      </c>
      <c r="I8" s="51">
        <v>0.93546599000000008</v>
      </c>
      <c r="J8" s="51">
        <v>6.4175979178618823</v>
      </c>
      <c r="K8" s="51">
        <v>3.7196068289062691</v>
      </c>
      <c r="L8" s="51">
        <v>2.7435090030094043</v>
      </c>
      <c r="M8" s="51">
        <v>6.2665086358101867</v>
      </c>
      <c r="N8" s="51">
        <v>5.1511698187178485</v>
      </c>
      <c r="O8" s="51">
        <v>0.83457618999051086</v>
      </c>
      <c r="P8" s="51">
        <v>1.8815792046112878</v>
      </c>
      <c r="Q8" s="51">
        <v>5.3764320702181596</v>
      </c>
      <c r="R8" s="51">
        <v>3.9374585346200672</v>
      </c>
      <c r="S8" s="51">
        <v>0.93633201300000002</v>
      </c>
      <c r="T8" s="51">
        <v>6.3354071718126068</v>
      </c>
      <c r="U8" s="51">
        <v>4.7347955470087308</v>
      </c>
      <c r="V8" s="51">
        <v>8.3024261806865951</v>
      </c>
      <c r="W8" s="51">
        <v>7.3277960092083454</v>
      </c>
      <c r="X8" s="51">
        <v>15.425460197038518</v>
      </c>
      <c r="Y8" s="51">
        <v>2.6256234438664885</v>
      </c>
      <c r="Z8" s="51">
        <v>14.086301776556462</v>
      </c>
      <c r="AA8" s="51">
        <v>7.9468586794244187</v>
      </c>
      <c r="AB8" s="52">
        <v>1.6780989999999998</v>
      </c>
      <c r="AC8" s="51">
        <v>10.844139309656937</v>
      </c>
      <c r="AD8" s="51">
        <v>31.223627344747094</v>
      </c>
      <c r="AE8" s="51">
        <v>396.91797718038924</v>
      </c>
    </row>
  </sheetData>
  <mergeCells count="12">
    <mergeCell ref="B1:AE1"/>
    <mergeCell ref="A2:A3"/>
    <mergeCell ref="B2:G2"/>
    <mergeCell ref="H2:H3"/>
    <mergeCell ref="I2:I3"/>
    <mergeCell ref="J2:S2"/>
    <mergeCell ref="T2:Z2"/>
    <mergeCell ref="AA2:AA3"/>
    <mergeCell ref="AB2:AB3"/>
    <mergeCell ref="AC2:AC3"/>
    <mergeCell ref="AD2:AD3"/>
    <mergeCell ref="AE2:AE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302</v>
      </c>
      <c r="B1" s="161" t="s">
        <v>311</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row>
    <row r="2" spans="1:31" ht="24.95" customHeight="1" x14ac:dyDescent="0.2">
      <c r="A2" s="157" t="s">
        <v>301</v>
      </c>
      <c r="B2" s="158" t="s">
        <v>306</v>
      </c>
      <c r="C2" s="164"/>
      <c r="D2" s="164"/>
      <c r="E2" s="164"/>
      <c r="F2" s="164"/>
      <c r="G2" s="164"/>
      <c r="H2" s="158" t="s">
        <v>304</v>
      </c>
      <c r="I2" s="165" t="s">
        <v>305</v>
      </c>
      <c r="J2" s="158" t="s">
        <v>307</v>
      </c>
      <c r="K2" s="164"/>
      <c r="L2" s="164"/>
      <c r="M2" s="164"/>
      <c r="N2" s="164"/>
      <c r="O2" s="164"/>
      <c r="P2" s="164"/>
      <c r="Q2" s="164"/>
      <c r="R2" s="164"/>
      <c r="S2" s="164"/>
      <c r="T2" s="158" t="s">
        <v>308</v>
      </c>
      <c r="U2" s="164"/>
      <c r="V2" s="164"/>
      <c r="W2" s="164"/>
      <c r="X2" s="164"/>
      <c r="Y2" s="164"/>
      <c r="Z2" s="164"/>
      <c r="AA2" s="165" t="s">
        <v>312</v>
      </c>
      <c r="AB2" s="165" t="s">
        <v>309</v>
      </c>
      <c r="AC2" s="166" t="s">
        <v>213</v>
      </c>
      <c r="AD2" s="165" t="s">
        <v>313</v>
      </c>
      <c r="AE2" s="167" t="s">
        <v>290</v>
      </c>
    </row>
    <row r="3" spans="1:31" s="5" customFormat="1" ht="24.95" customHeight="1" x14ac:dyDescent="0.2">
      <c r="A3" s="157"/>
      <c r="B3" s="50" t="s">
        <v>190</v>
      </c>
      <c r="C3" s="50" t="s">
        <v>191</v>
      </c>
      <c r="D3" s="50" t="s">
        <v>192</v>
      </c>
      <c r="E3" s="50" t="s">
        <v>193</v>
      </c>
      <c r="F3" s="50" t="s">
        <v>194</v>
      </c>
      <c r="G3" s="50" t="s">
        <v>195</v>
      </c>
      <c r="H3" s="158"/>
      <c r="I3" s="166"/>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6"/>
      <c r="AB3" s="166"/>
      <c r="AC3" s="166"/>
      <c r="AD3" s="166"/>
      <c r="AE3" s="168"/>
    </row>
    <row r="4" spans="1:31" ht="24.95" customHeight="1" x14ac:dyDescent="0.2">
      <c r="A4" s="37" t="s">
        <v>283</v>
      </c>
      <c r="B4" s="48">
        <v>28.115429311878678</v>
      </c>
      <c r="C4" s="48">
        <v>17.16835736358918</v>
      </c>
      <c r="D4" s="48">
        <v>23.850587887786222</v>
      </c>
      <c r="E4" s="48">
        <v>17.835025392316737</v>
      </c>
      <c r="F4" s="49"/>
      <c r="G4" s="49"/>
      <c r="H4" s="48">
        <v>5.0115171966906784</v>
      </c>
      <c r="I4" s="48">
        <v>8.5684700000000003E-2</v>
      </c>
      <c r="J4" s="48">
        <v>1.2642198309734307</v>
      </c>
      <c r="K4" s="48">
        <v>0.55706575999999997</v>
      </c>
      <c r="L4" s="48">
        <v>1.9912990657470249</v>
      </c>
      <c r="M4" s="48">
        <v>2.453209119172473</v>
      </c>
      <c r="N4" s="49"/>
      <c r="O4" s="49"/>
      <c r="P4" s="49"/>
      <c r="Q4" s="48">
        <v>0.4140192923766971</v>
      </c>
      <c r="R4" s="49"/>
      <c r="S4" s="48">
        <v>0.57824542000000001</v>
      </c>
      <c r="T4" s="48">
        <v>4.4417472599999988</v>
      </c>
      <c r="U4" s="48">
        <v>2.7760473822494007</v>
      </c>
      <c r="V4" s="48">
        <v>4.481625563161117</v>
      </c>
      <c r="W4" s="48">
        <v>5.4767816197810211</v>
      </c>
      <c r="X4" s="48">
        <v>5.5789870077442707</v>
      </c>
      <c r="Y4" s="48">
        <v>0.68282572664147834</v>
      </c>
      <c r="Z4" s="48">
        <v>6.0725053054696714</v>
      </c>
      <c r="AA4" s="48">
        <v>3.5000000000000003E-2</v>
      </c>
      <c r="AB4" s="49">
        <v>1.0999999999999999E-2</v>
      </c>
      <c r="AC4" s="48">
        <v>2.6070748999999998</v>
      </c>
      <c r="AD4" s="48">
        <v>6.5425982397327331</v>
      </c>
      <c r="AE4" s="100">
        <v>138.03085334531087</v>
      </c>
    </row>
    <row r="5" spans="1:31" ht="24.95" customHeight="1" x14ac:dyDescent="0.2">
      <c r="A5" s="34" t="s">
        <v>284</v>
      </c>
      <c r="B5" s="18">
        <v>21.410943168491585</v>
      </c>
      <c r="C5" s="18">
        <v>22.51285884077409</v>
      </c>
      <c r="D5" s="18">
        <v>15.292182661312761</v>
      </c>
      <c r="E5" s="18">
        <v>8.4551173567079143</v>
      </c>
      <c r="F5" s="18">
        <v>0.33531904999999995</v>
      </c>
      <c r="G5" s="18">
        <v>1.1771703176427373</v>
      </c>
      <c r="H5" s="18">
        <v>2.5781615325683327</v>
      </c>
      <c r="I5" s="18">
        <v>0.21482829000000001</v>
      </c>
      <c r="J5" s="18">
        <v>1.5470725983048763</v>
      </c>
      <c r="K5" s="18">
        <v>2.0724200028235726</v>
      </c>
      <c r="L5" s="18">
        <v>0.61446599242632449</v>
      </c>
      <c r="M5" s="18">
        <v>0.93751840826694033</v>
      </c>
      <c r="N5" s="18">
        <v>1.6227752590066737</v>
      </c>
      <c r="O5" s="19"/>
      <c r="P5" s="18">
        <v>0.83470077461128767</v>
      </c>
      <c r="Q5" s="18">
        <v>2.8882491595928728</v>
      </c>
      <c r="R5" s="19"/>
      <c r="S5" s="18">
        <v>0.22944123</v>
      </c>
      <c r="T5" s="18">
        <v>0.92387424883564684</v>
      </c>
      <c r="U5" s="18">
        <v>1.6560237170668615</v>
      </c>
      <c r="V5" s="18">
        <v>2.8926455301951233</v>
      </c>
      <c r="W5" s="18">
        <v>1.4394744326722793</v>
      </c>
      <c r="X5" s="18">
        <v>4.6785635089487423</v>
      </c>
      <c r="Y5" s="18">
        <v>1.3166857774170928</v>
      </c>
      <c r="Z5" s="18">
        <v>2.2054295010542484</v>
      </c>
      <c r="AA5" s="19">
        <v>0.19482050000000001</v>
      </c>
      <c r="AB5" s="19">
        <v>9.4184500000000004E-2</v>
      </c>
      <c r="AC5" s="18">
        <v>8.1625444096569364</v>
      </c>
      <c r="AD5" s="18">
        <v>5.0133903999681104</v>
      </c>
      <c r="AE5" s="101">
        <v>111.30086116834507</v>
      </c>
    </row>
    <row r="6" spans="1:31" ht="24.95" customHeight="1" x14ac:dyDescent="0.2">
      <c r="A6" s="34" t="s">
        <v>285</v>
      </c>
      <c r="B6" s="18">
        <v>0.30442890333512629</v>
      </c>
      <c r="C6" s="18">
        <v>24.479668</v>
      </c>
      <c r="D6" s="18">
        <v>0</v>
      </c>
      <c r="E6" s="18">
        <v>24.482947387302833</v>
      </c>
      <c r="F6" s="19"/>
      <c r="G6" s="19"/>
      <c r="H6" s="18">
        <v>8.2192252155284251E-2</v>
      </c>
      <c r="I6" s="18">
        <v>0.61069800000000007</v>
      </c>
      <c r="J6" s="18">
        <v>0.85960000000000003</v>
      </c>
      <c r="K6" s="18">
        <v>0.16570328199999998</v>
      </c>
      <c r="L6" s="19"/>
      <c r="M6" s="19"/>
      <c r="N6" s="19"/>
      <c r="O6" s="19"/>
      <c r="P6" s="19"/>
      <c r="Q6" s="19"/>
      <c r="R6" s="19"/>
      <c r="S6" s="19"/>
      <c r="T6" s="19"/>
      <c r="U6" s="19"/>
      <c r="V6" s="19"/>
      <c r="W6" s="19"/>
      <c r="X6" s="19"/>
      <c r="Y6" s="19"/>
      <c r="Z6" s="19"/>
      <c r="AA6" s="19">
        <v>1.7697253089416057E-2</v>
      </c>
      <c r="AB6" s="19"/>
      <c r="AC6" s="19"/>
      <c r="AD6" s="18">
        <v>0.17009314835507214</v>
      </c>
      <c r="AE6" s="101">
        <v>51.173028226237733</v>
      </c>
    </row>
    <row r="7" spans="1:31" ht="24.95" customHeight="1" x14ac:dyDescent="0.2">
      <c r="A7" s="34" t="s">
        <v>286</v>
      </c>
      <c r="B7" s="18">
        <v>8.0538737321860605</v>
      </c>
      <c r="C7" s="18">
        <v>0.33189215</v>
      </c>
      <c r="D7" s="19"/>
      <c r="E7" s="18">
        <v>1.4836701196952555</v>
      </c>
      <c r="F7" s="19">
        <v>9.5000000000000001E-2</v>
      </c>
      <c r="G7" s="18">
        <v>0.35876466924346717</v>
      </c>
      <c r="H7" s="18">
        <v>0.58206598507084184</v>
      </c>
      <c r="I7" s="18">
        <v>2.4254999999999999E-2</v>
      </c>
      <c r="J7" s="18">
        <v>2.7467054885835744</v>
      </c>
      <c r="K7" s="18">
        <v>0.92441778408269626</v>
      </c>
      <c r="L7" s="19">
        <v>0.13774394483605479</v>
      </c>
      <c r="M7" s="18">
        <v>2.8757811083707736</v>
      </c>
      <c r="N7" s="18">
        <v>3.5235619362812733</v>
      </c>
      <c r="O7" s="18">
        <v>0.83457618999051086</v>
      </c>
      <c r="P7" s="18">
        <v>1.04687843</v>
      </c>
      <c r="Q7" s="18">
        <v>2.0741636182485887</v>
      </c>
      <c r="R7" s="18">
        <v>3.1805535406200671</v>
      </c>
      <c r="S7" s="19">
        <v>0.12864536300000001</v>
      </c>
      <c r="T7" s="19"/>
      <c r="U7" s="19"/>
      <c r="V7" s="19"/>
      <c r="W7" s="18">
        <v>0.23659531044963505</v>
      </c>
      <c r="X7" s="18">
        <v>1.4636382052011676</v>
      </c>
      <c r="Y7" s="18">
        <v>0.33646099266505963</v>
      </c>
      <c r="Z7" s="18">
        <v>5.7549368269782599</v>
      </c>
      <c r="AA7" s="19"/>
      <c r="AB7" s="19"/>
      <c r="AC7" s="19"/>
      <c r="AD7" s="18">
        <v>0.78547285984880166</v>
      </c>
      <c r="AE7" s="101">
        <v>36.979653255352076</v>
      </c>
    </row>
    <row r="8" spans="1:31" s="5" customFormat="1" ht="24.95" customHeight="1" x14ac:dyDescent="0.2">
      <c r="A8" s="39" t="s">
        <v>287</v>
      </c>
      <c r="B8" s="51">
        <v>57.884675115891447</v>
      </c>
      <c r="C8" s="51">
        <v>64.492776354363286</v>
      </c>
      <c r="D8" s="51">
        <v>39.142770549098991</v>
      </c>
      <c r="E8" s="51">
        <v>52.256760256022751</v>
      </c>
      <c r="F8" s="51">
        <v>0.43031904999999998</v>
      </c>
      <c r="G8" s="51">
        <v>1.5359349868862044</v>
      </c>
      <c r="H8" s="51">
        <v>8.2539369664851385</v>
      </c>
      <c r="I8" s="51">
        <v>0.93546599000000008</v>
      </c>
      <c r="J8" s="51">
        <v>6.4175979178618823</v>
      </c>
      <c r="K8" s="51">
        <v>3.7196068289062691</v>
      </c>
      <c r="L8" s="51">
        <v>2.7435090030094043</v>
      </c>
      <c r="M8" s="51">
        <v>6.2665086358101867</v>
      </c>
      <c r="N8" s="51">
        <v>5.1463371952879475</v>
      </c>
      <c r="O8" s="51">
        <v>0.83457618999051086</v>
      </c>
      <c r="P8" s="51">
        <v>1.8815792046112878</v>
      </c>
      <c r="Q8" s="51">
        <v>5.3764320702181596</v>
      </c>
      <c r="R8" s="51">
        <v>3.1805535406200671</v>
      </c>
      <c r="S8" s="51">
        <v>0.93633201300000002</v>
      </c>
      <c r="T8" s="51">
        <v>5.3656215088356465</v>
      </c>
      <c r="U8" s="51">
        <v>4.4320710993162615</v>
      </c>
      <c r="V8" s="51">
        <v>7.3742710933562421</v>
      </c>
      <c r="W8" s="51">
        <v>7.1528513629029344</v>
      </c>
      <c r="X8" s="51">
        <v>11.721188721894183</v>
      </c>
      <c r="Y8" s="51">
        <v>2.3359724967236311</v>
      </c>
      <c r="Z8" s="51">
        <v>14.032871633502181</v>
      </c>
      <c r="AA8" s="51">
        <v>0.24751775308941606</v>
      </c>
      <c r="AB8" s="52">
        <v>0.10518449999999999</v>
      </c>
      <c r="AC8" s="51">
        <v>10.769619309656935</v>
      </c>
      <c r="AD8" s="51">
        <v>12.511554647904713</v>
      </c>
      <c r="AE8" s="51">
        <v>337.48439599524517</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Michael Moser</cp:lastModifiedBy>
  <dcterms:created xsi:type="dcterms:W3CDTF">2017-04-28T08:41:47Z</dcterms:created>
  <dcterms:modified xsi:type="dcterms:W3CDTF">2018-08-13T09:06:50Z</dcterms:modified>
  <cp:contentStatus>final</cp:contentStatus>
</cp:coreProperties>
</file>