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Prod\EFstat\2015\Datenbank\"/>
    </mc:Choice>
  </mc:AlternateContent>
  <bookViews>
    <workbookView xWindow="0" yWindow="0" windowWidth="25200" windowHeight="12030" tabRatio="793"/>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10" r:id="rId16"/>
    <sheet name="T6_b (P+D)" sheetId="11" r:id="rId17"/>
    <sheet name="T7" sheetId="4" r:id="rId18"/>
    <sheet name="T7_a (F+E, R+D)" sheetId="5" r:id="rId19"/>
    <sheet name="T7_b (P+D)" sheetId="6" r:id="rId20"/>
    <sheet name="T8" sheetId="20" r:id="rId2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8" l="1"/>
  <c r="B5" i="8"/>
  <c r="F3" i="20" l="1"/>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39" i="20"/>
  <c r="F40" i="20"/>
  <c r="F41" i="20"/>
  <c r="J5" i="20"/>
  <c r="H12" i="20"/>
  <c r="J13" i="20"/>
  <c r="H17" i="20"/>
  <c r="H28" i="20"/>
  <c r="G32" i="20"/>
  <c r="J33" i="20"/>
  <c r="G40" i="20"/>
  <c r="G41" i="20"/>
  <c r="L3" i="20"/>
  <c r="H3" i="20" s="1"/>
  <c r="L4" i="20"/>
  <c r="H4" i="20" s="1"/>
  <c r="L5" i="20"/>
  <c r="I5" i="20" s="1"/>
  <c r="L6" i="20"/>
  <c r="G6" i="20" s="1"/>
  <c r="L7" i="20"/>
  <c r="G7" i="20" s="1"/>
  <c r="L8" i="20"/>
  <c r="L9" i="20"/>
  <c r="I9" i="20" s="1"/>
  <c r="L10" i="20"/>
  <c r="G10" i="20" s="1"/>
  <c r="L11" i="20"/>
  <c r="L12" i="20"/>
  <c r="G12" i="20" s="1"/>
  <c r="L13" i="20"/>
  <c r="I13" i="20" s="1"/>
  <c r="L14" i="20"/>
  <c r="G14" i="20" s="1"/>
  <c r="L15" i="20"/>
  <c r="H15" i="20" s="1"/>
  <c r="L16" i="20"/>
  <c r="G16" i="20" s="1"/>
  <c r="L17" i="20"/>
  <c r="I17" i="20" s="1"/>
  <c r="L18" i="20"/>
  <c r="H18" i="20" s="1"/>
  <c r="L19" i="20"/>
  <c r="G19" i="20" s="1"/>
  <c r="L20" i="20"/>
  <c r="H20" i="20" s="1"/>
  <c r="L21" i="20"/>
  <c r="I21" i="20" s="1"/>
  <c r="L22" i="20"/>
  <c r="G22" i="20" s="1"/>
  <c r="L23" i="20"/>
  <c r="G23" i="20" s="1"/>
  <c r="L24" i="20"/>
  <c r="L25" i="20"/>
  <c r="I25" i="20" s="1"/>
  <c r="L26" i="20"/>
  <c r="H26" i="20" s="1"/>
  <c r="L27" i="20"/>
  <c r="L28" i="20"/>
  <c r="L29" i="20"/>
  <c r="I29" i="20" s="1"/>
  <c r="L30" i="20"/>
  <c r="G30" i="20" s="1"/>
  <c r="L31" i="20"/>
  <c r="H31" i="20" s="1"/>
  <c r="L32" i="20"/>
  <c r="L33" i="20"/>
  <c r="I33" i="20" s="1"/>
  <c r="L34" i="20"/>
  <c r="H34" i="20" s="1"/>
  <c r="L35" i="20"/>
  <c r="H35" i="20" s="1"/>
  <c r="L36" i="20"/>
  <c r="H36" i="20" s="1"/>
  <c r="L37" i="20"/>
  <c r="I37" i="20" s="1"/>
  <c r="L38" i="20"/>
  <c r="I38" i="20" s="1"/>
  <c r="L39" i="20"/>
  <c r="I39" i="20" s="1"/>
  <c r="L40" i="20"/>
  <c r="I40" i="20" s="1"/>
  <c r="L41" i="20"/>
  <c r="J41" i="20" s="1"/>
  <c r="G26" i="20" l="1"/>
  <c r="G17" i="20"/>
  <c r="H5" i="20"/>
  <c r="J37" i="20"/>
  <c r="H29" i="20"/>
  <c r="J25" i="20"/>
  <c r="H9" i="20"/>
  <c r="H37" i="20"/>
  <c r="G29" i="20"/>
  <c r="G21" i="20"/>
  <c r="G9" i="20"/>
  <c r="K9" i="20" s="1"/>
  <c r="G35" i="20"/>
  <c r="G3" i="20"/>
  <c r="J39" i="20"/>
  <c r="H22" i="20"/>
  <c r="H19" i="20"/>
  <c r="H10" i="20"/>
  <c r="I41" i="20"/>
  <c r="J38" i="20"/>
  <c r="G37" i="20"/>
  <c r="K37" i="20" s="1"/>
  <c r="H33" i="20"/>
  <c r="H25" i="20"/>
  <c r="J21" i="20"/>
  <c r="H13" i="20"/>
  <c r="K13" i="20" s="1"/>
  <c r="G5" i="20"/>
  <c r="H41" i="20"/>
  <c r="K41" i="20" s="1"/>
  <c r="H38" i="20"/>
  <c r="G33" i="20"/>
  <c r="K33" i="20" s="1"/>
  <c r="J29" i="20"/>
  <c r="G25" i="20"/>
  <c r="K25" i="20" s="1"/>
  <c r="H21" i="20"/>
  <c r="K21" i="20" s="1"/>
  <c r="J17" i="20"/>
  <c r="K17" i="20" s="1"/>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K28" i="20" s="1"/>
  <c r="H24" i="20"/>
  <c r="K5" i="20"/>
  <c r="I34" i="20"/>
  <c r="J34" i="20"/>
  <c r="I30" i="20"/>
  <c r="J30" i="20"/>
  <c r="I26" i="20"/>
  <c r="J26" i="20"/>
  <c r="I22" i="20"/>
  <c r="J22" i="20"/>
  <c r="I18" i="20"/>
  <c r="J18" i="20"/>
  <c r="I14" i="20"/>
  <c r="J14" i="20"/>
  <c r="I10" i="20"/>
  <c r="J10" i="20"/>
  <c r="I6" i="20"/>
  <c r="J6" i="20"/>
  <c r="H40" i="20"/>
  <c r="G39" i="20"/>
  <c r="G36" i="20"/>
  <c r="G34" i="20"/>
  <c r="H32" i="20"/>
  <c r="H30" i="20"/>
  <c r="K29" i="20"/>
  <c r="G27" i="20"/>
  <c r="H23" i="20"/>
  <c r="G20" i="20"/>
  <c r="G18" i="20"/>
  <c r="H16" i="20"/>
  <c r="H14" i="20"/>
  <c r="G11" i="20"/>
  <c r="H7" i="20"/>
  <c r="G4" i="20"/>
  <c r="K6" i="20" l="1"/>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<sst xmlns="http://schemas.openxmlformats.org/spreadsheetml/2006/main" count="2148" uniqueCount="537">
  <si>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</si>
  <si>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</si>
  <si>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</si>
  <si>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</si>
  <si>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</si>
  <si>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</si>
  <si>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</si>
  <si>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</si>
  <si>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</si>
  <si>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</si>
  <si>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</si>
  <si>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</si>
  <si>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</si>
  <si>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</si>
  <si>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</si>
  <si>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</si>
  <si>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</si>
  <si>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</si>
  <si>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</si>
  <si>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</si>
  <si>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</si>
  <si>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</si>
  <si>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</si>
  <si>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</si>
  <si>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</si>
  <si>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</si>
  <si>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</si>
  <si>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</si>
  <si>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</si>
  <si>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</si>
  <si>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</si>
  <si>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</si>
  <si>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</si>
  <si>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</si>
  <si>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</si>
  <si>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</si>
  <si>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</si>
  <si>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</si>
  <si>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</si>
  <si>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</si>
  <si>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</si>
  <si>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</si>
  <si>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</si>
  <si>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</si>
  <si>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</si>
  <si>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</si>
  <si>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</si>
  <si>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</si>
  <si>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</si>
  <si>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</si>
  <si>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</si>
  <si>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</si>
  <si>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</si>
  <si>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</si>
  <si>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</si>
  <si>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</si>
  <si>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</si>
  <si>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</si>
  <si>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</si>
  <si>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</si>
  <si>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</si>
  <si>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</si>
  <si>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</si>
  <si>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</si>
  <si>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</si>
  <si>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</si>
  <si>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</si>
  <si>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</si>
  <si>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</si>
  <si>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</si>
  <si>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</si>
  <si>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</si>
  <si>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</si>
  <si>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</si>
  <si>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</si>
  <si>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</si>
  <si>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</si>
  <si>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</si>
  <si>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</si>
  <si>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</si>
  <si>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</si>
  <si>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</si>
  <si>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</si>
  <si>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</si>
  <si>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</si>
  <si>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</si>
  <si>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</si>
  <si>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</si>
  <si>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</si>
  <si>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</si>
  <si>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</si>
  <si>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</si>
  <si>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</si>
  <si>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</si>
  <si>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</si>
  <si>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</si>
  <si>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</si>
  <si>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</si>
  <si>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</si>
  <si>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</si>
  <si>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</si>
  <si>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</si>
  <si>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</si>
  <si>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</si>
  <si>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</si>
  <si>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</si>
  <si>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</si>
  <si>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</si>
  <si>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</si>
  <si>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</si>
  <si>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</si>
  <si>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</si>
  <si>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</si>
  <si>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</si>
  <si>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</si>
  <si>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</si>
  <si>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</si>
  <si>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</si>
  <si>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</si>
  <si>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</si>
  <si>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</si>
  <si>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</si>
  <si>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</si>
  <si>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</si>
  <si>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</si>
  <si>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</si>
  <si>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</si>
  <si>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</si>
  <si>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</si>
  <si>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</si>
  <si>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</si>
  <si>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</si>
  <si>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</si>
  <si>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</si>
  <si>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</si>
  <si>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</si>
  <si>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</si>
  <si>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</si>
  <si>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</si>
  <si>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</si>
  <si>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</si>
  <si>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</si>
  <si>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</si>
  <si>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</si>
  <si>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</si>
  <si>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</si>
  <si>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</si>
  <si>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</si>
  <si>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</si>
  <si>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</si>
  <si>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</si>
  <si>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</si>
  <si>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</si>
  <si>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</si>
  <si>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</si>
  <si>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</si>
  <si>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</si>
  <si>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</si>
  <si>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</si>
  <si>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</si>
  <si>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</si>
  <si>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</si>
  <si>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</si>
  <si>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</si>
  <si>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</si>
  <si>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</si>
  <si>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</si>
  <si>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</si>
  <si>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</si>
  <si>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</si>
  <si>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</si>
  <si>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</si>
  <si>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</si>
  <si>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</si>
  <si>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</si>
  <si>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</si>
  <si>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</si>
  <si>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</si>
  <si>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</si>
  <si>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</si>
  <si>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</si>
  <si>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</si>
  <si>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</si>
  <si>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</si>
  <si>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KTI</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</si>
  <si>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</si>
  <si>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</si>
  <si>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</si>
  <si>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</si>
  <si>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</si>
  <si>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</si>
  <si>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</si>
  <si>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</si>
  <si>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</si>
  <si>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</si>
  <si>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</si>
  <si>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</si>
  <si>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</si>
  <si>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</si>
  <si>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</si>
  <si>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</si>
  <si>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</si>
  <si>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</si>
  <si>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</si>
  <si>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</si>
  <si>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</si>
  <si>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</si>
  <si>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</si>
  <si>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FHO</t>
  </si>
  <si>
    <t>FHZ</t>
  </si>
  <si>
    <t>HESSO</t>
  </si>
  <si>
    <t>SUPSI</t>
  </si>
  <si>
    <t>ZFH</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</si>
  <si>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</si>
  <si>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</si>
  <si>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</si>
  <si>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</si>
  <si>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</si>
  <si>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</si>
  <si>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Forschungsanstalt für Wald, Schnee und Landschaft</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</si>
  <si>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</si>
  <si>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</si>
  <si>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</si>
  <si>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</si>
  <si>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</si>
  <si>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</si>
  <si>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</si>
  <si>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</si>
  <si>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</si>
  <si>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</si>
  <si>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</si>
  <si>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Fachhochschule Ostschweiz</t>
  </si>
  <si>
    <t>Fachhochschule Zentralschweiz</t>
  </si>
  <si>
    <t>Scuola universitaria professionale della Svizzera italiana</t>
  </si>
  <si>
    <t>Zürcher Fachhochschule</t>
  </si>
  <si>
    <t>F+E</t>
  </si>
  <si>
    <t>P+D</t>
  </si>
  <si>
    <t>Pilot und Demonstration</t>
  </si>
  <si>
    <t>IEA</t>
  </si>
  <si>
    <t>Internationale Energieagentur</t>
  </si>
  <si>
    <t>Schweizerischer Nationalfonds zur Förderung der wissenschaftlichen Forschung</t>
  </si>
  <si>
    <t>Kommission für Technologie und Innovation</t>
  </si>
  <si>
    <t>Bundesamt für Energie</t>
  </si>
  <si>
    <t>Eidgenössisches Nuklearsicherheitsinspektorat</t>
  </si>
  <si>
    <t>Staatssekretariat für Bildung, Forschung und Innovation</t>
  </si>
  <si>
    <t>Europäische Union</t>
  </si>
  <si>
    <t>HES-SO</t>
  </si>
  <si>
    <t>Centre suisse d''éléctronique et de microtechnique, Neuchâtel</t>
  </si>
  <si>
    <t>Rat der Eidgenössischen Technischen Hochschulen</t>
  </si>
  <si>
    <t>ETH-Rat</t>
  </si>
  <si>
    <t>Andere Bund</t>
  </si>
  <si>
    <t>ASTRA</t>
  </si>
  <si>
    <t>BAFU</t>
  </si>
  <si>
    <t>BAV</t>
  </si>
  <si>
    <t>METAS</t>
  </si>
  <si>
    <t>BLW</t>
  </si>
  <si>
    <t>FP7</t>
  </si>
  <si>
    <t>Horizon 2020</t>
  </si>
  <si>
    <t>EURATOM</t>
  </si>
  <si>
    <t>EMRP</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</si>
  <si>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</si>
  <si>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</si>
  <si>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</si>
  <si>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</si>
  <si>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</si>
  <si>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</si>
  <si>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</si>
  <si>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</si>
  <si>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SCCER</t>
  </si>
  <si>
    <t>Swiss Competence Centers for Energy Research</t>
  </si>
  <si>
    <t>Abkürzungen</t>
  </si>
  <si>
    <t>PROJEKTTYP</t>
  </si>
  <si>
    <t>HERKUNFT DER MITTEL (FINANZQUELLEN)</t>
  </si>
  <si>
    <t>FORSCHUNGSSTÄTTEN</t>
  </si>
  <si>
    <t>Forschung und Entwicklung</t>
  </si>
  <si>
    <t>Tabellen</t>
  </si>
  <si>
    <t>Impressum</t>
  </si>
  <si>
    <t>Dr. Michael Moser, Dr. Katja Maus, Linda Thomann</t>
  </si>
  <si>
    <t>Autoren:</t>
  </si>
  <si>
    <t>Linda Thomann, +41 58 463 85 55, linda.thomann@bfe.admin.ch</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</si>
  <si>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</si>
  <si>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</si>
  <si>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</si>
  <si>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</si>
  <si>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</si>
  <si>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</si>
  <si>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</si>
  <si>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</si>
  <si>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</si>
  <si>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</si>
  <si>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</si>
  <si>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</si>
  <si>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</si>
  <si>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KTI
CTI</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</si>
  <si>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</si>
  <si>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</si>
  <si>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</si>
  <si>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</si>
  <si>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</si>
  <si>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</si>
  <si>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</si>
  <si>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</si>
  <si>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</si>
  <si>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</si>
  <si>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Andere Bund
Autres  féd.</t>
  </si>
  <si>
    <t>Ausland
Étranger</t>
  </si>
  <si>
    <t>ETH-Bereich
Domaine des EPF</t>
  </si>
  <si>
    <t>Universitäten
Universités</t>
  </si>
  <si>
    <t>Fachhochschulen
Hautes écoles spécialisées</t>
  </si>
  <si>
    <t>Gemeinden
Communes</t>
  </si>
  <si>
    <t>Bund
Services féderaux</t>
  </si>
  <si>
    <t>FORSCHUNGSSTÄTTEN
EMPLACEMENTS DE RECHERCHE</t>
  </si>
  <si>
    <t>Andere Kanton
Autres cant.</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</si>
  <si>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</si>
  <si>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</si>
  <si>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</si>
  <si>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</si>
  <si>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</si>
  <si>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</si>
  <si>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</si>
  <si>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</si>
  <si>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</si>
  <si>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</si>
  <si>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</si>
  <si>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</si>
  <si>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</si>
  <si>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</si>
  <si>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</si>
  <si>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</si>
  <si>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</si>
  <si>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</si>
  <si>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</si>
  <si>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Fachhochschule Zentralschweiz (FHZ)
Haute Ecole Spécialisée de Suisse centrale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</si>
  <si>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</si>
  <si>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</si>
  <si>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</si>
  <si>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</si>
  <si>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</si>
  <si>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</si>
  <si>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</si>
  <si>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</si>
  <si>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Ostschweiz (FHO)
Haute école spécialisée d'est de la Suisse</t>
  </si>
  <si>
    <t>Fachhochschule Westschweiz
Haute école spécialisée de Suisse occidentale (HES-SO)</t>
  </si>
  <si>
    <t>Zürcher Fachhochschule (ZFH)
Haute école spécialisée de Zurich</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</si>
  <si>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</si>
  <si>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</si>
  <si>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</si>
  <si>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</si>
  <si>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</si>
  <si>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</si>
  <si>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</si>
  <si>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</si>
  <si>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</si>
  <si>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</si>
  <si>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</si>
  <si>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</si>
  <si>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</si>
  <si>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</si>
  <si>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</si>
  <si>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</si>
  <si>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</si>
  <si>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</si>
  <si>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</si>
  <si>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</si>
  <si>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</si>
  <si>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</si>
  <si>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</si>
  <si>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</si>
  <si>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</si>
  <si>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</si>
  <si>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</si>
  <si>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</si>
  <si>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</si>
  <si>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</si>
  <si>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</si>
  <si>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</si>
  <si>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</si>
  <si>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</si>
  <si>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</si>
  <si>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</si>
  <si>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</si>
  <si>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</si>
  <si>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</si>
  <si>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</si>
  <si>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</si>
  <si>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CTI</t>
  </si>
  <si>
    <t>Commission pour la technologie et l'innovation</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</si>
  <si>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</si>
  <si>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</si>
  <si>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</si>
  <si>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</si>
  <si>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</si>
  <si>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</si>
  <si>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</si>
  <si>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</si>
  <si>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</si>
  <si>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European Metrology Research Programme</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</si>
  <si>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</si>
  <si>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</si>
  <si>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</si>
  <si>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</si>
  <si>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</si>
  <si>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</si>
  <si>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</si>
  <si>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</si>
  <si>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</si>
  <si>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</si>
  <si>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</si>
  <si>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</si>
  <si>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</si>
  <si>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</si>
  <si>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</si>
  <si>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</si>
  <si>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</si>
  <si>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école spécialisée d'est de la Suisse</t>
  </si>
  <si>
    <t>Haute Ecole Spécialisée de Suisse centrale</t>
  </si>
  <si>
    <t>Haute école spécialisée de Suisse occidentale</t>
  </si>
  <si>
    <t>Haute école spécialisée de Zurich</t>
  </si>
  <si>
    <t>T1</t>
  </si>
  <si>
    <t>T2_a</t>
  </si>
  <si>
    <t>T2_b</t>
  </si>
  <si>
    <t>T3_a</t>
  </si>
  <si>
    <t>T3_b</t>
  </si>
  <si>
    <t>T4</t>
  </si>
  <si>
    <t>T5_a</t>
  </si>
  <si>
    <t>T5_b</t>
  </si>
  <si>
    <t>T6_a</t>
  </si>
  <si>
    <t>T6_b</t>
  </si>
  <si>
    <t>T7_a</t>
  </si>
  <si>
    <t>T7_b</t>
  </si>
  <si>
    <t>T8</t>
  </si>
  <si>
    <t>ENERGIEFORSCHUNGSSTATISTIK 2015</t>
  </si>
  <si>
    <t>Aufwendungen der öffentlichen Hand für die Energieforschung in der Schweiz für das Jahr 2015 gemäss der Schweizer Klassifikation (in Mio. Franken, nicht teuerungskorrigiert).</t>
  </si>
  <si>
    <t>Herkunft der öffentlichen Mittel im Jahr 2015, aufgeteilt auf die vier Hauptbereiche gemäss der Schweizer Klassifikation (in Mio. Franken, nicht teuerungskorrigiert).</t>
  </si>
  <si>
    <t>Verwendung der öffentlichen Mittel durch die verschiedenen Forschungsstätten im Jahr 2015, aufgeteilt auf die vier Hauptbereiche der Schweizer Klassifikation (Werte in Mio. Franken, nicht teuerungskorrigiert).</t>
  </si>
  <si>
    <t>Aufwendungen der öffentlichen Hand für die Energieforschung in der Schweiz für das Jahr 2015 gemäss der internationalen Klassifikation (in Mio. Franken, nicht teuerungskorrigiert).</t>
  </si>
  <si>
    <t>Herkunft der öffentlichen Mittel im Jahr 2015, aufgeteilt auf die Forschungsgebiete gemäss der internationalen Klassifikation (in Mio. Franken, nicht teuerungskorrigiert).</t>
  </si>
  <si>
    <t>Verwendung der öffentlichen Mittel durch die verschiedenen Forschungsstätten im Jahr 2015, aufgeteilt auf die Forschungsgebiete gemäss der internationalen Klassifikation (in Mio. Franken, nicht teuerungskorrigiert).</t>
  </si>
  <si>
    <t>Zuteilung der öffentlichen Mittel an die Forschungsstätten im Jahr 2015 (in Mio. Franken, nicht teuerungskorrigiert).</t>
  </si>
  <si>
    <t>Aufwendungen der öffentlichen Hand für die Energieforschung in der Schweiz seit 1977 (in Mio. Franken) nominal und real (teuerungskorrigiert).</t>
  </si>
  <si>
    <t>Tableaux</t>
  </si>
  <si>
    <r>
      <t xml:space="preserve">Herkunft der öffentlichen Mittel für </t>
    </r>
    <r>
      <rPr>
        <b/>
        <sz val="9"/>
        <color theme="1"/>
        <rFont val="Tahoma"/>
        <family val="2"/>
      </rPr>
      <t>Forschung und Entwicklung (F+E)</t>
    </r>
    <r>
      <rPr>
        <sz val="9"/>
        <color theme="1"/>
        <rFont val="Tahoma"/>
        <family val="2"/>
      </rPr>
      <t xml:space="preserve"> im Jahr 2015, aufgeteilt auf die vier Hauptbereiche gemäss der Schweizer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</si>
  <si>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2015, aufgeteilt auf die vier Hauptbereiche gemäss der Schweizer Klassifikation (in Mio. Franken, nicht teuerungskorrigiert).</t>
    </r>
  </si>
  <si>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2015, aufgeteilt auf die vier Hauptbereiche der Schweizer Klassifikation (Werte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</si>
  <si>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2015, aufgeteilt auf die vier Hauptbereiche der Schweizer Klassifikation (Werte in Mio. Franken, nicht teuerungskorrigiert).</t>
    </r>
  </si>
  <si>
    <r>
      <t xml:space="preserve">Herkunft der öffentlichen Mittel für </t>
    </r>
    <r>
      <rPr>
        <b/>
        <sz val="9"/>
        <color theme="1"/>
        <rFont val="Tahoma"/>
        <family val="2"/>
      </rPr>
      <t>Forschung und Entwicklung (F+E)</t>
    </r>
    <r>
      <rPr>
        <sz val="9"/>
        <color theme="1"/>
        <rFont val="Tahoma"/>
        <family val="2"/>
      </rPr>
      <t xml:space="preserve"> im Jahr 2015, aufgeteilt auf die Forschungsgebiete gemäss der internationalen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</si>
  <si>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2015, aufgeteilt auf die Forschungsgebiete gemäss der internationalen Klassifikation (in Mio. Franken, nicht teuerungskorrigiert).</t>
    </r>
  </si>
  <si>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2015, aufgeteilt auf die Forschungsgebiete gemäss der internationalen Klassifikation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</si>
  <si>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2015, aufgeteilt auf die Forschungsgebiete gemäss der internationalen Klassifikation (in Mio. Franken, nicht teuerungskorrigiert).</t>
    </r>
  </si>
  <si>
    <r>
      <t xml:space="preserve">Zuteilung der öffentlichen Mittel für </t>
    </r>
    <r>
      <rPr>
        <b/>
        <sz val="9"/>
        <color theme="1"/>
        <rFont val="Tahoma"/>
        <family val="2"/>
      </rPr>
      <t>Forschung und Entwicklung (F+E)</t>
    </r>
    <r>
      <rPr>
        <sz val="9"/>
        <color theme="1"/>
        <rFont val="Tahoma"/>
        <family val="2"/>
      </rPr>
      <t xml:space="preserve"> an die Forschungsstätten im Jahr 2015 (in Mio. Franken, nicht teuerungskorrigiert).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</si>
  <si>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2015 (in Mio. Franken, nicht teuerungskorrigiert).</t>
    </r>
  </si>
  <si>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</si>
  <si>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</si>
  <si>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</si>
  <si>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</si>
  <si>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</si>
  <si>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</si>
  <si>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</si>
  <si>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Die öffentlichen Mittel stammen im wesentlichen aus den folgenden Instrumenten der jeweiligen Finanzquellen:</t>
  </si>
  <si>
    <t>Grundfinanzierung des ETH-Bereichs durch den Bund (Leistungsauftrag inkl. Aktionsplan koordinierte Energieforschung Schweiz);</t>
  </si>
  <si>
    <t>FP7, Horizon 2020, EURATOM und EMRP;</t>
  </si>
  <si>
    <t>Projektförderung sowie Förderprogramm Energie (SCCER, Aktionsplan koordinierte Energieforschung Schweiz); Personalaufwand für Forschungskoordination;</t>
  </si>
  <si>
    <t>Schweizer Übergangsmassnahmen für Horizon 2020, ohne Beiträge an internationale Organisationen und Programme; Personalaufwand für Forschungskoordination;</t>
  </si>
  <si>
    <t>Ressortforschung BFE (Forschung und Entwicklung, Pilot und Demonstration); Personalaufwand für Forschungskoordination;</t>
  </si>
  <si>
    <t>Ressortforschung ENSI; Personalaufwand für Forschungskoordination;</t>
  </si>
  <si>
    <t>Ressortforschung anderer Bundesstellen (insb. ASTRA, BAFU, BAV, BLW, METAS);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</si>
  <si>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</si>
  <si>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</si>
  <si>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</si>
  <si>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</si>
  <si>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</si>
  <si>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P3</t>
  </si>
  <si>
    <t>http://p3.snf.ch/</t>
  </si>
  <si>
    <t>CORDIS</t>
  </si>
  <si>
    <t>http://cordis.europa.eu/</t>
  </si>
  <si>
    <t>BFS</t>
  </si>
  <si>
    <t>http://www.bfs.admin.ch/</t>
  </si>
  <si>
    <t>Projekt- und Karriereförderung sowie Programme (inkl. NFP 70/71 und Aktionsplan koordinierte Energieforschung Schweiz); Overhead; Personalaufwand für Forschungskoordination;</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</si>
  <si>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</si>
  <si>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</si>
  <si>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</si>
  <si>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</si>
  <si>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</si>
  <si>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</si>
  <si>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</si>
  <si>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Bundesamt für Energie BFE
Sektion Energieforschung
Mühlestrasse 4, CH-3063 Ittigen
Postadresse: CH-3003 Bern
http://www.energieforschung.ch/</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</si>
  <si>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</si>
  <si>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</si>
  <si>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</si>
  <si>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STATISTIQUE DE LA RECHERCHE ÉNERGÉTIQUE 2015</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</si>
  <si>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 Commission pour la technologie et l’innovation (CTI) ou par l’Union européenne (UE). Le présent document constitue une vue d’ensemble des projets de l’année 2015.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(p3.snf.ch) et de l'UE (cordis.europa.eu), ainsi que sur le site Internet des institutions concernées (p. ex. OFEN: www.recherche-energetique.ch).</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</si>
  <si>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Kommission für Technologie und Innovation (KTI) oder von der Kommission der Europäischen Union finanziert werden. Die vorliegende Datei enthält einen Überblick über die Projekte des Jahres 2015.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(p3.snf.ch), der EU (cordis.europa.eu) und den jeweiligen Websites der Institutionen eingesehen werden (z.B. BFE: www.energieforschung.ch).</t>
  </si>
  <si>
    <t>Die der Statistik zugrunde liegenden Daten stammen überwiegend aus öffentlichen Datenquellen. Diese werden ergänzt durch Angaben von Forschungskoordinatoren der Forschungstellen und Förschungsstätten sowie aus Geschäfts- und Jahresberichten.</t>
  </si>
  <si>
    <t>OFS</t>
  </si>
  <si>
    <t>Dépenses publiques consacrées à la recherche énergétique en Suisse en 2015 selon la classification suisse (en millions de francs, non corrigés du renchérissement)</t>
  </si>
  <si>
    <t>Provenance des fonds publics en 2015 et répartition en fonction des quatre domaines principaux de la classification suisse (en millions de francs, non corrigés du renchérissement)</t>
  </si>
  <si>
    <t>Utilisation des fonds publics par les différentes institutions de recherche en 2015 et répartition en fonction des quatre domaines principaux de la classification suisse (en millions de francs, non corrigés du renchérissement)</t>
  </si>
  <si>
    <t>Dépenses publiques consacrées à la recherche énegétique en Suisse en 2015 selon la classification internationale (en millions de francs, non corrigés du renchérissement)</t>
  </si>
  <si>
    <t>Provenance des fonds publics en 2015 et répartition en fonction des domaines de recherche de la classification internationale (en millions de francs, non corrigés du renchérissement)</t>
  </si>
  <si>
    <t>Utilisation des fonds publics par les différentes institutions de recherche en 2015 et répartition en fonction des domaines de recherche de la classification internationale (en millions de francs, non corrigés du renchérissement)</t>
  </si>
  <si>
    <t>Répartition des fonds publics entre les institutions de recherche en 2015 (en millions de francs, non corrigés du renchérissement)</t>
  </si>
  <si>
    <t>Dépenses publiques consacrées à la recherche énegétique en Suisse depuis 1977 (en millions de francs) en termes nominaux et réels (corrigés du renchérissement)</t>
  </si>
  <si>
    <r>
      <t xml:space="preserve">Provenance des fonds publics alloués à la </t>
    </r>
    <r>
      <rPr>
        <b/>
        <sz val="9"/>
        <rFont val="Tahoma"/>
        <family val="2"/>
      </rPr>
      <t xml:space="preserve">recherche et au développement (R+D) </t>
    </r>
    <r>
      <rPr>
        <sz val="9"/>
        <rFont val="Tahoma"/>
        <family val="2"/>
      </rPr>
      <t>en 2015 et répartition en fonction des quatre domaines principaux de la classification suisse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</si>
  <si>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2015 et répartition en fonction des quatre domaines principaux de la classification suisse (en millions de francs, non corrigés du renchérissement)</t>
    </r>
  </si>
  <si>
    <r>
      <t xml:space="preserve">Utilisation des fonds publics alloués à la </t>
    </r>
    <r>
      <rPr>
        <b/>
        <sz val="9"/>
        <rFont val="Tahoma"/>
        <family val="2"/>
      </rPr>
      <t>recherche et au développement (R+D)</t>
    </r>
    <r>
      <rPr>
        <sz val="9"/>
        <rFont val="Tahoma"/>
        <family val="2"/>
      </rPr>
      <t xml:space="preserve"> par les différentes institutions de recherche en 2015 et répartition en fonction des quatre domaines principaux de la classification suisse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</si>
  <si>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2015 et répartition en fonction des quatre domaines principaux de la classification suisse (en millions de francs, non corrigés du renchérissement)</t>
    </r>
  </si>
  <si>
    <r>
      <t xml:space="preserve">Provenance des fonds publics alloués à la </t>
    </r>
    <r>
      <rPr>
        <b/>
        <sz val="9"/>
        <rFont val="Tahoma"/>
        <family val="2"/>
      </rPr>
      <t>recherche et au développement (R+D)</t>
    </r>
    <r>
      <rPr>
        <sz val="9"/>
        <rFont val="Tahoma"/>
        <family val="2"/>
      </rPr>
      <t xml:space="preserve"> en 2015 et répartition en fonction des domaines de recherche de la classification internationale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</si>
  <si>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2015 et répartition en fonction des domaines de recherche de la classification internationale (en millions de francs, non corrigés du renchérissement)</t>
    </r>
  </si>
  <si>
    <r>
      <t xml:space="preserve">Utilisation des fonds publics alloués à la </t>
    </r>
    <r>
      <rPr>
        <b/>
        <sz val="9"/>
        <rFont val="Tahoma"/>
        <family val="2"/>
      </rPr>
      <t xml:space="preserve">recherche et au développement (R+D) </t>
    </r>
    <r>
      <rPr>
        <sz val="9"/>
        <rFont val="Tahoma"/>
        <family val="2"/>
      </rPr>
      <t>par les différentes institutions de recherche en 2015 et répartition en fonction des domaines de recherche de la classification internationale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</si>
  <si>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2015 et répartition en fonction des domaines de recherche de la classification internationale (en millions de francs, non corrigés du renchérissement)</t>
    </r>
  </si>
  <si>
    <r>
      <t xml:space="preserve">Répartition des fonds publics alloués à la </t>
    </r>
    <r>
      <rPr>
        <b/>
        <sz val="9"/>
        <rFont val="Tahoma"/>
        <family val="2"/>
      </rPr>
      <t>recherche et au développement (R+D)</t>
    </r>
    <r>
      <rPr>
        <sz val="9"/>
        <rFont val="Tahoma"/>
        <family val="2"/>
      </rPr>
      <t xml:space="preserve"> entre les institutions de recherche en 2015 (en millions de francs, non corrigés du renchérissement)</t>
    </r>
  </si>
  <si>
    <r>
      <t xml:space="preserve">Répartition des fonds publics alloués aux </t>
    </r>
    <r>
      <rPr>
        <b/>
        <sz val="9"/>
        <rFont val="Tahoma"/>
        <family val="2"/>
      </rPr>
      <t>projets pilotes et de démonstration (P+D)</t>
    </r>
    <r>
      <rPr>
        <sz val="9"/>
        <rFont val="Tahoma"/>
        <family val="2"/>
      </rPr>
      <t xml:space="preserve"> entre les institutions de recherche en 2015 (en millions de francs, non corrigés du renchérissement)</t>
    </r>
  </si>
  <si>
    <t>Office fédéral de l'énergie OFEN
Section Recherche énergétique
Mühlestrasse 4, CH-3063 Ittigen
Adresse postale: CH-3003 Berne
http://www.energieforschung.ch/</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</si>
  <si>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</si>
  <si>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</si>
  <si>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</si>
  <si>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</si>
  <si>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La statistique repose sur des données provenant pour la plupart de sources publiques. Des informations fournies par les coordinateurs de la recherche des institutions et des centres concernés et issues de rapports annuels et de gestion complètent celles-ci.</t>
  </si>
  <si>
    <t>PROVENANCE DES FONDS (SOURCES DE FINANCEMENT)</t>
  </si>
  <si>
    <t>Les fonds publics proviennent pour la plupart des instruments suivants des différentes sources de financement:</t>
  </si>
  <si>
    <t>Financement de base du domaine des EPF par la Confédération (mandat de prestations, y c. plan d'action "Recherche énergétique suisse coordonnée");</t>
  </si>
  <si>
    <t>Encouragement de projets et de carrières ainsi que programmes (y c. PNR 70/71 et plan d'action "Recherche énergétique suisse coordonnée"); overhead; charges de personnel pour la coordination de la recherche;</t>
  </si>
  <si>
    <t>Promotion de projets et programme d'encouragement Energie (SCCER, plan d'action "Recherche énergétique suisse coordonnée"); charges de personnel pour la coordination de la recherche;</t>
  </si>
  <si>
    <t>SEFRI</t>
  </si>
  <si>
    <t>Mesures transitoires suisses pour Horizon 2020, sans contributions à des organisations et à des programmes internationaux; charges de personnel pour la coordination de la recherche;</t>
  </si>
  <si>
    <t>Recherche sectorielle OFEN (recherche et développement; projets pilotes et de démonstration); charges de personnel pour la coordination de la recherche;</t>
  </si>
  <si>
    <t>Recherche sectorielle IFSN; charges de personnel pour la coordination de la recherche;</t>
  </si>
  <si>
    <t>Recherche sectorielle d'autres services fédéraux (en particulier OFROU, OFEV, OFT, OFAG, METAS);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</si>
  <si>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</si>
  <si>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</si>
  <si>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</si>
  <si>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</si>
  <si>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</si>
  <si>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</si>
  <si>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PCR-7, Horizon 2020, Euratom et EMRP;</t>
  </si>
  <si>
    <t>28 avril 2017 (rév. 10 juillet 2017)</t>
  </si>
  <si>
    <t>28. April 2017 (revidiert 10. Juli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</si>
</sst>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1" x14ac:knownFonts="1">
    <font>
      <sz val="10"/>
      <color theme="1"/>
      <name val="Arial"/>
      <family val="2"/>
    </font>
    <font>
      <sz val="10"/>
      <color indexed="8"/>
      <name val="Arial"/>
      <family val="2"/>
    </font>
    <font>
      <sz val="10"/>
      <color indexed="8"/>
      <name val="Arial"/>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cellStyleXfs>
  <cellXfs count="182">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0" fontId="4" fillId="2" borderId="0" xfId="0" applyFont="1" applyFill="1" applyAlignment="1">
      <alignment vertical="top"/>
    </xf>
    <xf numFmtId="0" fontId="6" fillId="2" borderId="0" xfId="0" applyFont="1" applyFill="1" applyBorder="1" applyAlignment="1">
      <alignment vertical="center"/>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4" fontId="7" fillId="4" borderId="1" xfId="4" applyNumberFormat="1" applyFont="1" applyFill="1" applyBorder="1" applyAlignment="1">
      <alignment horizontal="righ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4" fontId="6" fillId="9" borderId="10" xfId="0" applyNumberFormat="1" applyFont="1" applyFill="1" applyBorder="1" applyAlignment="1">
      <alignment vertical="center"/>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3" fillId="2" borderId="0" xfId="0" applyFont="1" applyFill="1" applyAlignment="1">
      <alignment vertical="top"/>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5" fontId="6" fillId="2" borderId="0" xfId="0" quotePrefix="1" applyNumberFormat="1" applyFont="1" applyFill="1" applyAlignment="1">
      <alignment vertical="top"/>
    </xf>
    <xf numFmtId="14" fontId="3" fillId="2" borderId="0" xfId="0" quotePrefix="1" applyNumberFormat="1" applyFont="1" applyFill="1" applyAlignment="1">
      <alignment horizontal="left" vertical="top"/>
    </xf>
    <xf numFmtId="0" fontId="3" fillId="2" borderId="0" xfId="0" applyFont="1" applyFill="1" applyAlignment="1">
      <alignment vertical="top" wrapText="1"/>
    </xf>
    <xf numFmtId="0" fontId="16" fillId="2" borderId="0" xfId="0" applyFont="1" applyFill="1" applyAlignment="1">
      <alignment vertical="top" wrapText="1"/>
    </xf>
    <xf numFmtId="0" fontId="20" fillId="2" borderId="0" xfId="8" applyFont="1" applyFill="1" applyAlignment="1">
      <alignment vertical="top"/>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19" fillId="2" borderId="0" xfId="0" applyFont="1" applyFill="1" applyAlignment="1">
      <alignment vertical="top" wrapText="1"/>
    </xf>
    <xf numFmtId="0" fontId="4"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xf numFmtId="3" fontId="8" fillId="3" borderId="9" xfId="0" applyNumberFormat="1" applyFont="1" applyFill="1" applyBorder="1" applyAlignment="1">
      <alignment horizontal="center" vertical="center" wrapText="1"/>
    </xf>
    <xf numFmtId="3" fontId="8" fillId="3" borderId="9" xfId="0" applyNumberFormat="1" applyFont="1" applyFill="1" applyBorder="1" applyAlignment="1">
      <alignment horizontal="center" vertical="center"/>
    </xf>
    <xf numFmtId="0" fontId="7" fillId="6" borderId="9" xfId="5" applyFont="1" applyFill="1" applyBorder="1" applyAlignment="1">
      <alignment horizontal="center" vertical="center" wrapText="1"/>
    </xf>
    <xf numFmtId="3" fontId="7" fillId="7" borderId="9" xfId="5" applyNumberFormat="1" applyFont="1" applyFill="1" applyBorder="1" applyAlignment="1">
      <alignment horizontal="center" vertical="center" wrapText="1"/>
    </xf>
    <xf numFmtId="3" fontId="7" fillId="5" borderId="9" xfId="5" applyNumberFormat="1" applyFont="1" applyFill="1" applyBorder="1" applyAlignment="1">
      <alignment horizontal="center" vertical="center" wrapText="1"/>
    </xf>
    <xf numFmtId="0" fontId="7" fillId="3" borderId="9" xfId="6" applyFont="1" applyFill="1" applyBorder="1" applyAlignment="1">
      <alignment horizontal="center" vertical="center" wrapText="1"/>
    </xf>
    <xf numFmtId="3" fontId="8" fillId="2" borderId="9" xfId="0" applyNumberFormat="1" applyFont="1" applyFill="1" applyBorder="1" applyAlignment="1">
      <alignment horizontal="center" vertical="center" wrapText="1"/>
    </xf>
    <xf numFmtId="3" fontId="7" fillId="2" borderId="9" xfId="6" applyNumberFormat="1" applyFont="1" applyFill="1" applyBorder="1" applyAlignment="1">
      <alignment horizontal="center" vertical="center" wrapText="1"/>
    </xf>
    <xf numFmtId="3" fontId="7" fillId="4" borderId="9" xfId="6" applyNumberFormat="1" applyFont="1" applyFill="1" applyBorder="1" applyAlignment="1">
      <alignment horizontal="center" vertical="center" wrapText="1"/>
    </xf>
    <xf numFmtId="3" fontId="7" fillId="2" borderId="9" xfId="6" applyNumberFormat="1" applyFont="1" applyFill="1" applyBorder="1" applyAlignment="1">
      <alignment horizontal="center" vertical="center" wrapText="1"/>
    </xf>
    <xf numFmtId="3" fontId="8" fillId="2" borderId="9" xfId="0" applyNumberFormat="1" applyFont="1" applyFill="1" applyBorder="1" applyAlignment="1">
      <alignment horizontal="center" vertical="center"/>
    </xf>
    <xf numFmtId="3" fontId="7" fillId="7" borderId="9" xfId="7" applyNumberFormat="1" applyFont="1" applyFill="1" applyBorder="1" applyAlignment="1">
      <alignment horizontal="center" vertical="center" wrapText="1"/>
    </xf>
    <xf numFmtId="3" fontId="7" fillId="7" borderId="9" xfId="7" applyNumberFormat="1" applyFont="1" applyFill="1" applyBorder="1" applyAlignment="1">
      <alignment horizontal="center" vertical="center"/>
    </xf>
    <xf numFmtId="3" fontId="7" fillId="5" borderId="9" xfId="7" applyNumberFormat="1" applyFont="1" applyFill="1" applyBorder="1" applyAlignment="1">
      <alignment horizontal="center" vertical="center" wrapText="1"/>
    </xf>
    <xf numFmtId="3" fontId="7" fillId="7" borderId="9" xfId="7" applyNumberFormat="1" applyFont="1" applyFill="1" applyBorder="1" applyAlignment="1">
      <alignment horizontal="center" vertical="center"/>
    </xf>
    <xf numFmtId="3" fontId="7" fillId="5" borderId="9" xfId="7" applyNumberFormat="1" applyFont="1" applyFill="1" applyBorder="1" applyAlignment="1">
      <alignment horizontal="center" vertical="center"/>
    </xf>
  </cellXfs>
  <cellStyles count="9">
    <cellStyle name="Link" xfId="8" builtinId="8"/>
    <cellStyle name="Standard" xfId="0" builtinId="0"/>
    <cellStyle name="Standard_Tabelle1" xfId="1"/>
    <cellStyle name="Standard_Tabelle12" xfId="5"/>
    <cellStyle name="Standard_Tabelle13" xfId="6"/>
    <cellStyle name="Standard_Tabelle16" xfId="7"/>
    <cellStyle name="Standard_Tabelle2" xfId="2"/>
    <cellStyle name="Standard_Tabelle3" xfId="3"/>
    <cellStyle name="Standard_Tabelle4" xfId="4"/>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4" Type="http://schemas.openxmlformats.org/officeDocument/2006/relationships/hyperlink" Target="http://www.bfs.admin.ch/" TargetMode="External"/><Relationship Id="rId9"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A2" sqref="A2:B2"/>
    </sheetView>
  </sheetViews>
  <sheetFormatPr baseColWidth="10" defaultRowHeight="11.25" x14ac:dyDescent="0.2"/>
  <cols>
    <col min="1" max="1" width="15.7109375" style="128" customWidth="1"/>
    <col min="2" max="2" width="69.7109375" style="128" customWidth="1"/>
    <col min="3" max="3" width="11.42578125" style="128"/>
    <col min="4" max="4" width="15.7109375" style="128" customWidth="1"/>
    <col min="5" max="5" width="66.85546875" style="128" customWidth="1"/>
    <col min="6" max="16384" width="11.42578125" style="128"/>
  </cols>
  <sheetData>
    <row r="1" spans="1:5" ht="97.5" customHeight="1" x14ac:dyDescent="0.2"/>
    <row r="2" spans="1:5" s="3" customFormat="1" ht="24.75" customHeight="1" x14ac:dyDescent="0.2">
      <c r="A2" s="143" t="s">
        <v>431</v>
      </c>
      <c r="B2" s="143"/>
      <c r="D2" s="143" t="s">
        <v>489</v>
      </c>
      <c r="E2" s="143"/>
    </row>
    <row r="4" spans="1:5" ht="201.75" customHeight="1" x14ac:dyDescent="0.2">
      <c r="A4" s="142" t="s">
        <v>491</v>
      </c>
      <c r="B4" s="142"/>
      <c r="D4" s="144" t="s">
        <v>490</v>
      </c>
      <c r="E4" s="144"/>
    </row>
    <row r="6" spans="1:5" s="3" customFormat="1" ht="24.95" customHeight="1" x14ac:dyDescent="0.2">
      <c r="A6" s="141" t="s">
        <v>275</v>
      </c>
      <c r="B6" s="141"/>
      <c r="D6" s="141" t="s">
        <v>440</v>
      </c>
      <c r="E6" s="141"/>
    </row>
    <row r="8" spans="1:5" ht="50.1" customHeight="1" x14ac:dyDescent="0.2">
      <c r="A8" s="130" t="s">
        <v>418</v>
      </c>
      <c r="B8" s="129" t="s">
        <v>432</v>
      </c>
      <c r="D8" s="130" t="s">
        <v>418</v>
      </c>
      <c r="E8" s="139" t="s">
        <v>494</v>
      </c>
    </row>
    <row r="9" spans="1:5" ht="50.1" customHeight="1" x14ac:dyDescent="0.2">
      <c r="A9" s="129" t="s">
        <v>451</v>
      </c>
      <c r="B9" s="129" t="s">
        <v>433</v>
      </c>
      <c r="D9" s="129" t="s">
        <v>451</v>
      </c>
      <c r="E9" s="139" t="s">
        <v>495</v>
      </c>
    </row>
    <row r="10" spans="1:5" ht="50.1" customHeight="1" x14ac:dyDescent="0.2">
      <c r="A10" s="130" t="s">
        <v>419</v>
      </c>
      <c r="B10" s="129" t="s">
        <v>441</v>
      </c>
      <c r="D10" s="130" t="s">
        <v>419</v>
      </c>
      <c r="E10" s="139" t="s">
        <v>502</v>
      </c>
    </row>
    <row r="11" spans="1:5" ht="50.1" customHeight="1" x14ac:dyDescent="0.2">
      <c r="A11" s="130" t="s">
        <v>420</v>
      </c>
      <c r="B11" s="129" t="s">
        <v>442</v>
      </c>
      <c r="D11" s="130" t="s">
        <v>420</v>
      </c>
      <c r="E11" s="139" t="s">
        <v>503</v>
      </c>
    </row>
    <row r="12" spans="1:5" ht="50.1" customHeight="1" x14ac:dyDescent="0.2">
      <c r="A12" s="129" t="s">
        <v>452</v>
      </c>
      <c r="B12" s="129" t="s">
        <v>434</v>
      </c>
      <c r="D12" s="129" t="s">
        <v>452</v>
      </c>
      <c r="E12" s="139" t="s">
        <v>496</v>
      </c>
    </row>
    <row r="13" spans="1:5" ht="50.1" customHeight="1" x14ac:dyDescent="0.2">
      <c r="A13" s="130" t="s">
        <v>421</v>
      </c>
      <c r="B13" s="129" t="s">
        <v>443</v>
      </c>
      <c r="D13" s="130" t="s">
        <v>421</v>
      </c>
      <c r="E13" s="139" t="s">
        <v>504</v>
      </c>
    </row>
    <row r="14" spans="1:5" ht="50.1" customHeight="1" x14ac:dyDescent="0.2">
      <c r="A14" s="130" t="s">
        <v>422</v>
      </c>
      <c r="B14" s="129" t="s">
        <v>444</v>
      </c>
      <c r="D14" s="130" t="s">
        <v>422</v>
      </c>
      <c r="E14" s="139" t="s">
        <v>505</v>
      </c>
    </row>
    <row r="15" spans="1:5" ht="50.1" customHeight="1" x14ac:dyDescent="0.2">
      <c r="A15" s="130" t="s">
        <v>423</v>
      </c>
      <c r="B15" s="129" t="s">
        <v>435</v>
      </c>
      <c r="D15" s="130" t="s">
        <v>423</v>
      </c>
      <c r="E15" s="139" t="s">
        <v>497</v>
      </c>
    </row>
    <row r="16" spans="1:5" ht="50.1" customHeight="1" x14ac:dyDescent="0.2">
      <c r="A16" s="129" t="s">
        <v>453</v>
      </c>
      <c r="B16" s="129" t="s">
        <v>436</v>
      </c>
      <c r="D16" s="129" t="s">
        <v>453</v>
      </c>
      <c r="E16" s="139" t="s">
        <v>498</v>
      </c>
    </row>
    <row r="17" spans="1:5" ht="50.1" customHeight="1" x14ac:dyDescent="0.2">
      <c r="A17" s="130" t="s">
        <v>424</v>
      </c>
      <c r="B17" s="129" t="s">
        <v>445</v>
      </c>
      <c r="D17" s="130" t="s">
        <v>424</v>
      </c>
      <c r="E17" s="139" t="s">
        <v>506</v>
      </c>
    </row>
    <row r="18" spans="1:5" ht="50.1" customHeight="1" x14ac:dyDescent="0.2">
      <c r="A18" s="130" t="s">
        <v>425</v>
      </c>
      <c r="B18" s="129" t="s">
        <v>446</v>
      </c>
      <c r="D18" s="130" t="s">
        <v>425</v>
      </c>
      <c r="E18" s="139" t="s">
        <v>507</v>
      </c>
    </row>
    <row r="19" spans="1:5" ht="50.1" customHeight="1" x14ac:dyDescent="0.2">
      <c r="A19" s="129" t="s">
        <v>455</v>
      </c>
      <c r="B19" s="129" t="s">
        <v>437</v>
      </c>
      <c r="D19" s="129" t="s">
        <v>455</v>
      </c>
      <c r="E19" s="139" t="s">
        <v>499</v>
      </c>
    </row>
    <row r="20" spans="1:5" ht="50.1" customHeight="1" x14ac:dyDescent="0.2">
      <c r="A20" s="130" t="s">
        <v>426</v>
      </c>
      <c r="B20" s="129" t="s">
        <v>447</v>
      </c>
      <c r="D20" s="130" t="s">
        <v>426</v>
      </c>
      <c r="E20" s="139" t="s">
        <v>508</v>
      </c>
    </row>
    <row r="21" spans="1:5" ht="50.1" customHeight="1" x14ac:dyDescent="0.2">
      <c r="A21" s="130" t="s">
        <v>427</v>
      </c>
      <c r="B21" s="129" t="s">
        <v>448</v>
      </c>
      <c r="D21" s="130" t="s">
        <v>427</v>
      </c>
      <c r="E21" s="139" t="s">
        <v>509</v>
      </c>
    </row>
    <row r="22" spans="1:5" ht="50.1" customHeight="1" x14ac:dyDescent="0.2">
      <c r="A22" s="129" t="s">
        <v>454</v>
      </c>
      <c r="B22" s="129" t="s">
        <v>438</v>
      </c>
      <c r="D22" s="129" t="s">
        <v>454</v>
      </c>
      <c r="E22" s="139" t="s">
        <v>500</v>
      </c>
    </row>
    <row r="23" spans="1:5" ht="50.1" customHeight="1" x14ac:dyDescent="0.2">
      <c r="A23" s="131" t="s">
        <v>428</v>
      </c>
      <c r="B23" s="129" t="s">
        <v>449</v>
      </c>
      <c r="D23" s="131" t="s">
        <v>428</v>
      </c>
      <c r="E23" s="139" t="s">
        <v>510</v>
      </c>
    </row>
    <row r="24" spans="1:5" ht="50.1" customHeight="1" x14ac:dyDescent="0.2">
      <c r="A24" s="130" t="s">
        <v>429</v>
      </c>
      <c r="B24" s="129" t="s">
        <v>450</v>
      </c>
      <c r="D24" s="130" t="s">
        <v>429</v>
      </c>
      <c r="E24" s="139" t="s">
        <v>511</v>
      </c>
    </row>
    <row r="25" spans="1:5" ht="50.1" customHeight="1" x14ac:dyDescent="0.2">
      <c r="A25" s="130" t="s">
        <v>430</v>
      </c>
      <c r="B25" s="129" t="s">
        <v>439</v>
      </c>
      <c r="D25" s="130" t="s">
        <v>430</v>
      </c>
      <c r="E25" s="139" t="s">
        <v>501</v>
      </c>
    </row>
    <row r="27" spans="1:5" s="3" customFormat="1" ht="24.95" customHeight="1" x14ac:dyDescent="0.2">
      <c r="A27" s="141" t="s">
        <v>276</v>
      </c>
      <c r="B27" s="141"/>
      <c r="D27" s="141" t="s">
        <v>276</v>
      </c>
      <c r="E27" s="141"/>
    </row>
    <row r="28" spans="1:5" ht="12.75" x14ac:dyDescent="0.2">
      <c r="A28" s="8"/>
      <c r="B28" s="11"/>
    </row>
    <row r="29" spans="1:5" ht="24.95" customHeight="1" x14ac:dyDescent="0.2">
      <c r="A29" s="8" t="s">
        <v>280</v>
      </c>
      <c r="B29" s="137" t="s">
        <v>536</v>
      </c>
      <c r="D29" s="128" t="s">
        <v>482</v>
      </c>
      <c r="E29" s="136" t="s">
        <v>535</v>
      </c>
    </row>
    <row r="30" spans="1:5" ht="24.95" customHeight="1" x14ac:dyDescent="0.2">
      <c r="A30" s="8" t="s">
        <v>278</v>
      </c>
      <c r="B30" s="8" t="s">
        <v>277</v>
      </c>
      <c r="D30" s="128" t="s">
        <v>483</v>
      </c>
      <c r="E30" s="8" t="s">
        <v>277</v>
      </c>
    </row>
    <row r="31" spans="1:5" ht="24.95" customHeight="1" x14ac:dyDescent="0.2">
      <c r="A31" s="8" t="s">
        <v>281</v>
      </c>
      <c r="B31" s="9" t="s">
        <v>279</v>
      </c>
      <c r="D31" s="128" t="s">
        <v>484</v>
      </c>
      <c r="E31" s="9" t="s">
        <v>279</v>
      </c>
    </row>
    <row r="32" spans="1:5" ht="63.75" x14ac:dyDescent="0.2">
      <c r="A32" s="8" t="s">
        <v>282</v>
      </c>
      <c r="B32" s="9" t="s">
        <v>485</v>
      </c>
      <c r="D32" s="128" t="s">
        <v>282</v>
      </c>
      <c r="E32" s="9" t="s">
        <v>512</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31" width="10.7109375" style="4" customWidth="1"/>
    <col min="32" max="16384" width="11.42578125" style="3"/>
  </cols>
  <sheetData>
    <row r="1" spans="1:31" ht="24.95" customHeight="1" x14ac:dyDescent="0.2">
      <c r="A1" s="42" t="s">
        <v>302</v>
      </c>
      <c r="B1" s="156" t="s">
        <v>311</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8"/>
    </row>
    <row r="2" spans="1:31" ht="24.95" customHeight="1" x14ac:dyDescent="0.2">
      <c r="A2" s="152" t="s">
        <v>301</v>
      </c>
      <c r="B2" s="153" t="s">
        <v>306</v>
      </c>
      <c r="C2" s="159"/>
      <c r="D2" s="159"/>
      <c r="E2" s="159"/>
      <c r="F2" s="159"/>
      <c r="G2" s="159"/>
      <c r="H2" s="153" t="s">
        <v>304</v>
      </c>
      <c r="I2" s="160" t="s">
        <v>305</v>
      </c>
      <c r="J2" s="153" t="s">
        <v>307</v>
      </c>
      <c r="K2" s="159"/>
      <c r="L2" s="159"/>
      <c r="M2" s="159"/>
      <c r="N2" s="159"/>
      <c r="O2" s="159"/>
      <c r="P2" s="159"/>
      <c r="Q2" s="159"/>
      <c r="R2" s="159"/>
      <c r="S2" s="159"/>
      <c r="T2" s="153" t="s">
        <v>308</v>
      </c>
      <c r="U2" s="159"/>
      <c r="V2" s="159"/>
      <c r="W2" s="159"/>
      <c r="X2" s="159"/>
      <c r="Y2" s="159"/>
      <c r="Z2" s="159"/>
      <c r="AA2" s="160" t="s">
        <v>312</v>
      </c>
      <c r="AB2" s="160" t="s">
        <v>309</v>
      </c>
      <c r="AC2" s="161" t="s">
        <v>213</v>
      </c>
      <c r="AD2" s="160" t="s">
        <v>313</v>
      </c>
      <c r="AE2" s="162" t="s">
        <v>290</v>
      </c>
    </row>
    <row r="3" spans="1:31" s="5" customFormat="1" ht="24.95" customHeight="1" x14ac:dyDescent="0.2">
      <c r="A3" s="152"/>
      <c r="B3" s="50" t="s">
        <v>190</v>
      </c>
      <c r="C3" s="50" t="s">
        <v>191</v>
      </c>
      <c r="D3" s="50" t="s">
        <v>192</v>
      </c>
      <c r="E3" s="50" t="s">
        <v>193</v>
      </c>
      <c r="F3" s="50" t="s">
        <v>194</v>
      </c>
      <c r="G3" s="50" t="s">
        <v>195</v>
      </c>
      <c r="H3" s="153"/>
      <c r="I3" s="161"/>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1"/>
      <c r="AB3" s="161"/>
      <c r="AC3" s="161"/>
      <c r="AD3" s="161"/>
      <c r="AE3" s="163"/>
    </row>
    <row r="4" spans="1:31" ht="24.95" customHeight="1" x14ac:dyDescent="0.2">
      <c r="A4" s="37" t="s">
        <v>283</v>
      </c>
      <c r="B4" s="48">
        <v>5.3641921056899999</v>
      </c>
      <c r="C4" s="48">
        <v>3.0226609705349352</v>
      </c>
      <c r="D4" s="48">
        <v>5.4745200000000001</v>
      </c>
      <c r="E4" s="48">
        <v>0.52580000000000005</v>
      </c>
      <c r="F4" s="49"/>
      <c r="G4" s="49"/>
      <c r="H4" s="48">
        <v>0.93379469067068688</v>
      </c>
      <c r="I4" s="48"/>
      <c r="J4" s="48"/>
      <c r="K4" s="48"/>
      <c r="L4" s="48"/>
      <c r="M4" s="48"/>
      <c r="N4" s="49"/>
      <c r="O4" s="49"/>
      <c r="P4" s="49"/>
      <c r="Q4" s="48"/>
      <c r="R4" s="49"/>
      <c r="S4" s="48"/>
      <c r="T4" s="48"/>
      <c r="U4" s="48"/>
      <c r="V4" s="48">
        <v>0.19032643312645223</v>
      </c>
      <c r="W4" s="48">
        <v>0.22157719718399999</v>
      </c>
      <c r="X4" s="48">
        <v>0.20469999999999999</v>
      </c>
      <c r="Y4" s="48"/>
      <c r="Z4" s="48"/>
      <c r="AA4" s="48">
        <v>8.3680749999999993</v>
      </c>
      <c r="AB4" s="49"/>
      <c r="AC4" s="48"/>
      <c r="AD4" s="48">
        <v>8.9047800000000006</v>
      </c>
      <c r="AE4" s="101">
        <v>33.210426397206071</v>
      </c>
    </row>
    <row r="5" spans="1:31" ht="24.95" customHeight="1" x14ac:dyDescent="0.2">
      <c r="A5" s="34" t="s">
        <v>284</v>
      </c>
      <c r="B5" s="18">
        <v>0.47312769171565089</v>
      </c>
      <c r="C5" s="18">
        <v>2.3730000000000002</v>
      </c>
      <c r="D5" s="18">
        <v>1.6715126600000001</v>
      </c>
      <c r="E5" s="18">
        <v>1.9502999999999999</v>
      </c>
      <c r="F5" s="18"/>
      <c r="G5" s="18"/>
      <c r="H5" s="18">
        <v>0.30629062869032697</v>
      </c>
      <c r="I5" s="18"/>
      <c r="J5" s="18"/>
      <c r="K5" s="18"/>
      <c r="L5" s="18"/>
      <c r="M5" s="18">
        <v>7.8324273E-2</v>
      </c>
      <c r="N5" s="18"/>
      <c r="O5" s="19"/>
      <c r="P5" s="18"/>
      <c r="Q5" s="18"/>
      <c r="R5" s="19"/>
      <c r="S5" s="18"/>
      <c r="T5" s="18"/>
      <c r="U5" s="18">
        <v>6.2847707370000006E-2</v>
      </c>
      <c r="V5" s="18"/>
      <c r="W5" s="18">
        <v>0.05</v>
      </c>
      <c r="X5" s="18">
        <v>0.27113203112000001</v>
      </c>
      <c r="Y5" s="18">
        <v>3.7823175000000001E-2</v>
      </c>
      <c r="Z5" s="18">
        <v>3.3756043999999999E-2</v>
      </c>
      <c r="AA5" s="19"/>
      <c r="AB5" s="19"/>
      <c r="AC5" s="18"/>
      <c r="AD5" s="18">
        <v>3.3980670914243971</v>
      </c>
      <c r="AE5" s="102">
        <v>10.706181302320376</v>
      </c>
    </row>
    <row r="6" spans="1:31" ht="24.95" customHeight="1" x14ac:dyDescent="0.2">
      <c r="A6" s="34" t="s">
        <v>285</v>
      </c>
      <c r="B6" s="18"/>
      <c r="C6" s="18">
        <v>0.26700000000000002</v>
      </c>
      <c r="D6" s="18"/>
      <c r="E6" s="18"/>
      <c r="F6" s="19"/>
      <c r="G6" s="19"/>
      <c r="H6" s="18"/>
      <c r="I6" s="18"/>
      <c r="J6" s="18"/>
      <c r="K6" s="18"/>
      <c r="L6" s="19"/>
      <c r="M6" s="19"/>
      <c r="N6" s="19"/>
      <c r="O6" s="19"/>
      <c r="P6" s="19"/>
      <c r="Q6" s="19"/>
      <c r="R6" s="19"/>
      <c r="S6" s="19"/>
      <c r="T6" s="19"/>
      <c r="U6" s="19"/>
      <c r="V6" s="19"/>
      <c r="W6" s="19"/>
      <c r="X6" s="19"/>
      <c r="Y6" s="19"/>
      <c r="Z6" s="19"/>
      <c r="AA6" s="19"/>
      <c r="AB6" s="19"/>
      <c r="AC6" s="19"/>
      <c r="AD6" s="18">
        <v>0.23187323628074058</v>
      </c>
      <c r="AE6" s="102">
        <v>0.4988732362807406</v>
      </c>
    </row>
    <row r="7" spans="1:31" ht="24.95" customHeight="1" x14ac:dyDescent="0.2">
      <c r="A7" s="34" t="s">
        <v>286</v>
      </c>
      <c r="B7" s="18">
        <v>0.155</v>
      </c>
      <c r="C7" s="18"/>
      <c r="D7" s="19"/>
      <c r="E7" s="18">
        <v>0.26290000000000002</v>
      </c>
      <c r="F7" s="19"/>
      <c r="G7" s="18"/>
      <c r="H7" s="18"/>
      <c r="I7" s="18"/>
      <c r="J7" s="18"/>
      <c r="K7" s="18"/>
      <c r="L7" s="19"/>
      <c r="M7" s="18"/>
      <c r="N7" s="18"/>
      <c r="O7" s="18"/>
      <c r="P7" s="18"/>
      <c r="Q7" s="18"/>
      <c r="R7" s="18"/>
      <c r="S7" s="19"/>
      <c r="T7" s="19"/>
      <c r="U7" s="19"/>
      <c r="V7" s="19"/>
      <c r="W7" s="18"/>
      <c r="X7" s="18"/>
      <c r="Y7" s="18"/>
      <c r="Z7" s="18"/>
      <c r="AA7" s="19"/>
      <c r="AB7" s="19"/>
      <c r="AC7" s="19"/>
      <c r="AD7" s="18"/>
      <c r="AE7" s="102">
        <v>0.41789999999999999</v>
      </c>
    </row>
    <row r="8" spans="1:31" s="5" customFormat="1" ht="24.95" customHeight="1" x14ac:dyDescent="0.2">
      <c r="A8" s="39" t="s">
        <v>287</v>
      </c>
      <c r="B8" s="51">
        <v>5.992319797405651</v>
      </c>
      <c r="C8" s="51">
        <v>5.6626609705349358</v>
      </c>
      <c r="D8" s="51">
        <v>7.1460326600000004</v>
      </c>
      <c r="E8" s="51">
        <v>2.7389999999999999</v>
      </c>
      <c r="F8" s="51"/>
      <c r="G8" s="51"/>
      <c r="H8" s="51">
        <v>1.240085319361014</v>
      </c>
      <c r="I8" s="51"/>
      <c r="J8" s="51"/>
      <c r="K8" s="51"/>
      <c r="L8" s="51"/>
      <c r="M8" s="51">
        <v>7.8324273E-2</v>
      </c>
      <c r="N8" s="51"/>
      <c r="O8" s="51"/>
      <c r="P8" s="51"/>
      <c r="Q8" s="51"/>
      <c r="R8" s="51"/>
      <c r="S8" s="51"/>
      <c r="T8" s="51"/>
      <c r="U8" s="51">
        <v>6.2847707370000006E-2</v>
      </c>
      <c r="V8" s="51">
        <v>0.19032643312645223</v>
      </c>
      <c r="W8" s="51">
        <v>0.27157719718399997</v>
      </c>
      <c r="X8" s="51">
        <v>0.47583203112000005</v>
      </c>
      <c r="Y8" s="51">
        <v>3.7823175000000001E-2</v>
      </c>
      <c r="Z8" s="51">
        <v>3.3756043999999999E-2</v>
      </c>
      <c r="AA8" s="51">
        <v>8.3680749999999993</v>
      </c>
      <c r="AB8" s="52"/>
      <c r="AC8" s="51"/>
      <c r="AD8" s="51">
        <v>12.53472032770514</v>
      </c>
      <c r="AE8" s="51">
        <v>44.833380935807178</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6"/>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RowHeight="15" customHeight="1" outlineLevelRow="3" x14ac:dyDescent="0.2"/>
  <cols>
    <col min="1" max="1" width="101.7109375" style="3" bestFit="1" customWidth="1"/>
    <col min="2" max="4" width="10.7109375" style="4" customWidth="1"/>
    <col min="5" max="16384" width="11.42578125" style="3"/>
  </cols>
  <sheetData>
    <row r="1" spans="1:5" ht="24.95" customHeight="1" x14ac:dyDescent="0.2">
      <c r="A1" s="112" t="s">
        <v>302</v>
      </c>
      <c r="B1" s="166" t="s">
        <v>303</v>
      </c>
      <c r="C1" s="167"/>
      <c r="D1" s="167"/>
    </row>
    <row r="2" spans="1:5" ht="24.95" customHeight="1" x14ac:dyDescent="0.2">
      <c r="A2" s="168" t="s">
        <v>301</v>
      </c>
      <c r="B2" s="169" t="s">
        <v>288</v>
      </c>
      <c r="C2" s="169" t="s">
        <v>289</v>
      </c>
      <c r="D2" s="170" t="s">
        <v>290</v>
      </c>
    </row>
    <row r="3" spans="1:5" s="5" customFormat="1" ht="22.5" customHeight="1" x14ac:dyDescent="0.2">
      <c r="A3" s="58" t="s">
        <v>0</v>
      </c>
      <c r="B3" s="59">
        <v>70.083799118492607</v>
      </c>
      <c r="C3" s="59">
        <v>24.36107876689001</v>
      </c>
      <c r="D3" s="59">
        <v>94.444877885382624</v>
      </c>
      <c r="E3" s="57"/>
    </row>
    <row r="4" spans="1:5" s="5" customFormat="1" ht="15" customHeight="1" outlineLevel="1" x14ac:dyDescent="0.2">
      <c r="A4" s="73" t="s">
        <v>1</v>
      </c>
      <c r="B4" s="22">
        <v>8.9869289924461313</v>
      </c>
      <c r="C4" s="22">
        <v>0.367418485997766</v>
      </c>
      <c r="D4" s="54">
        <v>9.3543474784438967</v>
      </c>
    </row>
    <row r="5" spans="1:5" ht="15" customHeight="1" outlineLevel="2" x14ac:dyDescent="0.2">
      <c r="A5" s="6" t="s">
        <v>2</v>
      </c>
      <c r="B5" s="20">
        <v>4.1803269294361609</v>
      </c>
      <c r="C5" s="20">
        <v>0.367418485997766</v>
      </c>
      <c r="D5" s="55">
        <v>4.5477454154339263</v>
      </c>
    </row>
    <row r="6" spans="1:5" ht="15" customHeight="1" outlineLevel="2" x14ac:dyDescent="0.2">
      <c r="A6" s="6" t="s">
        <v>3</v>
      </c>
      <c r="B6" s="20">
        <v>2.6433837447849702</v>
      </c>
      <c r="C6" s="21"/>
      <c r="D6" s="55">
        <v>2.6433837447849702</v>
      </c>
    </row>
    <row r="7" spans="1:5" ht="15" customHeight="1" outlineLevel="2" x14ac:dyDescent="0.2">
      <c r="A7" s="6" t="s">
        <v>4</v>
      </c>
      <c r="B7" s="20">
        <v>7.2999999999999995E-2</v>
      </c>
      <c r="C7" s="21"/>
      <c r="D7" s="55">
        <v>7.2999999999999995E-2</v>
      </c>
    </row>
    <row r="8" spans="1:5" ht="15" customHeight="1" outlineLevel="2" x14ac:dyDescent="0.2">
      <c r="A8" s="6" t="s">
        <v>5</v>
      </c>
      <c r="B8" s="20">
        <v>2.0902183182250003</v>
      </c>
      <c r="C8" s="21"/>
      <c r="D8" s="55">
        <v>2.0902183182250003</v>
      </c>
    </row>
    <row r="9" spans="1:5" s="5" customFormat="1" ht="15" customHeight="1" outlineLevel="1" x14ac:dyDescent="0.2">
      <c r="A9" s="73" t="s">
        <v>6</v>
      </c>
      <c r="B9" s="22">
        <v>26.097529643613424</v>
      </c>
      <c r="C9" s="22">
        <v>7.603517973680848</v>
      </c>
      <c r="D9" s="54">
        <v>33.701047617294272</v>
      </c>
    </row>
    <row r="10" spans="1:5" ht="15" customHeight="1" outlineLevel="2" x14ac:dyDescent="0.2">
      <c r="A10" s="6" t="s">
        <v>7</v>
      </c>
      <c r="B10" s="20">
        <v>11.11714484925934</v>
      </c>
      <c r="C10" s="20">
        <v>6.0339634159509998</v>
      </c>
      <c r="D10" s="55">
        <v>17.15110826521034</v>
      </c>
    </row>
    <row r="11" spans="1:5" s="78" customFormat="1" ht="15" customHeight="1" outlineLevel="3" x14ac:dyDescent="0.2">
      <c r="A11" s="74" t="s">
        <v>8</v>
      </c>
      <c r="B11" s="88">
        <v>9.9300802622713551</v>
      </c>
      <c r="C11" s="88">
        <v>0.49783818015100001</v>
      </c>
      <c r="D11" s="89">
        <v>10.427918442422357</v>
      </c>
    </row>
    <row r="12" spans="1:5" s="78" customFormat="1" ht="15" customHeight="1" outlineLevel="3" x14ac:dyDescent="0.2">
      <c r="A12" s="74" t="s">
        <v>9</v>
      </c>
      <c r="B12" s="88">
        <v>0.20714308800612</v>
      </c>
      <c r="C12" s="90"/>
      <c r="D12" s="89">
        <v>0.20714308800612</v>
      </c>
    </row>
    <row r="13" spans="1:5" s="78" customFormat="1" ht="15" customHeight="1" outlineLevel="3" x14ac:dyDescent="0.2">
      <c r="A13" s="74" t="s">
        <v>10</v>
      </c>
      <c r="B13" s="88">
        <v>0.9799214989818622</v>
      </c>
      <c r="C13" s="88">
        <v>5.5361252358000002</v>
      </c>
      <c r="D13" s="89">
        <v>6.5160467347818622</v>
      </c>
    </row>
    <row r="14" spans="1:5" ht="15" customHeight="1" outlineLevel="2" x14ac:dyDescent="0.2">
      <c r="A14" s="6" t="s">
        <v>11</v>
      </c>
      <c r="B14" s="20">
        <v>6.8332966488751135</v>
      </c>
      <c r="C14" s="20">
        <v>1.55115168736357</v>
      </c>
      <c r="D14" s="55">
        <v>8.3844483362386839</v>
      </c>
    </row>
    <row r="15" spans="1:5" s="78" customFormat="1" ht="15" customHeight="1" outlineLevel="3" x14ac:dyDescent="0.2">
      <c r="A15" s="74" t="s">
        <v>12</v>
      </c>
      <c r="B15" s="88">
        <v>3.0468315062031803</v>
      </c>
      <c r="C15" s="88">
        <v>0.82179839628022</v>
      </c>
      <c r="D15" s="89">
        <v>3.8686299024833999</v>
      </c>
    </row>
    <row r="16" spans="1:5" s="78" customFormat="1" ht="15" customHeight="1" outlineLevel="3" x14ac:dyDescent="0.2">
      <c r="A16" s="74" t="s">
        <v>13</v>
      </c>
      <c r="B16" s="88">
        <v>0.48597805040592001</v>
      </c>
      <c r="C16" s="90"/>
      <c r="D16" s="89">
        <v>0.48597805040592001</v>
      </c>
    </row>
    <row r="17" spans="1:4" s="78" customFormat="1" ht="15" customHeight="1" outlineLevel="3" x14ac:dyDescent="0.2">
      <c r="A17" s="74" t="s">
        <v>14</v>
      </c>
      <c r="B17" s="88">
        <v>2.3970666535628089</v>
      </c>
      <c r="C17" s="88">
        <v>0.21321457197299998</v>
      </c>
      <c r="D17" s="89">
        <v>2.6102812255358088</v>
      </c>
    </row>
    <row r="18" spans="1:4" s="78" customFormat="1" ht="15" customHeight="1" outlineLevel="3" x14ac:dyDescent="0.2">
      <c r="A18" s="74" t="s">
        <v>15</v>
      </c>
      <c r="B18" s="88">
        <v>0.80814859390320504</v>
      </c>
      <c r="C18" s="88">
        <v>0.51613871911035003</v>
      </c>
      <c r="D18" s="89">
        <v>1.3242873130135551</v>
      </c>
    </row>
    <row r="19" spans="1:4" s="78" customFormat="1" ht="15" customHeight="1" outlineLevel="3" x14ac:dyDescent="0.2">
      <c r="A19" s="74" t="s">
        <v>16</v>
      </c>
      <c r="B19" s="88">
        <v>9.5271844799999991E-2</v>
      </c>
      <c r="C19" s="90"/>
      <c r="D19" s="89">
        <v>9.5271844799999991E-2</v>
      </c>
    </row>
    <row r="20" spans="1:4" ht="15" customHeight="1" outlineLevel="2" x14ac:dyDescent="0.2">
      <c r="A20" s="6" t="s">
        <v>17</v>
      </c>
      <c r="B20" s="20">
        <v>1.5594930102765998</v>
      </c>
      <c r="C20" s="21"/>
      <c r="D20" s="55">
        <v>1.5594930102765998</v>
      </c>
    </row>
    <row r="21" spans="1:4" s="78" customFormat="1" ht="15" customHeight="1" outlineLevel="3" x14ac:dyDescent="0.2">
      <c r="A21" s="74" t="s">
        <v>18</v>
      </c>
      <c r="B21" s="88">
        <v>1.4237508537266002</v>
      </c>
      <c r="C21" s="90"/>
      <c r="D21" s="89">
        <v>1.4237508537266002</v>
      </c>
    </row>
    <row r="22" spans="1:4" s="78" customFormat="1" ht="15" customHeight="1" outlineLevel="3" x14ac:dyDescent="0.2">
      <c r="A22" s="74" t="s">
        <v>19</v>
      </c>
      <c r="B22" s="90"/>
      <c r="C22" s="90"/>
      <c r="D22" s="91"/>
    </row>
    <row r="23" spans="1:4" s="78" customFormat="1" ht="15" customHeight="1" outlineLevel="3" x14ac:dyDescent="0.2">
      <c r="A23" s="74" t="s">
        <v>20</v>
      </c>
      <c r="B23" s="88">
        <v>0.13574215655000002</v>
      </c>
      <c r="C23" s="90"/>
      <c r="D23" s="89">
        <v>0.13574215655000002</v>
      </c>
    </row>
    <row r="24" spans="1:4" s="78" customFormat="1" ht="15" customHeight="1" outlineLevel="3" x14ac:dyDescent="0.2">
      <c r="A24" s="74" t="s">
        <v>21</v>
      </c>
      <c r="B24" s="90"/>
      <c r="C24" s="90"/>
      <c r="D24" s="91"/>
    </row>
    <row r="25" spans="1:4" ht="15" customHeight="1" outlineLevel="2" x14ac:dyDescent="0.2">
      <c r="A25" s="6" t="s">
        <v>22</v>
      </c>
      <c r="B25" s="20">
        <v>6.5875951352023696</v>
      </c>
      <c r="C25" s="20">
        <v>1.8402870366278998E-2</v>
      </c>
      <c r="D25" s="55">
        <v>6.6059980055686482</v>
      </c>
    </row>
    <row r="26" spans="1:4" s="5" customFormat="1" ht="15" customHeight="1" outlineLevel="1" x14ac:dyDescent="0.2">
      <c r="A26" s="73" t="s">
        <v>23</v>
      </c>
      <c r="B26" s="22">
        <v>28.600704921921785</v>
      </c>
      <c r="C26" s="22">
        <v>11.498479174406931</v>
      </c>
      <c r="D26" s="54">
        <v>40.09918409632872</v>
      </c>
    </row>
    <row r="27" spans="1:4" ht="15" customHeight="1" outlineLevel="2" x14ac:dyDescent="0.2">
      <c r="A27" s="6" t="s">
        <v>24</v>
      </c>
      <c r="B27" s="20">
        <v>16.293475330236628</v>
      </c>
      <c r="C27" s="20">
        <v>10.3350507639634</v>
      </c>
      <c r="D27" s="55">
        <v>26.62852609420003</v>
      </c>
    </row>
    <row r="28" spans="1:4" s="78" customFormat="1" ht="15" customHeight="1" outlineLevel="3" x14ac:dyDescent="0.2">
      <c r="A28" s="74" t="s">
        <v>25</v>
      </c>
      <c r="B28" s="88">
        <v>3.1769291354121942</v>
      </c>
      <c r="C28" s="90"/>
      <c r="D28" s="89">
        <v>3.1769291354121942</v>
      </c>
    </row>
    <row r="29" spans="1:4" s="78" customFormat="1" ht="15" customHeight="1" outlineLevel="3" x14ac:dyDescent="0.2">
      <c r="A29" s="74" t="s">
        <v>26</v>
      </c>
      <c r="B29" s="88">
        <v>2.268443159507</v>
      </c>
      <c r="C29" s="88">
        <v>3.4420004192000003E-2</v>
      </c>
      <c r="D29" s="89">
        <v>2.3028631636989996</v>
      </c>
    </row>
    <row r="30" spans="1:4" s="78" customFormat="1" ht="15" customHeight="1" outlineLevel="3" x14ac:dyDescent="0.2">
      <c r="A30" s="74" t="s">
        <v>27</v>
      </c>
      <c r="B30" s="88">
        <v>6.4619205635952817</v>
      </c>
      <c r="C30" s="90"/>
      <c r="D30" s="89">
        <v>6.4619205635952817</v>
      </c>
    </row>
    <row r="31" spans="1:4" s="78" customFormat="1" ht="15" customHeight="1" outlineLevel="3" x14ac:dyDescent="0.2">
      <c r="A31" s="74" t="s">
        <v>28</v>
      </c>
      <c r="B31" s="88">
        <v>0.68014610713464296</v>
      </c>
      <c r="C31" s="88">
        <v>10.3006307597714</v>
      </c>
      <c r="D31" s="89">
        <v>10.980776866906043</v>
      </c>
    </row>
    <row r="32" spans="1:4" s="78" customFormat="1" ht="15" customHeight="1" outlineLevel="3" x14ac:dyDescent="0.2">
      <c r="A32" s="74" t="s">
        <v>29</v>
      </c>
      <c r="B32" s="88">
        <v>0.31321264290149997</v>
      </c>
      <c r="C32" s="90"/>
      <c r="D32" s="89">
        <v>0.31321264290149997</v>
      </c>
    </row>
    <row r="33" spans="1:4" s="78" customFormat="1" ht="15" customHeight="1" outlineLevel="3" x14ac:dyDescent="0.2">
      <c r="A33" s="74" t="s">
        <v>30</v>
      </c>
      <c r="B33" s="88">
        <v>0.99526514055149995</v>
      </c>
      <c r="C33" s="90"/>
      <c r="D33" s="89">
        <v>0.99526514055149995</v>
      </c>
    </row>
    <row r="34" spans="1:4" s="78" customFormat="1" ht="15" customHeight="1" outlineLevel="3" x14ac:dyDescent="0.2">
      <c r="A34" s="74" t="s">
        <v>31</v>
      </c>
      <c r="B34" s="88">
        <v>0.20241795000000001</v>
      </c>
      <c r="C34" s="90"/>
      <c r="D34" s="89">
        <v>0.20241795000000001</v>
      </c>
    </row>
    <row r="35" spans="1:4" s="78" customFormat="1" ht="15" customHeight="1" outlineLevel="3" x14ac:dyDescent="0.2">
      <c r="A35" s="74" t="s">
        <v>32</v>
      </c>
      <c r="B35" s="88">
        <v>2.1951406311345081</v>
      </c>
      <c r="C35" s="90"/>
      <c r="D35" s="89">
        <v>2.1951406311345081</v>
      </c>
    </row>
    <row r="36" spans="1:4" ht="15" customHeight="1" outlineLevel="2" x14ac:dyDescent="0.2">
      <c r="A36" s="6" t="s">
        <v>33</v>
      </c>
      <c r="B36" s="20">
        <v>4.1683395303680006</v>
      </c>
      <c r="C36" s="20">
        <v>1.16342841044353</v>
      </c>
      <c r="D36" s="55">
        <v>5.331767940811531</v>
      </c>
    </row>
    <row r="37" spans="1:4" ht="15" customHeight="1" outlineLevel="2" x14ac:dyDescent="0.2">
      <c r="A37" s="6" t="s">
        <v>34</v>
      </c>
      <c r="B37" s="21"/>
      <c r="C37" s="21"/>
      <c r="D37" s="56"/>
    </row>
    <row r="38" spans="1:4" ht="15" customHeight="1" outlineLevel="2" x14ac:dyDescent="0.2">
      <c r="A38" s="6" t="s">
        <v>35</v>
      </c>
      <c r="B38" s="20">
        <v>8.1388900613171593</v>
      </c>
      <c r="C38" s="21"/>
      <c r="D38" s="55">
        <v>8.1388900613171593</v>
      </c>
    </row>
    <row r="39" spans="1:4" s="5" customFormat="1" ht="15" customHeight="1" outlineLevel="1" x14ac:dyDescent="0.2">
      <c r="A39" s="73" t="s">
        <v>36</v>
      </c>
      <c r="B39" s="22">
        <v>6.1245614322812614</v>
      </c>
      <c r="C39" s="22">
        <v>4.8916631328044682</v>
      </c>
      <c r="D39" s="54">
        <v>11.016224565085727</v>
      </c>
    </row>
    <row r="40" spans="1:4" ht="15" customHeight="1" outlineLevel="2" x14ac:dyDescent="0.2">
      <c r="A40" s="6" t="s">
        <v>37</v>
      </c>
      <c r="B40" s="20">
        <v>1.6323968056376805</v>
      </c>
      <c r="C40" s="20">
        <v>0.10756251309999999</v>
      </c>
      <c r="D40" s="55">
        <v>1.7399593187376805</v>
      </c>
    </row>
    <row r="41" spans="1:4" ht="15" customHeight="1" outlineLevel="2" x14ac:dyDescent="0.2">
      <c r="A41" s="6" t="s">
        <v>38</v>
      </c>
      <c r="B41" s="20">
        <v>1.9512509349476601</v>
      </c>
      <c r="C41" s="20">
        <v>4.766</v>
      </c>
      <c r="D41" s="55">
        <v>6.7172509349476606</v>
      </c>
    </row>
    <row r="42" spans="1:4" ht="15" customHeight="1" outlineLevel="2" x14ac:dyDescent="0.2">
      <c r="A42" s="6" t="s">
        <v>39</v>
      </c>
      <c r="B42" s="21"/>
      <c r="C42" s="21"/>
      <c r="D42" s="56"/>
    </row>
    <row r="43" spans="1:4" ht="15" customHeight="1" outlineLevel="2" x14ac:dyDescent="0.2">
      <c r="A43" s="6" t="s">
        <v>40</v>
      </c>
      <c r="B43" s="20">
        <v>2.2962396234085172</v>
      </c>
      <c r="C43" s="20">
        <v>1.8100619704468E-2</v>
      </c>
      <c r="D43" s="55">
        <v>2.3143402431129854</v>
      </c>
    </row>
    <row r="44" spans="1:4" ht="15" customHeight="1" outlineLevel="2" x14ac:dyDescent="0.2">
      <c r="A44" s="6" t="s">
        <v>41</v>
      </c>
      <c r="B44" s="20">
        <v>0.24467406828740221</v>
      </c>
      <c r="C44" s="21"/>
      <c r="D44" s="55">
        <v>0.24467406828740221</v>
      </c>
    </row>
    <row r="45" spans="1:4" ht="15" customHeight="1" outlineLevel="2" x14ac:dyDescent="0.2">
      <c r="A45" s="6" t="s">
        <v>42</v>
      </c>
      <c r="B45" s="21"/>
      <c r="C45" s="21"/>
      <c r="D45" s="56"/>
    </row>
    <row r="46" spans="1:4" s="5" customFormat="1" ht="15" customHeight="1" outlineLevel="1" x14ac:dyDescent="0.2">
      <c r="A46" s="73" t="s">
        <v>43</v>
      </c>
      <c r="B46" s="22">
        <v>0.27407412822997801</v>
      </c>
      <c r="C46" s="86"/>
      <c r="D46" s="54">
        <v>0.27407412822997801</v>
      </c>
    </row>
    <row r="47" spans="1:4" s="5" customFormat="1" ht="22.5" customHeight="1" x14ac:dyDescent="0.2">
      <c r="A47" s="83" t="s">
        <v>44</v>
      </c>
      <c r="B47" s="92">
        <v>10.963805916408672</v>
      </c>
      <c r="C47" s="92">
        <v>2.2359127240425138</v>
      </c>
      <c r="D47" s="92">
        <v>13.199718640451186</v>
      </c>
    </row>
    <row r="48" spans="1:4" s="5" customFormat="1" ht="15" customHeight="1" outlineLevel="1" x14ac:dyDescent="0.2">
      <c r="A48" s="73" t="s">
        <v>45</v>
      </c>
      <c r="B48" s="22">
        <v>5.8655348268217384</v>
      </c>
      <c r="C48" s="22">
        <v>1.1125126192425141</v>
      </c>
      <c r="D48" s="54">
        <v>6.9780474460642523</v>
      </c>
    </row>
    <row r="49" spans="1:4" ht="15" customHeight="1" outlineLevel="2" x14ac:dyDescent="0.2">
      <c r="A49" s="6" t="s">
        <v>46</v>
      </c>
      <c r="B49" s="21"/>
      <c r="C49" s="21"/>
      <c r="D49" s="56"/>
    </row>
    <row r="50" spans="1:4" ht="15" customHeight="1" outlineLevel="2" x14ac:dyDescent="0.2">
      <c r="A50" s="6" t="s">
        <v>47</v>
      </c>
      <c r="B50" s="20">
        <v>5.3708654108999998E-2</v>
      </c>
      <c r="C50" s="21"/>
      <c r="D50" s="55">
        <v>5.3708654108999998E-2</v>
      </c>
    </row>
    <row r="51" spans="1:4" ht="15" customHeight="1" outlineLevel="2" x14ac:dyDescent="0.2">
      <c r="A51" s="6" t="s">
        <v>48</v>
      </c>
      <c r="B51" s="21"/>
      <c r="C51" s="21"/>
      <c r="D51" s="56"/>
    </row>
    <row r="52" spans="1:4" ht="15" customHeight="1" outlineLevel="2" x14ac:dyDescent="0.2">
      <c r="A52" s="6" t="s">
        <v>49</v>
      </c>
      <c r="B52" s="20">
        <v>5.4407507386592986</v>
      </c>
      <c r="C52" s="20">
        <v>1.1125126192425141</v>
      </c>
      <c r="D52" s="55">
        <v>6.5532633579018125</v>
      </c>
    </row>
    <row r="53" spans="1:4" ht="15" customHeight="1" outlineLevel="2" x14ac:dyDescent="0.2">
      <c r="A53" s="6" t="s">
        <v>50</v>
      </c>
      <c r="B53" s="20">
        <v>5.1890628274999996E-2</v>
      </c>
      <c r="C53" s="21"/>
      <c r="D53" s="55">
        <v>5.1890628274999996E-2</v>
      </c>
    </row>
    <row r="54" spans="1:4" ht="15" customHeight="1" outlineLevel="2" x14ac:dyDescent="0.2">
      <c r="A54" s="6" t="s">
        <v>51</v>
      </c>
      <c r="B54" s="20">
        <v>0.319184805778439</v>
      </c>
      <c r="C54" s="21"/>
      <c r="D54" s="55">
        <v>0.319184805778439</v>
      </c>
    </row>
    <row r="55" spans="1:4" ht="15" customHeight="1" outlineLevel="2" x14ac:dyDescent="0.2">
      <c r="A55" s="6" t="s">
        <v>52</v>
      </c>
      <c r="B55" s="21"/>
      <c r="C55" s="21"/>
      <c r="D55" s="56"/>
    </row>
    <row r="56" spans="1:4" s="5" customFormat="1" ht="15" customHeight="1" outlineLevel="1" x14ac:dyDescent="0.2">
      <c r="A56" s="73" t="s">
        <v>53</v>
      </c>
      <c r="B56" s="86"/>
      <c r="C56" s="86"/>
      <c r="D56" s="87"/>
    </row>
    <row r="57" spans="1:4" ht="15" customHeight="1" outlineLevel="2" x14ac:dyDescent="0.2">
      <c r="A57" s="6" t="s">
        <v>54</v>
      </c>
      <c r="B57" s="21"/>
      <c r="C57" s="21"/>
      <c r="D57" s="56"/>
    </row>
    <row r="58" spans="1:4" ht="15" customHeight="1" outlineLevel="2" x14ac:dyDescent="0.2">
      <c r="A58" s="6" t="s">
        <v>55</v>
      </c>
      <c r="B58" s="21"/>
      <c r="C58" s="21"/>
      <c r="D58" s="56"/>
    </row>
    <row r="59" spans="1:4" ht="15" customHeight="1" outlineLevel="2" x14ac:dyDescent="0.2">
      <c r="A59" s="6" t="s">
        <v>56</v>
      </c>
      <c r="B59" s="21"/>
      <c r="C59" s="21"/>
      <c r="D59" s="56"/>
    </row>
    <row r="60" spans="1:4" ht="15" customHeight="1" outlineLevel="2" x14ac:dyDescent="0.2">
      <c r="A60" s="6" t="s">
        <v>57</v>
      </c>
      <c r="B60" s="21"/>
      <c r="C60" s="21"/>
      <c r="D60" s="56"/>
    </row>
    <row r="61" spans="1:4" ht="15" customHeight="1" outlineLevel="2" x14ac:dyDescent="0.2">
      <c r="A61" s="6" t="s">
        <v>58</v>
      </c>
      <c r="B61" s="21"/>
      <c r="C61" s="21"/>
      <c r="D61" s="56"/>
    </row>
    <row r="62" spans="1:4" s="5" customFormat="1" ht="15" customHeight="1" outlineLevel="1" x14ac:dyDescent="0.2">
      <c r="A62" s="73" t="s">
        <v>59</v>
      </c>
      <c r="B62" s="22">
        <v>5.0428498489121996</v>
      </c>
      <c r="C62" s="22">
        <v>1.1234001048</v>
      </c>
      <c r="D62" s="54">
        <v>6.1662499537121995</v>
      </c>
    </row>
    <row r="63" spans="1:4" ht="15" customHeight="1" outlineLevel="2" x14ac:dyDescent="0.2">
      <c r="A63" s="6" t="s">
        <v>60</v>
      </c>
      <c r="B63" s="20">
        <v>0.90186448552807907</v>
      </c>
      <c r="C63" s="20">
        <v>1.1234001048</v>
      </c>
      <c r="D63" s="55">
        <v>2.0252645903280793</v>
      </c>
    </row>
    <row r="64" spans="1:4" ht="15" customHeight="1" outlineLevel="2" x14ac:dyDescent="0.2">
      <c r="A64" s="6" t="s">
        <v>61</v>
      </c>
      <c r="B64" s="21"/>
      <c r="C64" s="21"/>
      <c r="D64" s="56"/>
    </row>
    <row r="65" spans="1:4" ht="15" customHeight="1" outlineLevel="2" x14ac:dyDescent="0.2">
      <c r="A65" s="6" t="s">
        <v>62</v>
      </c>
      <c r="B65" s="20">
        <v>0.40490937113687819</v>
      </c>
      <c r="C65" s="21"/>
      <c r="D65" s="55">
        <v>0.40490937113687819</v>
      </c>
    </row>
    <row r="66" spans="1:4" ht="15" customHeight="1" outlineLevel="2" x14ac:dyDescent="0.2">
      <c r="A66" s="6" t="s">
        <v>63</v>
      </c>
      <c r="B66" s="20">
        <v>3.7360759922472435</v>
      </c>
      <c r="C66" s="21"/>
      <c r="D66" s="55">
        <v>3.7360759922472435</v>
      </c>
    </row>
    <row r="67" spans="1:4" s="5" customFormat="1" ht="15" customHeight="1" outlineLevel="1" x14ac:dyDescent="0.2">
      <c r="A67" s="73" t="s">
        <v>64</v>
      </c>
      <c r="B67" s="22">
        <v>5.5421240674733085E-2</v>
      </c>
      <c r="C67" s="86"/>
      <c r="D67" s="54">
        <v>5.5421240674733085E-2</v>
      </c>
    </row>
    <row r="68" spans="1:4" s="5" customFormat="1" ht="22.5" customHeight="1" x14ac:dyDescent="0.2">
      <c r="A68" s="83" t="s">
        <v>65</v>
      </c>
      <c r="B68" s="92">
        <v>84.199874206611881</v>
      </c>
      <c r="C68" s="92">
        <v>8.077137719804675</v>
      </c>
      <c r="D68" s="92">
        <v>92.277011926416563</v>
      </c>
    </row>
    <row r="69" spans="1:4" s="5" customFormat="1" ht="15" customHeight="1" outlineLevel="1" x14ac:dyDescent="0.2">
      <c r="A69" s="73" t="s">
        <v>66</v>
      </c>
      <c r="B69" s="22">
        <v>40.535254245038701</v>
      </c>
      <c r="C69" s="22">
        <v>5.3392863523783625</v>
      </c>
      <c r="D69" s="54">
        <v>45.874540597417074</v>
      </c>
    </row>
    <row r="70" spans="1:4" ht="15" customHeight="1" outlineLevel="2" x14ac:dyDescent="0.2">
      <c r="A70" s="6" t="s">
        <v>67</v>
      </c>
      <c r="B70" s="20">
        <v>4.8047906297451908</v>
      </c>
      <c r="C70" s="20">
        <v>0.22443656313249999</v>
      </c>
      <c r="D70" s="55">
        <v>5.0292271928776913</v>
      </c>
    </row>
    <row r="71" spans="1:4" ht="15" customHeight="1" outlineLevel="2" x14ac:dyDescent="0.2">
      <c r="A71" s="6" t="s">
        <v>68</v>
      </c>
      <c r="B71" s="20">
        <v>27.895331589391127</v>
      </c>
      <c r="C71" s="20">
        <v>4.3511050625360124</v>
      </c>
      <c r="D71" s="55">
        <v>32.246436651927134</v>
      </c>
    </row>
    <row r="72" spans="1:4" ht="15" customHeight="1" outlineLevel="2" x14ac:dyDescent="0.2">
      <c r="A72" s="6" t="s">
        <v>69</v>
      </c>
      <c r="B72" s="20">
        <v>6.0891779776831925</v>
      </c>
      <c r="C72" s="20">
        <v>0.33437824327939736</v>
      </c>
      <c r="D72" s="55">
        <v>6.42355622096259</v>
      </c>
    </row>
    <row r="73" spans="1:4" ht="15" customHeight="1" outlineLevel="2" x14ac:dyDescent="0.2">
      <c r="A73" s="6" t="s">
        <v>70</v>
      </c>
      <c r="B73" s="20">
        <v>1.7459540482192</v>
      </c>
      <c r="C73" s="20">
        <v>0.42936648343045225</v>
      </c>
      <c r="D73" s="55">
        <v>2.175320531649652</v>
      </c>
    </row>
    <row r="74" spans="1:4" s="5" customFormat="1" ht="15" customHeight="1" outlineLevel="1" x14ac:dyDescent="0.2">
      <c r="A74" s="73" t="s">
        <v>71</v>
      </c>
      <c r="B74" s="22">
        <v>1.6985399315965699</v>
      </c>
      <c r="C74" s="22">
        <v>0.21401866990191096</v>
      </c>
      <c r="D74" s="54">
        <v>1.9125586014984808</v>
      </c>
    </row>
    <row r="75" spans="1:4" ht="15" customHeight="1" outlineLevel="2" x14ac:dyDescent="0.2">
      <c r="A75" s="6" t="s">
        <v>72</v>
      </c>
      <c r="B75" s="20">
        <v>0.66540289085532001</v>
      </c>
      <c r="C75" s="20">
        <v>0.105107308015584</v>
      </c>
      <c r="D75" s="55">
        <v>0.770510198870904</v>
      </c>
    </row>
    <row r="76" spans="1:4" ht="15" customHeight="1" outlineLevel="2" x14ac:dyDescent="0.2">
      <c r="A76" s="6" t="s">
        <v>73</v>
      </c>
      <c r="B76" s="21"/>
      <c r="C76" s="21"/>
      <c r="D76" s="56"/>
    </row>
    <row r="77" spans="1:4" ht="15" customHeight="1" outlineLevel="2" x14ac:dyDescent="0.2">
      <c r="A77" s="6" t="s">
        <v>74</v>
      </c>
      <c r="B77" s="20">
        <v>0.41142381854283999</v>
      </c>
      <c r="C77" s="20">
        <v>0.108911361886327</v>
      </c>
      <c r="D77" s="55">
        <v>0.52033518042916704</v>
      </c>
    </row>
    <row r="78" spans="1:4" ht="15" customHeight="1" outlineLevel="2" x14ac:dyDescent="0.2">
      <c r="A78" s="6" t="s">
        <v>75</v>
      </c>
      <c r="B78" s="20">
        <v>0.62171322219840985</v>
      </c>
      <c r="C78" s="21"/>
      <c r="D78" s="55">
        <v>0.62171322219840985</v>
      </c>
    </row>
    <row r="79" spans="1:4" s="5" customFormat="1" ht="15" customHeight="1" outlineLevel="1" x14ac:dyDescent="0.2">
      <c r="A79" s="73" t="s">
        <v>76</v>
      </c>
      <c r="B79" s="86"/>
      <c r="C79" s="86"/>
      <c r="D79" s="87"/>
    </row>
    <row r="80" spans="1:4" ht="15" customHeight="1" outlineLevel="2" x14ac:dyDescent="0.2">
      <c r="A80" s="6" t="s">
        <v>77</v>
      </c>
      <c r="B80" s="21"/>
      <c r="C80" s="21"/>
      <c r="D80" s="56"/>
    </row>
    <row r="81" spans="1:4" ht="15" customHeight="1" outlineLevel="2" x14ac:dyDescent="0.2">
      <c r="A81" s="6" t="s">
        <v>78</v>
      </c>
      <c r="B81" s="21"/>
      <c r="C81" s="21"/>
      <c r="D81" s="56"/>
    </row>
    <row r="82" spans="1:4" ht="15" customHeight="1" outlineLevel="2" x14ac:dyDescent="0.2">
      <c r="A82" s="6" t="s">
        <v>79</v>
      </c>
      <c r="B82" s="21"/>
      <c r="C82" s="21"/>
      <c r="D82" s="56"/>
    </row>
    <row r="83" spans="1:4" ht="15" customHeight="1" outlineLevel="2" x14ac:dyDescent="0.2">
      <c r="A83" s="6" t="s">
        <v>80</v>
      </c>
      <c r="B83" s="21"/>
      <c r="C83" s="21"/>
      <c r="D83" s="56"/>
    </row>
    <row r="84" spans="1:4" ht="15" customHeight="1" outlineLevel="2" x14ac:dyDescent="0.2">
      <c r="A84" s="6" t="s">
        <v>81</v>
      </c>
      <c r="B84" s="21"/>
      <c r="C84" s="21"/>
      <c r="D84" s="56"/>
    </row>
    <row r="85" spans="1:4" s="5" customFormat="1" ht="15" customHeight="1" outlineLevel="1" x14ac:dyDescent="0.2">
      <c r="A85" s="73" t="s">
        <v>82</v>
      </c>
      <c r="B85" s="22">
        <v>15.749547271205033</v>
      </c>
      <c r="C85" s="22">
        <v>1.966365217793651</v>
      </c>
      <c r="D85" s="54">
        <v>17.715912488998683</v>
      </c>
    </row>
    <row r="86" spans="1:4" ht="15" customHeight="1" outlineLevel="2" x14ac:dyDescent="0.2">
      <c r="A86" s="6" t="s">
        <v>83</v>
      </c>
      <c r="B86" s="20">
        <v>1.1917089333174704</v>
      </c>
      <c r="C86" s="20">
        <v>0.21725018320965092</v>
      </c>
      <c r="D86" s="55">
        <v>1.4089591165271211</v>
      </c>
    </row>
    <row r="87" spans="1:4" s="78" customFormat="1" ht="15" customHeight="1" outlineLevel="3" x14ac:dyDescent="0.2">
      <c r="A87" s="74" t="s">
        <v>84</v>
      </c>
      <c r="B87" s="90"/>
      <c r="C87" s="90"/>
      <c r="D87" s="91"/>
    </row>
    <row r="88" spans="1:4" s="78" customFormat="1" ht="15" customHeight="1" outlineLevel="3" x14ac:dyDescent="0.2">
      <c r="A88" s="74" t="s">
        <v>85</v>
      </c>
      <c r="B88" s="88">
        <v>0.51246651802755749</v>
      </c>
      <c r="C88" s="88">
        <v>0.21725018320965092</v>
      </c>
      <c r="D88" s="89">
        <v>0.72971670123720844</v>
      </c>
    </row>
    <row r="89" spans="1:4" s="78" customFormat="1" ht="15" customHeight="1" outlineLevel="3" x14ac:dyDescent="0.2">
      <c r="A89" s="74" t="s">
        <v>86</v>
      </c>
      <c r="B89" s="88">
        <v>0.30936000000000002</v>
      </c>
      <c r="C89" s="90"/>
      <c r="D89" s="89">
        <v>0.30936000000000002</v>
      </c>
    </row>
    <row r="90" spans="1:4" s="78" customFormat="1" ht="15" customHeight="1" outlineLevel="3" x14ac:dyDescent="0.2">
      <c r="A90" s="74" t="s">
        <v>87</v>
      </c>
      <c r="B90" s="88">
        <v>2.8241882345818752E-2</v>
      </c>
      <c r="C90" s="90"/>
      <c r="D90" s="89">
        <v>2.8241882345818752E-2</v>
      </c>
    </row>
    <row r="91" spans="1:4" s="78" customFormat="1" ht="15" customHeight="1" outlineLevel="3" x14ac:dyDescent="0.2">
      <c r="A91" s="74" t="s">
        <v>88</v>
      </c>
      <c r="B91" s="88">
        <v>0.34164053294409413</v>
      </c>
      <c r="C91" s="90"/>
      <c r="D91" s="89">
        <v>0.34164053294409413</v>
      </c>
    </row>
    <row r="92" spans="1:4" ht="15" customHeight="1" outlineLevel="2" x14ac:dyDescent="0.2">
      <c r="A92" s="6" t="s">
        <v>89</v>
      </c>
      <c r="B92" s="20">
        <v>1.2765859900000001</v>
      </c>
      <c r="C92" s="21"/>
      <c r="D92" s="55">
        <v>1.2765859900000001</v>
      </c>
    </row>
    <row r="93" spans="1:4" ht="15" customHeight="1" outlineLevel="2" x14ac:dyDescent="0.2">
      <c r="A93" s="6" t="s">
        <v>90</v>
      </c>
      <c r="B93" s="20">
        <v>3.5260413686936238</v>
      </c>
      <c r="C93" s="20">
        <v>0.72140252148400008</v>
      </c>
      <c r="D93" s="55">
        <v>4.2474438901776237</v>
      </c>
    </row>
    <row r="94" spans="1:4" s="78" customFormat="1" ht="15" customHeight="1" outlineLevel="3" x14ac:dyDescent="0.2">
      <c r="A94" s="74" t="s">
        <v>91</v>
      </c>
      <c r="B94" s="88">
        <v>0.34534136754885286</v>
      </c>
      <c r="C94" s="90"/>
      <c r="D94" s="89">
        <v>0.34534136754885286</v>
      </c>
    </row>
    <row r="95" spans="1:4" s="78" customFormat="1" ht="15" customHeight="1" outlineLevel="3" x14ac:dyDescent="0.2">
      <c r="A95" s="74" t="s">
        <v>92</v>
      </c>
      <c r="B95" s="88">
        <v>2.3079397942028446</v>
      </c>
      <c r="C95" s="88">
        <v>0.40100000000000002</v>
      </c>
      <c r="D95" s="89">
        <v>2.7089397942028448</v>
      </c>
    </row>
    <row r="96" spans="1:4" s="78" customFormat="1" ht="15" customHeight="1" outlineLevel="3" x14ac:dyDescent="0.2">
      <c r="A96" s="74" t="s">
        <v>93</v>
      </c>
      <c r="B96" s="88">
        <v>0.36035023780307485</v>
      </c>
      <c r="C96" s="88">
        <v>0.14399999999999999</v>
      </c>
      <c r="D96" s="89">
        <v>0.50435023780307486</v>
      </c>
    </row>
    <row r="97" spans="1:4" s="78" customFormat="1" ht="15" customHeight="1" outlineLevel="3" x14ac:dyDescent="0.2">
      <c r="A97" s="74" t="s">
        <v>94</v>
      </c>
      <c r="B97" s="88">
        <v>0.51240996913885206</v>
      </c>
      <c r="C97" s="88">
        <v>0.17640252148399999</v>
      </c>
      <c r="D97" s="89">
        <v>0.68881249062285199</v>
      </c>
    </row>
    <row r="98" spans="1:4" ht="15" customHeight="1" outlineLevel="2" x14ac:dyDescent="0.2">
      <c r="A98" s="6" t="s">
        <v>95</v>
      </c>
      <c r="B98" s="20">
        <v>0.75321608618926117</v>
      </c>
      <c r="C98" s="20">
        <v>0.10756251309999999</v>
      </c>
      <c r="D98" s="55">
        <v>0.86077859928926115</v>
      </c>
    </row>
    <row r="99" spans="1:4" ht="15" customHeight="1" outlineLevel="2" x14ac:dyDescent="0.2">
      <c r="A99" s="6" t="s">
        <v>96</v>
      </c>
      <c r="B99" s="20">
        <v>0.133037618702604</v>
      </c>
      <c r="C99" s="21"/>
      <c r="D99" s="55">
        <v>0.133037618702604</v>
      </c>
    </row>
    <row r="100" spans="1:4" ht="15" customHeight="1" outlineLevel="2" x14ac:dyDescent="0.2">
      <c r="A100" s="6" t="s">
        <v>97</v>
      </c>
      <c r="B100" s="20">
        <v>8.8689572743020779</v>
      </c>
      <c r="C100" s="20">
        <v>0.92014999999999991</v>
      </c>
      <c r="D100" s="55">
        <v>9.7891072743020793</v>
      </c>
    </row>
    <row r="101" spans="1:4" s="5" customFormat="1" ht="15" customHeight="1" outlineLevel="1" x14ac:dyDescent="0.2">
      <c r="A101" s="73" t="s">
        <v>98</v>
      </c>
      <c r="B101" s="22">
        <v>13.670403038516989</v>
      </c>
      <c r="C101" s="22">
        <v>0.41761145711074998</v>
      </c>
      <c r="D101" s="54">
        <v>14.088014495627739</v>
      </c>
    </row>
    <row r="102" spans="1:4" ht="15" customHeight="1" outlineLevel="2" x14ac:dyDescent="0.2">
      <c r="A102" s="6" t="s">
        <v>99</v>
      </c>
      <c r="B102" s="20">
        <v>0.99266263916217456</v>
      </c>
      <c r="C102" s="21"/>
      <c r="D102" s="55">
        <v>0.99266263916217456</v>
      </c>
    </row>
    <row r="103" spans="1:4" ht="15" customHeight="1" outlineLevel="2" x14ac:dyDescent="0.2">
      <c r="A103" s="6" t="s">
        <v>100</v>
      </c>
      <c r="B103" s="20">
        <v>2.1069189671279718</v>
      </c>
      <c r="C103" s="21"/>
      <c r="D103" s="55">
        <v>2.1069189671279718</v>
      </c>
    </row>
    <row r="104" spans="1:4" ht="15" customHeight="1" outlineLevel="2" x14ac:dyDescent="0.2">
      <c r="A104" s="6" t="s">
        <v>101</v>
      </c>
      <c r="B104" s="20">
        <v>1.1632563547441606</v>
      </c>
      <c r="C104" s="20">
        <v>0.25626768746075002</v>
      </c>
      <c r="D104" s="55">
        <v>1.4195240422049107</v>
      </c>
    </row>
    <row r="105" spans="1:4" ht="15" customHeight="1" outlineLevel="2" x14ac:dyDescent="0.2">
      <c r="A105" s="6" t="s">
        <v>102</v>
      </c>
      <c r="B105" s="20">
        <v>0.58578786112560011</v>
      </c>
      <c r="C105" s="20">
        <v>0.16134376965</v>
      </c>
      <c r="D105" s="55">
        <v>0.74713163077560008</v>
      </c>
    </row>
    <row r="106" spans="1:4" ht="15" customHeight="1" outlineLevel="2" x14ac:dyDescent="0.2">
      <c r="A106" s="6" t="s">
        <v>103</v>
      </c>
      <c r="B106" s="20">
        <v>8.8217772163570825</v>
      </c>
      <c r="C106" s="21"/>
      <c r="D106" s="55">
        <v>8.8217772163570825</v>
      </c>
    </row>
    <row r="107" spans="1:4" s="5" customFormat="1" ht="15" customHeight="1" outlineLevel="1" x14ac:dyDescent="0.2">
      <c r="A107" s="73" t="s">
        <v>104</v>
      </c>
      <c r="B107" s="22">
        <v>12.383754738464592</v>
      </c>
      <c r="C107" s="22">
        <v>0.13985602261999999</v>
      </c>
      <c r="D107" s="54">
        <v>12.523610761084592</v>
      </c>
    </row>
    <row r="108" spans="1:4" ht="15" customHeight="1" outlineLevel="2" x14ac:dyDescent="0.2">
      <c r="A108" s="6" t="s">
        <v>105</v>
      </c>
      <c r="B108" s="20">
        <v>6.5028162195508976</v>
      </c>
      <c r="C108" s="21"/>
      <c r="D108" s="55">
        <v>6.5028162195508976</v>
      </c>
    </row>
    <row r="109" spans="1:4" ht="15" customHeight="1" outlineLevel="2" x14ac:dyDescent="0.2">
      <c r="A109" s="6" t="s">
        <v>106</v>
      </c>
      <c r="B109" s="20">
        <v>1.0594631210133401</v>
      </c>
      <c r="C109" s="20">
        <v>6.8856022619999999E-2</v>
      </c>
      <c r="D109" s="55">
        <v>1.12831914363334</v>
      </c>
    </row>
    <row r="110" spans="1:4" ht="15" customHeight="1" outlineLevel="2" x14ac:dyDescent="0.2">
      <c r="A110" s="6" t="s">
        <v>107</v>
      </c>
      <c r="B110" s="20">
        <v>4.821475397900354</v>
      </c>
      <c r="C110" s="20">
        <v>7.0999999999999994E-2</v>
      </c>
      <c r="D110" s="55">
        <v>4.8924753979003537</v>
      </c>
    </row>
    <row r="111" spans="1:4" s="5" customFormat="1" ht="15" customHeight="1" outlineLevel="1" x14ac:dyDescent="0.2">
      <c r="A111" s="73" t="s">
        <v>108</v>
      </c>
      <c r="B111" s="86"/>
      <c r="C111" s="86"/>
      <c r="D111" s="87"/>
    </row>
    <row r="112" spans="1:4" s="5" customFormat="1" ht="15" customHeight="1" outlineLevel="1" x14ac:dyDescent="0.2">
      <c r="A112" s="73" t="s">
        <v>109</v>
      </c>
      <c r="B112" s="22">
        <v>0.16237498178999998</v>
      </c>
      <c r="C112" s="86"/>
      <c r="D112" s="54">
        <v>0.16237498178999998</v>
      </c>
    </row>
    <row r="113" spans="1:4" s="5" customFormat="1" ht="22.5" customHeight="1" x14ac:dyDescent="0.2">
      <c r="A113" s="83" t="s">
        <v>110</v>
      </c>
      <c r="B113" s="92">
        <v>50.656014310164139</v>
      </c>
      <c r="C113" s="92">
        <v>0.4988732362807406</v>
      </c>
      <c r="D113" s="92">
        <v>51.154887546444876</v>
      </c>
    </row>
    <row r="114" spans="1:4" s="5" customFormat="1" ht="15" customHeight="1" outlineLevel="1" x14ac:dyDescent="0.2">
      <c r="A114" s="73" t="s">
        <v>111</v>
      </c>
      <c r="B114" s="22">
        <v>25.146668841867683</v>
      </c>
      <c r="C114" s="22">
        <v>0.4988732362807406</v>
      </c>
      <c r="D114" s="54">
        <v>25.64554207814842</v>
      </c>
    </row>
    <row r="115" spans="1:4" ht="15" customHeight="1" outlineLevel="2" x14ac:dyDescent="0.2">
      <c r="A115" s="6" t="s">
        <v>112</v>
      </c>
      <c r="B115" s="20">
        <v>5.2168703567589931</v>
      </c>
      <c r="C115" s="21"/>
      <c r="D115" s="55">
        <v>5.2168703567589931</v>
      </c>
    </row>
    <row r="116" spans="1:4" ht="15" customHeight="1" outlineLevel="2" x14ac:dyDescent="0.2">
      <c r="A116" s="6" t="s">
        <v>113</v>
      </c>
      <c r="B116" s="20">
        <v>1.1805639999999999</v>
      </c>
      <c r="C116" s="21"/>
      <c r="D116" s="55">
        <v>1.1805639999999999</v>
      </c>
    </row>
    <row r="117" spans="1:4" s="78" customFormat="1" ht="15" customHeight="1" outlineLevel="3" x14ac:dyDescent="0.2">
      <c r="A117" s="74" t="s">
        <v>114</v>
      </c>
      <c r="B117" s="90"/>
      <c r="C117" s="90"/>
      <c r="D117" s="91"/>
    </row>
    <row r="118" spans="1:4" s="78" customFormat="1" ht="15" customHeight="1" outlineLevel="3" x14ac:dyDescent="0.2">
      <c r="A118" s="74" t="s">
        <v>115</v>
      </c>
      <c r="B118" s="88">
        <v>1.1805639999999999</v>
      </c>
      <c r="C118" s="90"/>
      <c r="D118" s="89">
        <v>1.1805639999999999</v>
      </c>
    </row>
    <row r="119" spans="1:4" s="78" customFormat="1" ht="15" customHeight="1" outlineLevel="3" x14ac:dyDescent="0.2">
      <c r="A119" s="74" t="s">
        <v>116</v>
      </c>
      <c r="B119" s="90"/>
      <c r="C119" s="90"/>
      <c r="D119" s="91"/>
    </row>
    <row r="120" spans="1:4" ht="15" customHeight="1" outlineLevel="2" x14ac:dyDescent="0.2">
      <c r="A120" s="6" t="s">
        <v>117</v>
      </c>
      <c r="B120" s="20">
        <v>6.2351863893649124</v>
      </c>
      <c r="C120" s="20">
        <v>0.23187323628074058</v>
      </c>
      <c r="D120" s="55">
        <v>6.4670596256456525</v>
      </c>
    </row>
    <row r="121" spans="1:4" s="78" customFormat="1" ht="15" customHeight="1" outlineLevel="3" x14ac:dyDescent="0.2">
      <c r="A121" s="74" t="s">
        <v>118</v>
      </c>
      <c r="B121" s="88">
        <v>0.32341399999999998</v>
      </c>
      <c r="C121" s="90"/>
      <c r="D121" s="89">
        <v>0.32341399999999998</v>
      </c>
    </row>
    <row r="122" spans="1:4" s="78" customFormat="1" ht="15" customHeight="1" outlineLevel="3" x14ac:dyDescent="0.2">
      <c r="A122" s="74" t="s">
        <v>119</v>
      </c>
      <c r="B122" s="88">
        <v>5.7821563893649124</v>
      </c>
      <c r="C122" s="88">
        <v>0.23187323628074058</v>
      </c>
      <c r="D122" s="89">
        <v>6.0140296256456525</v>
      </c>
    </row>
    <row r="123" spans="1:4" s="78" customFormat="1" ht="15" customHeight="1" outlineLevel="3" x14ac:dyDescent="0.2">
      <c r="A123" s="74" t="s">
        <v>120</v>
      </c>
      <c r="B123" s="88">
        <v>0.12961600000000001</v>
      </c>
      <c r="C123" s="90"/>
      <c r="D123" s="89">
        <v>0.12961600000000001</v>
      </c>
    </row>
    <row r="124" spans="1:4" s="78" customFormat="1" ht="15" customHeight="1" outlineLevel="3" x14ac:dyDescent="0.2">
      <c r="A124" s="74" t="s">
        <v>121</v>
      </c>
      <c r="B124" s="90"/>
      <c r="C124" s="90"/>
      <c r="D124" s="91"/>
    </row>
    <row r="125" spans="1:4" ht="15" customHeight="1" outlineLevel="2" x14ac:dyDescent="0.2">
      <c r="A125" s="6" t="s">
        <v>122</v>
      </c>
      <c r="B125" s="20">
        <v>8.6721390312771085</v>
      </c>
      <c r="C125" s="20">
        <v>0.26700000000000002</v>
      </c>
      <c r="D125" s="55">
        <v>8.9391390312771097</v>
      </c>
    </row>
    <row r="126" spans="1:4" s="78" customFormat="1" ht="15" customHeight="1" outlineLevel="3" x14ac:dyDescent="0.2">
      <c r="A126" s="74" t="s">
        <v>123</v>
      </c>
      <c r="B126" s="88">
        <v>8.0280000312771076</v>
      </c>
      <c r="C126" s="88">
        <v>0.26700000000000002</v>
      </c>
      <c r="D126" s="89">
        <v>8.2950000312771088</v>
      </c>
    </row>
    <row r="127" spans="1:4" s="78" customFormat="1" ht="15" customHeight="1" outlineLevel="3" x14ac:dyDescent="0.2">
      <c r="A127" s="74" t="s">
        <v>124</v>
      </c>
      <c r="B127" s="90"/>
      <c r="C127" s="90"/>
      <c r="D127" s="91"/>
    </row>
    <row r="128" spans="1:4" s="78" customFormat="1" ht="15" customHeight="1" outlineLevel="3" x14ac:dyDescent="0.2">
      <c r="A128" s="74" t="s">
        <v>125</v>
      </c>
      <c r="B128" s="88">
        <v>0.106</v>
      </c>
      <c r="C128" s="90"/>
      <c r="D128" s="89">
        <v>0.106</v>
      </c>
    </row>
    <row r="129" spans="1:4" s="78" customFormat="1" ht="15" customHeight="1" outlineLevel="3" x14ac:dyDescent="0.2">
      <c r="A129" s="74" t="s">
        <v>126</v>
      </c>
      <c r="B129" s="88">
        <v>0.47169</v>
      </c>
      <c r="C129" s="90"/>
      <c r="D129" s="89">
        <v>0.47169</v>
      </c>
    </row>
    <row r="130" spans="1:4" s="78" customFormat="1" ht="15" customHeight="1" outlineLevel="3" x14ac:dyDescent="0.2">
      <c r="A130" s="74" t="s">
        <v>127</v>
      </c>
      <c r="B130" s="88">
        <v>6.6448999999999994E-2</v>
      </c>
      <c r="C130" s="90"/>
      <c r="D130" s="89">
        <v>6.6448999999999994E-2</v>
      </c>
    </row>
    <row r="131" spans="1:4" ht="15" customHeight="1" outlineLevel="2" x14ac:dyDescent="0.2">
      <c r="A131" s="6" t="s">
        <v>128</v>
      </c>
      <c r="B131" s="20">
        <v>1.3319559999999999</v>
      </c>
      <c r="C131" s="21"/>
      <c r="D131" s="55">
        <v>1.3319559999999999</v>
      </c>
    </row>
    <row r="132" spans="1:4" ht="15" customHeight="1" outlineLevel="2" x14ac:dyDescent="0.2">
      <c r="A132" s="6" t="s">
        <v>129</v>
      </c>
      <c r="B132" s="20">
        <v>0.12264</v>
      </c>
      <c r="C132" s="21"/>
      <c r="D132" s="55">
        <v>0.12264</v>
      </c>
    </row>
    <row r="133" spans="1:4" ht="15" customHeight="1" outlineLevel="2" x14ac:dyDescent="0.2">
      <c r="A133" s="6" t="s">
        <v>130</v>
      </c>
      <c r="B133" s="20">
        <v>2.3873130644666665</v>
      </c>
      <c r="C133" s="21"/>
      <c r="D133" s="55">
        <v>2.3873130644666665</v>
      </c>
    </row>
    <row r="134" spans="1:4" s="5" customFormat="1" ht="15" customHeight="1" outlineLevel="1" x14ac:dyDescent="0.2">
      <c r="A134" s="73" t="s">
        <v>131</v>
      </c>
      <c r="B134" s="22">
        <v>24.34930546829645</v>
      </c>
      <c r="C134" s="86"/>
      <c r="D134" s="54">
        <v>24.34930546829645</v>
      </c>
    </row>
    <row r="135" spans="1:4" ht="15" customHeight="1" outlineLevel="2" x14ac:dyDescent="0.2">
      <c r="A135" s="6" t="s">
        <v>132</v>
      </c>
      <c r="B135" s="20">
        <v>24.34930546829645</v>
      </c>
      <c r="C135" s="21"/>
      <c r="D135" s="55">
        <v>24.34930546829645</v>
      </c>
    </row>
    <row r="136" spans="1:4" ht="15" customHeight="1" outlineLevel="2" x14ac:dyDescent="0.2">
      <c r="A136" s="6" t="s">
        <v>133</v>
      </c>
      <c r="B136" s="21"/>
      <c r="C136" s="21"/>
      <c r="D136" s="56"/>
    </row>
    <row r="137" spans="1:4" ht="15" customHeight="1" outlineLevel="2" x14ac:dyDescent="0.2">
      <c r="A137" s="6" t="s">
        <v>134</v>
      </c>
      <c r="B137" s="21"/>
      <c r="C137" s="21"/>
      <c r="D137" s="56"/>
    </row>
    <row r="138" spans="1:4" ht="15" customHeight="1" outlineLevel="2" x14ac:dyDescent="0.2">
      <c r="A138" s="6" t="s">
        <v>135</v>
      </c>
      <c r="B138" s="21"/>
      <c r="C138" s="21"/>
      <c r="D138" s="56"/>
    </row>
    <row r="139" spans="1:4" s="5" customFormat="1" ht="15" customHeight="1" outlineLevel="1" x14ac:dyDescent="0.2">
      <c r="A139" s="73" t="s">
        <v>136</v>
      </c>
      <c r="B139" s="22">
        <v>1.16004</v>
      </c>
      <c r="C139" s="86"/>
      <c r="D139" s="54">
        <v>1.16004</v>
      </c>
    </row>
    <row r="140" spans="1:4" s="5" customFormat="1" ht="22.5" customHeight="1" x14ac:dyDescent="0.2">
      <c r="A140" s="83" t="s">
        <v>137</v>
      </c>
      <c r="B140" s="92">
        <v>23.815708809130538</v>
      </c>
      <c r="C140" s="92">
        <v>4.1215919634351019</v>
      </c>
      <c r="D140" s="92">
        <v>27.937300772565646</v>
      </c>
    </row>
    <row r="141" spans="1:4" s="5" customFormat="1" ht="15" customHeight="1" outlineLevel="1" x14ac:dyDescent="0.2">
      <c r="A141" s="73" t="s">
        <v>138</v>
      </c>
      <c r="B141" s="22">
        <v>9.0561680894966869</v>
      </c>
      <c r="C141" s="22">
        <v>2.2628892549990396</v>
      </c>
      <c r="D141" s="54">
        <v>11.319057344495725</v>
      </c>
    </row>
    <row r="142" spans="1:4" ht="15" customHeight="1" outlineLevel="2" x14ac:dyDescent="0.2">
      <c r="A142" s="6" t="s">
        <v>139</v>
      </c>
      <c r="B142" s="20">
        <v>7.4781105510046038</v>
      </c>
      <c r="C142" s="20">
        <v>0.92486422879903996</v>
      </c>
      <c r="D142" s="55">
        <v>8.4029747798036425</v>
      </c>
    </row>
    <row r="143" spans="1:4" ht="15" customHeight="1" outlineLevel="2" x14ac:dyDescent="0.2">
      <c r="A143" s="6" t="s">
        <v>140</v>
      </c>
      <c r="B143" s="21"/>
      <c r="C143" s="20">
        <v>0.26290000000000002</v>
      </c>
      <c r="D143" s="55">
        <v>0.26290000000000002</v>
      </c>
    </row>
    <row r="144" spans="1:4" ht="15" customHeight="1" outlineLevel="2" x14ac:dyDescent="0.2">
      <c r="A144" s="6" t="s">
        <v>141</v>
      </c>
      <c r="B144" s="21"/>
      <c r="C144" s="20">
        <v>1.0751250262000001</v>
      </c>
      <c r="D144" s="55">
        <v>1.0751250262000001</v>
      </c>
    </row>
    <row r="145" spans="1:4" ht="15" customHeight="1" outlineLevel="2" x14ac:dyDescent="0.2">
      <c r="A145" s="6" t="s">
        <v>142</v>
      </c>
      <c r="B145" s="21"/>
      <c r="C145" s="21"/>
      <c r="D145" s="56"/>
    </row>
    <row r="146" spans="1:4" ht="15" customHeight="1" outlineLevel="2" x14ac:dyDescent="0.2">
      <c r="A146" s="6" t="s">
        <v>143</v>
      </c>
      <c r="B146" s="20">
        <v>3.9684376965000004E-2</v>
      </c>
      <c r="C146" s="21"/>
      <c r="D146" s="55">
        <v>3.9684376965000004E-2</v>
      </c>
    </row>
    <row r="147" spans="1:4" ht="15" customHeight="1" outlineLevel="2" x14ac:dyDescent="0.2">
      <c r="A147" s="6" t="s">
        <v>144</v>
      </c>
      <c r="B147" s="20">
        <v>1.5383731615270833</v>
      </c>
      <c r="C147" s="21"/>
      <c r="D147" s="55">
        <v>1.5383731615270833</v>
      </c>
    </row>
    <row r="148" spans="1:4" s="5" customFormat="1" ht="15" customHeight="1" outlineLevel="1" x14ac:dyDescent="0.2">
      <c r="A148" s="73" t="s">
        <v>145</v>
      </c>
      <c r="B148" s="22">
        <v>4.5642609491677195</v>
      </c>
      <c r="C148" s="22">
        <v>1.8587027084360619</v>
      </c>
      <c r="D148" s="54">
        <v>6.4229636576037796</v>
      </c>
    </row>
    <row r="149" spans="1:4" ht="15" customHeight="1" outlineLevel="2" x14ac:dyDescent="0.2">
      <c r="A149" s="6" t="s">
        <v>146</v>
      </c>
      <c r="B149" s="20">
        <v>2.6347914602137994</v>
      </c>
      <c r="C149" s="20">
        <v>1.4372706308599998</v>
      </c>
      <c r="D149" s="55">
        <v>4.072062091073799</v>
      </c>
    </row>
    <row r="150" spans="1:4" ht="15" customHeight="1" outlineLevel="2" x14ac:dyDescent="0.2">
      <c r="A150" s="6" t="s">
        <v>147</v>
      </c>
      <c r="B150" s="20">
        <v>1.2403006263659999</v>
      </c>
      <c r="C150" s="20">
        <v>0.42143207757606199</v>
      </c>
      <c r="D150" s="55">
        <v>1.661732703942062</v>
      </c>
    </row>
    <row r="151" spans="1:4" ht="15" customHeight="1" outlineLevel="2" x14ac:dyDescent="0.2">
      <c r="A151" s="6" t="s">
        <v>148</v>
      </c>
      <c r="B151" s="20">
        <v>4.4000000000000003E-3</v>
      </c>
      <c r="C151" s="21"/>
      <c r="D151" s="55">
        <v>4.4000000000000003E-3</v>
      </c>
    </row>
    <row r="152" spans="1:4" ht="15" customHeight="1" outlineLevel="2" x14ac:dyDescent="0.2">
      <c r="A152" s="6" t="s">
        <v>149</v>
      </c>
      <c r="B152" s="20">
        <v>0.6847688625879198</v>
      </c>
      <c r="C152" s="21"/>
      <c r="D152" s="55">
        <v>0.6847688625879198</v>
      </c>
    </row>
    <row r="153" spans="1:4" s="5" customFormat="1" ht="15" customHeight="1" outlineLevel="1" x14ac:dyDescent="0.2">
      <c r="A153" s="73" t="s">
        <v>150</v>
      </c>
      <c r="B153" s="22">
        <v>10.195279770466131</v>
      </c>
      <c r="C153" s="86"/>
      <c r="D153" s="54">
        <v>10.195279770466131</v>
      </c>
    </row>
    <row r="154" spans="1:4" s="5" customFormat="1" ht="22.5" customHeight="1" x14ac:dyDescent="0.2">
      <c r="A154" s="83" t="s">
        <v>151</v>
      </c>
      <c r="B154" s="92">
        <v>34.485954350414957</v>
      </c>
      <c r="C154" s="92">
        <v>5.1208865253541447</v>
      </c>
      <c r="D154" s="92">
        <v>39.606840875769073</v>
      </c>
    </row>
    <row r="155" spans="1:4" s="5" customFormat="1" ht="15" customHeight="1" outlineLevel="1" x14ac:dyDescent="0.2">
      <c r="A155" s="73" t="s">
        <v>152</v>
      </c>
      <c r="B155" s="22">
        <v>5.9499122300629113</v>
      </c>
      <c r="C155" s="22">
        <v>1.6348751833999999</v>
      </c>
      <c r="D155" s="54">
        <v>7.5847874134629114</v>
      </c>
    </row>
    <row r="156" spans="1:4" ht="15" customHeight="1" outlineLevel="2" x14ac:dyDescent="0.2">
      <c r="A156" s="6" t="s">
        <v>153</v>
      </c>
      <c r="B156" s="20">
        <v>5.2340277430755568</v>
      </c>
      <c r="C156" s="20">
        <v>1.6348751833999999</v>
      </c>
      <c r="D156" s="55">
        <v>6.8689029264755579</v>
      </c>
    </row>
    <row r="157" spans="1:4" ht="15" customHeight="1" outlineLevel="2" x14ac:dyDescent="0.2">
      <c r="A157" s="6" t="s">
        <v>154</v>
      </c>
      <c r="B157" s="21"/>
      <c r="C157" s="21"/>
      <c r="D157" s="56"/>
    </row>
    <row r="158" spans="1:4" ht="15" customHeight="1" outlineLevel="2" x14ac:dyDescent="0.2">
      <c r="A158" s="6" t="s">
        <v>155</v>
      </c>
      <c r="B158" s="20">
        <v>0.71588448698735396</v>
      </c>
      <c r="C158" s="21"/>
      <c r="D158" s="55">
        <v>0.71588448698735396</v>
      </c>
    </row>
    <row r="159" spans="1:4" ht="15" customHeight="1" outlineLevel="2" x14ac:dyDescent="0.2">
      <c r="A159" s="6" t="s">
        <v>156</v>
      </c>
      <c r="B159" s="21"/>
      <c r="C159" s="21"/>
      <c r="D159" s="56"/>
    </row>
    <row r="160" spans="1:4" s="5" customFormat="1" ht="15" customHeight="1" outlineLevel="1" x14ac:dyDescent="0.2">
      <c r="A160" s="73" t="s">
        <v>157</v>
      </c>
      <c r="B160" s="22">
        <v>21.293003278453522</v>
      </c>
      <c r="C160" s="22">
        <v>2.000355090644145</v>
      </c>
      <c r="D160" s="54">
        <v>23.293358369097668</v>
      </c>
    </row>
    <row r="161" spans="1:4" ht="15" customHeight="1" outlineLevel="2" x14ac:dyDescent="0.2">
      <c r="A161" s="6" t="s">
        <v>158</v>
      </c>
      <c r="B161" s="20">
        <v>2.5932585658308445</v>
      </c>
      <c r="C161" s="20">
        <v>0.44700000000000001</v>
      </c>
      <c r="D161" s="55">
        <v>3.0402585658308445</v>
      </c>
    </row>
    <row r="162" spans="1:4" s="78" customFormat="1" ht="15" customHeight="1" outlineLevel="3" x14ac:dyDescent="0.2">
      <c r="A162" s="74" t="s">
        <v>159</v>
      </c>
      <c r="B162" s="88">
        <v>7.7126641386259104E-2</v>
      </c>
      <c r="C162" s="90"/>
      <c r="D162" s="89">
        <v>7.7126641386259104E-2</v>
      </c>
    </row>
    <row r="163" spans="1:4" s="78" customFormat="1" ht="15" customHeight="1" outlineLevel="3" x14ac:dyDescent="0.2">
      <c r="A163" s="74" t="s">
        <v>160</v>
      </c>
      <c r="B163" s="90"/>
      <c r="C163" s="88">
        <v>0.371</v>
      </c>
      <c r="D163" s="89">
        <v>0.371</v>
      </c>
    </row>
    <row r="164" spans="1:4" s="78" customFormat="1" ht="15" customHeight="1" outlineLevel="3" x14ac:dyDescent="0.2">
      <c r="A164" s="74" t="s">
        <v>161</v>
      </c>
      <c r="B164" s="88">
        <v>2.0600519244445854</v>
      </c>
      <c r="C164" s="90"/>
      <c r="D164" s="89">
        <v>2.0600519244445854</v>
      </c>
    </row>
    <row r="165" spans="1:4" s="78" customFormat="1" ht="15" customHeight="1" outlineLevel="3" x14ac:dyDescent="0.2">
      <c r="A165" s="74" t="s">
        <v>162</v>
      </c>
      <c r="B165" s="88">
        <v>0.45607999999999999</v>
      </c>
      <c r="C165" s="88">
        <v>7.5999999999999998E-2</v>
      </c>
      <c r="D165" s="89">
        <v>0.53208</v>
      </c>
    </row>
    <row r="166" spans="1:4" ht="15" customHeight="1" outlineLevel="2" x14ac:dyDescent="0.2">
      <c r="A166" s="6" t="s">
        <v>163</v>
      </c>
      <c r="B166" s="20">
        <v>9.8881246616626566</v>
      </c>
      <c r="C166" s="20">
        <v>0.80892709064414503</v>
      </c>
      <c r="D166" s="55">
        <v>10.697051752306802</v>
      </c>
    </row>
    <row r="167" spans="1:4" s="78" customFormat="1" ht="15" customHeight="1" outlineLevel="3" x14ac:dyDescent="0.2">
      <c r="A167" s="74" t="s">
        <v>164</v>
      </c>
      <c r="B167" s="88">
        <v>3.3671706825627106</v>
      </c>
      <c r="C167" s="88">
        <v>0.80892709064414503</v>
      </c>
      <c r="D167" s="89">
        <v>4.1760977732068554</v>
      </c>
    </row>
    <row r="168" spans="1:4" s="78" customFormat="1" ht="15" customHeight="1" outlineLevel="3" x14ac:dyDescent="0.2">
      <c r="A168" s="74" t="s">
        <v>165</v>
      </c>
      <c r="B168" s="88">
        <v>4.6691486056026221</v>
      </c>
      <c r="C168" s="90"/>
      <c r="D168" s="89">
        <v>4.6691486056026221</v>
      </c>
    </row>
    <row r="169" spans="1:4" s="78" customFormat="1" ht="15" customHeight="1" outlineLevel="3" x14ac:dyDescent="0.2">
      <c r="A169" s="74" t="s">
        <v>166</v>
      </c>
      <c r="B169" s="88">
        <v>0.67827062444367203</v>
      </c>
      <c r="C169" s="90"/>
      <c r="D169" s="89">
        <v>0.67827062444367203</v>
      </c>
    </row>
    <row r="170" spans="1:4" s="78" customFormat="1" ht="15" customHeight="1" outlineLevel="3" x14ac:dyDescent="0.2">
      <c r="A170" s="74" t="s">
        <v>167</v>
      </c>
      <c r="B170" s="88">
        <v>1.1735347490536501</v>
      </c>
      <c r="C170" s="90"/>
      <c r="D170" s="89">
        <v>1.1735347490536501</v>
      </c>
    </row>
    <row r="171" spans="1:4" ht="15" customHeight="1" outlineLevel="2" x14ac:dyDescent="0.2">
      <c r="A171" s="6" t="s">
        <v>168</v>
      </c>
      <c r="B171" s="20">
        <v>8.8116200509600073</v>
      </c>
      <c r="C171" s="20">
        <v>0.74442799999999998</v>
      </c>
      <c r="D171" s="55">
        <v>9.5560480509600083</v>
      </c>
    </row>
    <row r="172" spans="1:4" s="5" customFormat="1" ht="15" customHeight="1" outlineLevel="1" x14ac:dyDescent="0.2">
      <c r="A172" s="73" t="s">
        <v>169</v>
      </c>
      <c r="B172" s="22">
        <v>7.2430388418985228</v>
      </c>
      <c r="C172" s="22">
        <v>1.48565625131</v>
      </c>
      <c r="D172" s="54">
        <v>8.7286950932085237</v>
      </c>
    </row>
    <row r="173" spans="1:4" ht="15" customHeight="1" outlineLevel="2" x14ac:dyDescent="0.2">
      <c r="A173" s="6" t="s">
        <v>170</v>
      </c>
      <c r="B173" s="20">
        <v>3.023782866002068</v>
      </c>
      <c r="C173" s="20">
        <v>1.4592000000000001</v>
      </c>
      <c r="D173" s="55">
        <v>4.4829828660020681</v>
      </c>
    </row>
    <row r="174" spans="1:4" s="78" customFormat="1" ht="15" customHeight="1" outlineLevel="3" x14ac:dyDescent="0.2">
      <c r="A174" s="74" t="s">
        <v>171</v>
      </c>
      <c r="B174" s="88">
        <v>2.9138670833900284</v>
      </c>
      <c r="C174" s="88">
        <v>0.79920000000000002</v>
      </c>
      <c r="D174" s="89">
        <v>3.7130670833900283</v>
      </c>
    </row>
    <row r="175" spans="1:4" s="78" customFormat="1" ht="15" customHeight="1" outlineLevel="3" x14ac:dyDescent="0.2">
      <c r="A175" s="74" t="s">
        <v>172</v>
      </c>
      <c r="B175" s="90"/>
      <c r="C175" s="90"/>
      <c r="D175" s="91"/>
    </row>
    <row r="176" spans="1:4" s="78" customFormat="1" ht="15" customHeight="1" outlineLevel="3" x14ac:dyDescent="0.2">
      <c r="A176" s="74" t="s">
        <v>173</v>
      </c>
      <c r="B176" s="88">
        <v>0.10991578261203901</v>
      </c>
      <c r="C176" s="90"/>
      <c r="D176" s="89">
        <v>0.10991578261203901</v>
      </c>
    </row>
    <row r="177" spans="1:4" s="78" customFormat="1" ht="15" customHeight="1" outlineLevel="3" x14ac:dyDescent="0.2">
      <c r="A177" s="74" t="s">
        <v>174</v>
      </c>
      <c r="B177" s="90"/>
      <c r="C177" s="90"/>
      <c r="D177" s="91"/>
    </row>
    <row r="178" spans="1:4" s="78" customFormat="1" ht="15" customHeight="1" outlineLevel="3" x14ac:dyDescent="0.2">
      <c r="A178" s="74" t="s">
        <v>175</v>
      </c>
      <c r="B178" s="90"/>
      <c r="C178" s="88">
        <v>0.66</v>
      </c>
      <c r="D178" s="89">
        <v>0.66</v>
      </c>
    </row>
    <row r="179" spans="1:4" ht="15" customHeight="1" outlineLevel="2" x14ac:dyDescent="0.2">
      <c r="A179" s="6" t="s">
        <v>176</v>
      </c>
      <c r="B179" s="20">
        <v>2.2815216078414569</v>
      </c>
      <c r="C179" s="20">
        <v>2.6456251309999998E-2</v>
      </c>
      <c r="D179" s="55">
        <v>2.3079778591514568</v>
      </c>
    </row>
    <row r="180" spans="1:4" ht="15" customHeight="1" outlineLevel="2" x14ac:dyDescent="0.2">
      <c r="A180" s="6" t="s">
        <v>177</v>
      </c>
      <c r="B180" s="20">
        <v>1.9377343680549999</v>
      </c>
      <c r="C180" s="21"/>
      <c r="D180" s="55">
        <v>1.9377343680549999</v>
      </c>
    </row>
    <row r="181" spans="1:4" s="5" customFormat="1" ht="15" customHeight="1" outlineLevel="1" x14ac:dyDescent="0.2">
      <c r="A181" s="73" t="s">
        <v>178</v>
      </c>
      <c r="B181" s="86"/>
      <c r="C181" s="86"/>
      <c r="D181" s="87"/>
    </row>
    <row r="182" spans="1:4" s="5" customFormat="1" ht="22.5" customHeight="1" x14ac:dyDescent="0.2">
      <c r="A182" s="83" t="s">
        <v>179</v>
      </c>
      <c r="B182" s="92">
        <v>26.077919449578491</v>
      </c>
      <c r="C182" s="92">
        <v>0.41789999999999999</v>
      </c>
      <c r="D182" s="92">
        <v>26.495819449578491</v>
      </c>
    </row>
    <row r="183" spans="1:4" s="5" customFormat="1" ht="15" customHeight="1" outlineLevel="1" x14ac:dyDescent="0.2">
      <c r="A183" s="73" t="s">
        <v>180</v>
      </c>
      <c r="B183" s="22">
        <v>24.645114431406867</v>
      </c>
      <c r="C183" s="22">
        <v>0.26290000000000002</v>
      </c>
      <c r="D183" s="54">
        <v>24.908014431406865</v>
      </c>
    </row>
    <row r="184" spans="1:4" s="5" customFormat="1" ht="15" customHeight="1" outlineLevel="1" x14ac:dyDescent="0.2">
      <c r="A184" s="73" t="s">
        <v>181</v>
      </c>
      <c r="B184" s="22">
        <v>1</v>
      </c>
      <c r="C184" s="86"/>
      <c r="D184" s="54">
        <v>1</v>
      </c>
    </row>
    <row r="185" spans="1:4" s="5" customFormat="1" ht="15" customHeight="1" outlineLevel="1" x14ac:dyDescent="0.2">
      <c r="A185" s="73" t="s">
        <v>182</v>
      </c>
      <c r="B185" s="22">
        <v>0.4328050181716242</v>
      </c>
      <c r="C185" s="22">
        <v>0.155</v>
      </c>
      <c r="D185" s="54">
        <v>0.58780501817162423</v>
      </c>
    </row>
    <row r="186" spans="1:4" ht="24.95" customHeight="1" x14ac:dyDescent="0.2">
      <c r="A186" s="53" t="s">
        <v>287</v>
      </c>
      <c r="B186" s="54">
        <v>300.28307616080122</v>
      </c>
      <c r="C186" s="54">
        <v>44.833380935807178</v>
      </c>
      <c r="D186" s="54">
        <v>345.11645709660831</v>
      </c>
    </row>
  </sheetData>
  <mergeCells count="1">
    <mergeCell ref="B1:D1"/>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112" t="s">
        <v>302</v>
      </c>
      <c r="B1" s="166" t="s">
        <v>300</v>
      </c>
      <c r="C1" s="166"/>
      <c r="D1" s="166"/>
      <c r="E1" s="166"/>
      <c r="F1" s="166"/>
      <c r="G1" s="166"/>
      <c r="H1" s="166"/>
      <c r="I1" s="166"/>
      <c r="J1" s="166"/>
      <c r="K1" s="166"/>
    </row>
    <row r="2" spans="1:12" s="35" customFormat="1" ht="24.95" customHeight="1" x14ac:dyDescent="0.2">
      <c r="A2" s="171" t="s">
        <v>301</v>
      </c>
      <c r="B2" s="172" t="s">
        <v>310</v>
      </c>
      <c r="C2" s="172"/>
      <c r="D2" s="172"/>
      <c r="E2" s="172"/>
      <c r="F2" s="172"/>
      <c r="G2" s="172"/>
      <c r="H2" s="172"/>
      <c r="I2" s="173" t="s">
        <v>297</v>
      </c>
      <c r="J2" s="173" t="s">
        <v>298</v>
      </c>
      <c r="K2" s="174" t="s">
        <v>290</v>
      </c>
    </row>
    <row r="3" spans="1:12" ht="24.95" customHeight="1" x14ac:dyDescent="0.2">
      <c r="A3" s="171"/>
      <c r="B3" s="175" t="s">
        <v>291</v>
      </c>
      <c r="C3" s="175" t="s">
        <v>292</v>
      </c>
      <c r="D3" s="175" t="s">
        <v>293</v>
      </c>
      <c r="E3" s="175" t="s">
        <v>294</v>
      </c>
      <c r="F3" s="175" t="s">
        <v>295</v>
      </c>
      <c r="G3" s="175" t="s">
        <v>296</v>
      </c>
      <c r="H3" s="175" t="s">
        <v>299</v>
      </c>
      <c r="I3" s="173"/>
      <c r="J3" s="173"/>
      <c r="K3" s="174"/>
    </row>
    <row r="4" spans="1:12" s="5" customFormat="1" ht="22.5" customHeight="1" x14ac:dyDescent="0.2">
      <c r="A4" s="58" t="s">
        <v>0</v>
      </c>
      <c r="B4" s="79">
        <v>34.986113896841147</v>
      </c>
      <c r="C4" s="79">
        <v>4.517114974140001</v>
      </c>
      <c r="D4" s="79">
        <v>16.393465965799994</v>
      </c>
      <c r="E4" s="79">
        <v>12.657811751709119</v>
      </c>
      <c r="F4" s="80"/>
      <c r="G4" s="79">
        <v>0.86947862399999998</v>
      </c>
      <c r="H4" s="79">
        <v>1.6491644871700002</v>
      </c>
      <c r="I4" s="79">
        <v>0.5131911192020534</v>
      </c>
      <c r="J4" s="79">
        <v>22.858537066520284</v>
      </c>
      <c r="K4" s="79">
        <v>94.444877885382624</v>
      </c>
      <c r="L4" s="57"/>
    </row>
    <row r="5" spans="1:12" ht="15" customHeight="1" outlineLevel="1" x14ac:dyDescent="0.2">
      <c r="A5" s="73" t="s">
        <v>1</v>
      </c>
      <c r="B5" s="25">
        <v>3.7931371532391607</v>
      </c>
      <c r="C5" s="25">
        <v>0.34379572984200002</v>
      </c>
      <c r="D5" s="25">
        <v>2.9305682093999996</v>
      </c>
      <c r="E5" s="25">
        <v>0.65649273995401602</v>
      </c>
      <c r="F5" s="63"/>
      <c r="G5" s="25"/>
      <c r="H5" s="25">
        <v>4.3660671150000004E-2</v>
      </c>
      <c r="I5" s="25"/>
      <c r="J5" s="25">
        <v>1.58669297485872</v>
      </c>
      <c r="K5" s="62">
        <v>9.3543474784438967</v>
      </c>
    </row>
    <row r="6" spans="1:12" ht="15" customHeight="1" outlineLevel="2" x14ac:dyDescent="0.2">
      <c r="A6" s="6" t="s">
        <v>2</v>
      </c>
      <c r="B6" s="23">
        <v>3.4925068622391606</v>
      </c>
      <c r="C6" s="23">
        <v>0.34379572984200002</v>
      </c>
      <c r="D6" s="23">
        <v>8.48E-2</v>
      </c>
      <c r="E6" s="23">
        <v>0.426577868202766</v>
      </c>
      <c r="F6" s="24"/>
      <c r="G6" s="24"/>
      <c r="H6" s="23">
        <v>4.3660671150000004E-2</v>
      </c>
      <c r="I6" s="24"/>
      <c r="J6" s="23">
        <v>0.156404284</v>
      </c>
      <c r="K6" s="60">
        <v>4.5477454154339263</v>
      </c>
    </row>
    <row r="7" spans="1:12" ht="15" customHeight="1" outlineLevel="2" x14ac:dyDescent="0.2">
      <c r="A7" s="6" t="s">
        <v>3</v>
      </c>
      <c r="B7" s="23">
        <v>8.7183509999999992E-3</v>
      </c>
      <c r="C7" s="24"/>
      <c r="D7" s="23">
        <v>1.609946656</v>
      </c>
      <c r="E7" s="23">
        <v>0.14924298692624999</v>
      </c>
      <c r="F7" s="24"/>
      <c r="G7" s="24"/>
      <c r="H7" s="24"/>
      <c r="I7" s="24"/>
      <c r="J7" s="23">
        <v>0.87547575085872009</v>
      </c>
      <c r="K7" s="60">
        <v>2.6433837447849702</v>
      </c>
    </row>
    <row r="8" spans="1:12" ht="15" customHeight="1" outlineLevel="2" x14ac:dyDescent="0.2">
      <c r="A8" s="6" t="s">
        <v>4</v>
      </c>
      <c r="B8" s="24"/>
      <c r="C8" s="24"/>
      <c r="D8" s="24"/>
      <c r="E8" s="24"/>
      <c r="F8" s="24"/>
      <c r="G8" s="24"/>
      <c r="H8" s="24"/>
      <c r="I8" s="24"/>
      <c r="J8" s="23">
        <v>7.2999999999999995E-2</v>
      </c>
      <c r="K8" s="60">
        <v>7.2999999999999995E-2</v>
      </c>
    </row>
    <row r="9" spans="1:12" ht="15" customHeight="1" outlineLevel="2" x14ac:dyDescent="0.2">
      <c r="A9" s="6" t="s">
        <v>5</v>
      </c>
      <c r="B9" s="23">
        <v>0.29191193999999998</v>
      </c>
      <c r="C9" s="24"/>
      <c r="D9" s="23">
        <v>1.2358215533999999</v>
      </c>
      <c r="E9" s="23">
        <v>8.0671884824999998E-2</v>
      </c>
      <c r="F9" s="24"/>
      <c r="G9" s="24"/>
      <c r="H9" s="24"/>
      <c r="I9" s="24"/>
      <c r="J9" s="23">
        <v>0.48181293999999997</v>
      </c>
      <c r="K9" s="60">
        <v>2.0902183182250003</v>
      </c>
    </row>
    <row r="10" spans="1:12" ht="15" customHeight="1" outlineLevel="1" x14ac:dyDescent="0.2">
      <c r="A10" s="73" t="s">
        <v>6</v>
      </c>
      <c r="B10" s="25">
        <v>10.976494548962579</v>
      </c>
      <c r="C10" s="25">
        <v>1.024229951166</v>
      </c>
      <c r="D10" s="25">
        <v>5.7974527848000008</v>
      </c>
      <c r="E10" s="25">
        <v>5.3086702707223052</v>
      </c>
      <c r="F10" s="63"/>
      <c r="G10" s="25">
        <v>0.70550978399999997</v>
      </c>
      <c r="H10" s="63">
        <v>0.15811187045</v>
      </c>
      <c r="I10" s="25">
        <v>0.4458903456223135</v>
      </c>
      <c r="J10" s="25">
        <v>9.2846880615710745</v>
      </c>
      <c r="K10" s="62">
        <v>33.701047617294272</v>
      </c>
    </row>
    <row r="11" spans="1:12" ht="15" customHeight="1" outlineLevel="2" x14ac:dyDescent="0.2">
      <c r="A11" s="6" t="s">
        <v>7</v>
      </c>
      <c r="B11" s="23">
        <v>7.5810844267316284</v>
      </c>
      <c r="C11" s="23">
        <v>0.55065507220800003</v>
      </c>
      <c r="D11" s="23">
        <v>0.32033412</v>
      </c>
      <c r="E11" s="23">
        <v>3.2378036260121963</v>
      </c>
      <c r="F11" s="24"/>
      <c r="G11" s="23">
        <v>0.226481976</v>
      </c>
      <c r="H11" s="24"/>
      <c r="I11" s="23">
        <v>0.41205034562231352</v>
      </c>
      <c r="J11" s="23">
        <v>4.8226986986361995</v>
      </c>
      <c r="K11" s="60">
        <v>17.15110826521034</v>
      </c>
    </row>
    <row r="12" spans="1:12" ht="15" customHeight="1" outlineLevel="3" x14ac:dyDescent="0.2">
      <c r="A12" s="74" t="s">
        <v>8</v>
      </c>
      <c r="B12" s="75">
        <v>7.5607416077316278</v>
      </c>
      <c r="C12" s="75">
        <v>0.55065507220800003</v>
      </c>
      <c r="D12" s="75">
        <v>0.32033412</v>
      </c>
      <c r="E12" s="75">
        <v>0.66508294040021343</v>
      </c>
      <c r="F12" s="76"/>
      <c r="G12" s="75">
        <v>0.226481976</v>
      </c>
      <c r="H12" s="76"/>
      <c r="I12" s="75">
        <v>0.41205034562231352</v>
      </c>
      <c r="J12" s="75">
        <v>0.69257238046019998</v>
      </c>
      <c r="K12" s="77">
        <v>10.427918442422357</v>
      </c>
    </row>
    <row r="13" spans="1:12" ht="15" customHeight="1" outlineLevel="3" x14ac:dyDescent="0.2">
      <c r="A13" s="74" t="s">
        <v>9</v>
      </c>
      <c r="B13" s="76"/>
      <c r="C13" s="76"/>
      <c r="D13" s="76"/>
      <c r="E13" s="75">
        <v>4.1433080046120001E-2</v>
      </c>
      <c r="F13" s="76"/>
      <c r="G13" s="76"/>
      <c r="H13" s="76"/>
      <c r="I13" s="76"/>
      <c r="J13" s="75">
        <v>0.16571000795999999</v>
      </c>
      <c r="K13" s="77">
        <v>0.20714308800612</v>
      </c>
    </row>
    <row r="14" spans="1:12" ht="15" customHeight="1" outlineLevel="3" x14ac:dyDescent="0.2">
      <c r="A14" s="74" t="s">
        <v>10</v>
      </c>
      <c r="B14" s="75">
        <v>2.0342818999999998E-2</v>
      </c>
      <c r="C14" s="76"/>
      <c r="D14" s="76"/>
      <c r="E14" s="75">
        <v>2.5312876055658622</v>
      </c>
      <c r="F14" s="76"/>
      <c r="G14" s="76"/>
      <c r="H14" s="76"/>
      <c r="I14" s="76"/>
      <c r="J14" s="75">
        <v>3.9644163102159999</v>
      </c>
      <c r="K14" s="77">
        <v>6.5160467347818622</v>
      </c>
    </row>
    <row r="15" spans="1:12" ht="15" customHeight="1" outlineLevel="2" x14ac:dyDescent="0.2">
      <c r="A15" s="6" t="s">
        <v>11</v>
      </c>
      <c r="B15" s="23">
        <v>1.3181300402309502</v>
      </c>
      <c r="C15" s="23">
        <v>0.36264934111800001</v>
      </c>
      <c r="D15" s="23">
        <v>1.5603553510000003</v>
      </c>
      <c r="E15" s="23">
        <v>1.858560831978459</v>
      </c>
      <c r="F15" s="24"/>
      <c r="G15" s="23">
        <v>0.479027808</v>
      </c>
      <c r="H15" s="23">
        <v>0.15811187045</v>
      </c>
      <c r="I15" s="23">
        <v>3.3840000000000002E-2</v>
      </c>
      <c r="J15" s="23">
        <v>2.6137730934612748</v>
      </c>
      <c r="K15" s="60">
        <v>8.3844483362386839</v>
      </c>
    </row>
    <row r="16" spans="1:12" s="78" customFormat="1" ht="15" customHeight="1" outlineLevel="3" x14ac:dyDescent="0.2">
      <c r="A16" s="74" t="s">
        <v>12</v>
      </c>
      <c r="B16" s="75">
        <v>1.1199533200098002</v>
      </c>
      <c r="C16" s="76"/>
      <c r="D16" s="75">
        <v>0.39027408600000002</v>
      </c>
      <c r="E16" s="75">
        <v>0.44100630370999999</v>
      </c>
      <c r="F16" s="76"/>
      <c r="G16" s="75">
        <v>0.354033288</v>
      </c>
      <c r="H16" s="76"/>
      <c r="I16" s="76"/>
      <c r="J16" s="75">
        <v>1.5633629047636</v>
      </c>
      <c r="K16" s="77">
        <v>3.8686299024833999</v>
      </c>
    </row>
    <row r="17" spans="1:11" s="78" customFormat="1" ht="15" customHeight="1" outlineLevel="3" x14ac:dyDescent="0.2">
      <c r="A17" s="74" t="s">
        <v>13</v>
      </c>
      <c r="B17" s="76"/>
      <c r="C17" s="76"/>
      <c r="D17" s="75">
        <v>0.24589413599999999</v>
      </c>
      <c r="E17" s="76"/>
      <c r="F17" s="76"/>
      <c r="G17" s="76"/>
      <c r="H17" s="75">
        <v>7.5722752799999987E-2</v>
      </c>
      <c r="I17" s="75">
        <v>3.3840000000000002E-2</v>
      </c>
      <c r="J17" s="75">
        <v>0.13052116160592001</v>
      </c>
      <c r="K17" s="77">
        <v>0.48597805040592001</v>
      </c>
    </row>
    <row r="18" spans="1:11" s="78" customFormat="1" ht="15" customHeight="1" outlineLevel="3" x14ac:dyDescent="0.2">
      <c r="A18" s="74" t="s">
        <v>14</v>
      </c>
      <c r="B18" s="75">
        <v>0.19817672022115002</v>
      </c>
      <c r="C18" s="75">
        <v>0.36264934111800001</v>
      </c>
      <c r="D18" s="75">
        <v>0.73624700899999995</v>
      </c>
      <c r="E18" s="75">
        <v>0.61179836451070402</v>
      </c>
      <c r="F18" s="76"/>
      <c r="G18" s="75">
        <v>0.12499452</v>
      </c>
      <c r="H18" s="76"/>
      <c r="I18" s="76"/>
      <c r="J18" s="75">
        <v>0.57641527068595488</v>
      </c>
      <c r="K18" s="77">
        <v>2.6102812255358088</v>
      </c>
    </row>
    <row r="19" spans="1:11" s="78" customFormat="1" ht="15" customHeight="1" outlineLevel="3" x14ac:dyDescent="0.2">
      <c r="A19" s="74" t="s">
        <v>15</v>
      </c>
      <c r="B19" s="76"/>
      <c r="C19" s="76"/>
      <c r="D19" s="75">
        <v>0.18794011999999999</v>
      </c>
      <c r="E19" s="75">
        <v>0.75197490720775506</v>
      </c>
      <c r="F19" s="76"/>
      <c r="G19" s="76"/>
      <c r="H19" s="75">
        <v>7.2923611399999991E-2</v>
      </c>
      <c r="I19" s="76"/>
      <c r="J19" s="75">
        <v>0.31144867440579999</v>
      </c>
      <c r="K19" s="77">
        <v>1.3242873130135551</v>
      </c>
    </row>
    <row r="20" spans="1:11" s="78" customFormat="1" ht="15" customHeight="1" outlineLevel="3" x14ac:dyDescent="0.2">
      <c r="A20" s="74" t="s">
        <v>16</v>
      </c>
      <c r="B20" s="76"/>
      <c r="C20" s="76"/>
      <c r="D20" s="76"/>
      <c r="E20" s="75">
        <v>5.3781256549999996E-2</v>
      </c>
      <c r="F20" s="76"/>
      <c r="G20" s="76"/>
      <c r="H20" s="75">
        <v>9.4655062500000001E-3</v>
      </c>
      <c r="I20" s="76"/>
      <c r="J20" s="75">
        <v>3.2025082000000003E-2</v>
      </c>
      <c r="K20" s="77">
        <v>9.5271844799999991E-2</v>
      </c>
    </row>
    <row r="21" spans="1:11" ht="15" customHeight="1" outlineLevel="2" x14ac:dyDescent="0.2">
      <c r="A21" s="6" t="s">
        <v>17</v>
      </c>
      <c r="B21" s="23">
        <v>0.129498222</v>
      </c>
      <c r="C21" s="24"/>
      <c r="D21" s="23">
        <v>0.85839224000000003</v>
      </c>
      <c r="E21" s="23">
        <v>0.13875564189899997</v>
      </c>
      <c r="F21" s="24"/>
      <c r="G21" s="24"/>
      <c r="H21" s="24"/>
      <c r="I21" s="24"/>
      <c r="J21" s="23">
        <v>0.43284690637760004</v>
      </c>
      <c r="K21" s="60">
        <v>1.5594930102765998</v>
      </c>
    </row>
    <row r="22" spans="1:11" s="78" customFormat="1" ht="15" customHeight="1" outlineLevel="3" x14ac:dyDescent="0.2">
      <c r="A22" s="74" t="s">
        <v>18</v>
      </c>
      <c r="B22" s="75">
        <v>4.7537322E-2</v>
      </c>
      <c r="C22" s="76"/>
      <c r="D22" s="75">
        <v>0.85839224000000003</v>
      </c>
      <c r="E22" s="75">
        <v>8.4974385349000009E-2</v>
      </c>
      <c r="F22" s="76"/>
      <c r="G22" s="76"/>
      <c r="H22" s="76"/>
      <c r="I22" s="76"/>
      <c r="J22" s="75">
        <v>0.43284690637760004</v>
      </c>
      <c r="K22" s="77">
        <v>1.4237508537266002</v>
      </c>
    </row>
    <row r="23" spans="1:11" s="78" customFormat="1" ht="15" customHeight="1" outlineLevel="3" x14ac:dyDescent="0.2">
      <c r="A23" s="74" t="s">
        <v>19</v>
      </c>
      <c r="B23" s="76"/>
      <c r="C23" s="76"/>
      <c r="D23" s="76"/>
      <c r="E23" s="76"/>
      <c r="F23" s="76"/>
      <c r="G23" s="76"/>
      <c r="H23" s="76"/>
      <c r="I23" s="76"/>
      <c r="J23" s="76"/>
      <c r="K23" s="81"/>
    </row>
    <row r="24" spans="1:11" s="78" customFormat="1" ht="15" customHeight="1" outlineLevel="3" x14ac:dyDescent="0.2">
      <c r="A24" s="74" t="s">
        <v>20</v>
      </c>
      <c r="B24" s="75">
        <v>8.1960900000000003E-2</v>
      </c>
      <c r="C24" s="76"/>
      <c r="D24" s="76"/>
      <c r="E24" s="75">
        <v>5.3781256549999996E-2</v>
      </c>
      <c r="F24" s="76"/>
      <c r="G24" s="76"/>
      <c r="H24" s="76"/>
      <c r="I24" s="76"/>
      <c r="J24" s="76"/>
      <c r="K24" s="77">
        <v>0.13574215655000002</v>
      </c>
    </row>
    <row r="25" spans="1:11" s="78" customFormat="1" ht="15" customHeight="1" outlineLevel="3" x14ac:dyDescent="0.2">
      <c r="A25" s="74" t="s">
        <v>21</v>
      </c>
      <c r="B25" s="76"/>
      <c r="C25" s="76"/>
      <c r="D25" s="76"/>
      <c r="E25" s="76"/>
      <c r="F25" s="76"/>
      <c r="G25" s="76"/>
      <c r="H25" s="76"/>
      <c r="I25" s="76"/>
      <c r="J25" s="76"/>
      <c r="K25" s="81"/>
    </row>
    <row r="26" spans="1:11" ht="15" customHeight="1" outlineLevel="2" x14ac:dyDescent="0.2">
      <c r="A26" s="6" t="s">
        <v>22</v>
      </c>
      <c r="B26" s="23">
        <v>1.9477818599999999</v>
      </c>
      <c r="C26" s="23">
        <v>0.11092553783999999</v>
      </c>
      <c r="D26" s="23">
        <v>3.0583710738000001</v>
      </c>
      <c r="E26" s="23">
        <v>7.3550170832648989E-2</v>
      </c>
      <c r="F26" s="24"/>
      <c r="G26" s="24"/>
      <c r="H26" s="24"/>
      <c r="I26" s="24"/>
      <c r="J26" s="23">
        <v>1.415369363096</v>
      </c>
      <c r="K26" s="60">
        <v>6.6059980055686482</v>
      </c>
    </row>
    <row r="27" spans="1:11" s="5" customFormat="1" ht="15" customHeight="1" outlineLevel="1" x14ac:dyDescent="0.2">
      <c r="A27" s="73" t="s">
        <v>23</v>
      </c>
      <c r="B27" s="25">
        <v>13.470816008976348</v>
      </c>
      <c r="C27" s="25">
        <v>2.0923335403439998</v>
      </c>
      <c r="D27" s="25">
        <v>7.2473472636</v>
      </c>
      <c r="E27" s="25">
        <v>5.2559007579267742</v>
      </c>
      <c r="F27" s="63"/>
      <c r="G27" s="63"/>
      <c r="H27" s="25">
        <v>1.4473919455700002</v>
      </c>
      <c r="I27" s="63"/>
      <c r="J27" s="25">
        <v>10.585394579911599</v>
      </c>
      <c r="K27" s="62">
        <v>40.09918409632872</v>
      </c>
    </row>
    <row r="28" spans="1:11" ht="15" customHeight="1" outlineLevel="2" x14ac:dyDescent="0.2">
      <c r="A28" s="6" t="s">
        <v>24</v>
      </c>
      <c r="B28" s="23">
        <v>9.1642215740178035</v>
      </c>
      <c r="C28" s="23">
        <v>1.8858308942219997</v>
      </c>
      <c r="D28" s="23">
        <v>2.9432697229999998</v>
      </c>
      <c r="E28" s="23">
        <v>4.0313085378466242</v>
      </c>
      <c r="F28" s="24"/>
      <c r="G28" s="24"/>
      <c r="H28" s="23">
        <v>0.40638894556999999</v>
      </c>
      <c r="I28" s="24"/>
      <c r="J28" s="23">
        <v>8.1975064195435987</v>
      </c>
      <c r="K28" s="60">
        <v>26.62852609420003</v>
      </c>
    </row>
    <row r="29" spans="1:11" s="78" customFormat="1" ht="15" customHeight="1" outlineLevel="3" x14ac:dyDescent="0.2">
      <c r="A29" s="74" t="s">
        <v>25</v>
      </c>
      <c r="B29" s="75">
        <v>1.3857474023051941</v>
      </c>
      <c r="C29" s="75">
        <v>1.051959004278</v>
      </c>
      <c r="D29" s="75">
        <v>0.30874874399999996</v>
      </c>
      <c r="E29" s="75">
        <v>0.16134376965</v>
      </c>
      <c r="F29" s="76"/>
      <c r="G29" s="76"/>
      <c r="H29" s="76"/>
      <c r="I29" s="76"/>
      <c r="J29" s="75">
        <v>0.26913021517899999</v>
      </c>
      <c r="K29" s="77">
        <v>3.1769291354121942</v>
      </c>
    </row>
    <row r="30" spans="1:11" s="78" customFormat="1" ht="15" customHeight="1" outlineLevel="3" x14ac:dyDescent="0.2">
      <c r="A30" s="74" t="s">
        <v>26</v>
      </c>
      <c r="B30" s="75">
        <v>0.65849411000000002</v>
      </c>
      <c r="C30" s="76"/>
      <c r="D30" s="75">
        <v>0.65144738000000002</v>
      </c>
      <c r="E30" s="75">
        <v>0.39260317281500001</v>
      </c>
      <c r="F30" s="76"/>
      <c r="G30" s="76"/>
      <c r="H30" s="75">
        <v>0.11337960399999999</v>
      </c>
      <c r="I30" s="76"/>
      <c r="J30" s="75">
        <v>0.48693889688399999</v>
      </c>
      <c r="K30" s="77">
        <v>2.3028631636989996</v>
      </c>
    </row>
    <row r="31" spans="1:11" s="78" customFormat="1" ht="15" customHeight="1" outlineLevel="3" x14ac:dyDescent="0.2">
      <c r="A31" s="74" t="s">
        <v>27</v>
      </c>
      <c r="B31" s="75">
        <v>4.6010503074794746</v>
      </c>
      <c r="C31" s="75">
        <v>0.69904420673400003</v>
      </c>
      <c r="D31" s="75">
        <v>0.48800280000000001</v>
      </c>
      <c r="E31" s="75">
        <v>0.65179440938180799</v>
      </c>
      <c r="F31" s="76"/>
      <c r="G31" s="76"/>
      <c r="H31" s="76"/>
      <c r="I31" s="76"/>
      <c r="J31" s="75">
        <v>2.2028840000000001E-2</v>
      </c>
      <c r="K31" s="77">
        <v>6.4619205635952817</v>
      </c>
    </row>
    <row r="32" spans="1:11" s="78" customFormat="1" ht="15" customHeight="1" outlineLevel="3" x14ac:dyDescent="0.2">
      <c r="A32" s="74" t="s">
        <v>28</v>
      </c>
      <c r="B32" s="75">
        <v>0.8340139705349352</v>
      </c>
      <c r="C32" s="76"/>
      <c r="D32" s="75">
        <v>0.31285476000000001</v>
      </c>
      <c r="E32" s="75">
        <v>2.4845208769639089</v>
      </c>
      <c r="F32" s="76"/>
      <c r="G32" s="76"/>
      <c r="H32" s="76"/>
      <c r="I32" s="76"/>
      <c r="J32" s="75">
        <v>7.3493872594071989</v>
      </c>
      <c r="K32" s="77">
        <v>10.980776866906043</v>
      </c>
    </row>
    <row r="33" spans="1:11" s="78" customFormat="1" ht="15" customHeight="1" outlineLevel="3" x14ac:dyDescent="0.2">
      <c r="A33" s="74" t="s">
        <v>29</v>
      </c>
      <c r="B33" s="75">
        <v>3.8490000000000003E-2</v>
      </c>
      <c r="C33" s="76"/>
      <c r="D33" s="76"/>
      <c r="E33" s="75">
        <v>6.0772819901499998E-2</v>
      </c>
      <c r="F33" s="76"/>
      <c r="G33" s="76"/>
      <c r="H33" s="75">
        <v>0.15171835</v>
      </c>
      <c r="I33" s="76"/>
      <c r="J33" s="75">
        <v>6.2231473000000002E-2</v>
      </c>
      <c r="K33" s="77">
        <v>0.31321264290149997</v>
      </c>
    </row>
    <row r="34" spans="1:11" s="78" customFormat="1" ht="15" customHeight="1" outlineLevel="3" x14ac:dyDescent="0.2">
      <c r="A34" s="74" t="s">
        <v>30</v>
      </c>
      <c r="B34" s="75">
        <v>0.44892427647809996</v>
      </c>
      <c r="C34" s="76"/>
      <c r="D34" s="75">
        <v>0.49531112899999996</v>
      </c>
      <c r="E34" s="76"/>
      <c r="F34" s="76"/>
      <c r="G34" s="76"/>
      <c r="H34" s="75">
        <v>4.3240000000000001E-2</v>
      </c>
      <c r="I34" s="76"/>
      <c r="J34" s="75">
        <v>7.7897350734000004E-3</v>
      </c>
      <c r="K34" s="77">
        <v>0.99526514055149995</v>
      </c>
    </row>
    <row r="35" spans="1:11" s="78" customFormat="1" ht="15" customHeight="1" outlineLevel="3" x14ac:dyDescent="0.2">
      <c r="A35" s="74" t="s">
        <v>31</v>
      </c>
      <c r="B35" s="75">
        <v>0.12083505</v>
      </c>
      <c r="C35" s="76"/>
      <c r="D35" s="75">
        <v>8.15829E-2</v>
      </c>
      <c r="E35" s="76"/>
      <c r="F35" s="76"/>
      <c r="G35" s="76"/>
      <c r="H35" s="76"/>
      <c r="I35" s="76"/>
      <c r="J35" s="76"/>
      <c r="K35" s="77">
        <v>0.20241795000000001</v>
      </c>
    </row>
    <row r="36" spans="1:11" s="78" customFormat="1" ht="15" customHeight="1" outlineLevel="3" x14ac:dyDescent="0.2">
      <c r="A36" s="74" t="s">
        <v>32</v>
      </c>
      <c r="B36" s="75">
        <v>1.0766664572201001</v>
      </c>
      <c r="C36" s="75">
        <v>0.13482768320999999</v>
      </c>
      <c r="D36" s="75">
        <v>0.60532200999999997</v>
      </c>
      <c r="E36" s="75">
        <v>0.28027348913440803</v>
      </c>
      <c r="F36" s="76"/>
      <c r="G36" s="76"/>
      <c r="H36" s="75">
        <v>9.8050991569999996E-2</v>
      </c>
      <c r="I36" s="76"/>
      <c r="J36" s="75"/>
      <c r="K36" s="77">
        <v>2.1951406311345081</v>
      </c>
    </row>
    <row r="37" spans="1:11" ht="15" customHeight="1" outlineLevel="2" x14ac:dyDescent="0.2">
      <c r="A37" s="6" t="s">
        <v>33</v>
      </c>
      <c r="B37" s="23">
        <v>1.6162446799999999</v>
      </c>
      <c r="C37" s="24"/>
      <c r="D37" s="23">
        <v>0.50054047999999995</v>
      </c>
      <c r="E37" s="23">
        <v>1.16342841044353</v>
      </c>
      <c r="F37" s="24"/>
      <c r="G37" s="24"/>
      <c r="H37" s="23">
        <v>1.0410029999999999</v>
      </c>
      <c r="I37" s="24"/>
      <c r="J37" s="23">
        <v>1.010551370368</v>
      </c>
      <c r="K37" s="60">
        <v>5.331767940811531</v>
      </c>
    </row>
    <row r="38" spans="1:11" ht="15" customHeight="1" outlineLevel="2" x14ac:dyDescent="0.2">
      <c r="A38" s="6" t="s">
        <v>34</v>
      </c>
      <c r="B38" s="24"/>
      <c r="C38" s="24"/>
      <c r="D38" s="24"/>
      <c r="E38" s="24"/>
      <c r="F38" s="24"/>
      <c r="G38" s="24"/>
      <c r="H38" s="24"/>
      <c r="I38" s="24"/>
      <c r="J38" s="24"/>
      <c r="K38" s="61"/>
    </row>
    <row r="39" spans="1:11" ht="15" customHeight="1" outlineLevel="2" x14ac:dyDescent="0.2">
      <c r="A39" s="6" t="s">
        <v>35</v>
      </c>
      <c r="B39" s="23">
        <v>2.6903497549585418</v>
      </c>
      <c r="C39" s="23">
        <v>0.20650264612199998</v>
      </c>
      <c r="D39" s="23">
        <v>3.8035370606000001</v>
      </c>
      <c r="E39" s="23">
        <v>6.1163809636618501E-2</v>
      </c>
      <c r="F39" s="24"/>
      <c r="G39" s="24"/>
      <c r="H39" s="24"/>
      <c r="I39" s="24"/>
      <c r="J39" s="23">
        <v>1.3773367900000002</v>
      </c>
      <c r="K39" s="60">
        <v>8.1388900613171593</v>
      </c>
    </row>
    <row r="40" spans="1:11" s="5" customFormat="1" ht="15" customHeight="1" outlineLevel="1" x14ac:dyDescent="0.2">
      <c r="A40" s="73" t="s">
        <v>36</v>
      </c>
      <c r="B40" s="25">
        <v>6.7456661856630529</v>
      </c>
      <c r="C40" s="25">
        <v>1.056755752788</v>
      </c>
      <c r="D40" s="25">
        <v>0.41809770799999996</v>
      </c>
      <c r="E40" s="25">
        <v>1.1946914548760448</v>
      </c>
      <c r="F40" s="63"/>
      <c r="G40" s="25">
        <v>0.16396884</v>
      </c>
      <c r="H40" s="63"/>
      <c r="I40" s="25">
        <v>6.7300773579739889E-2</v>
      </c>
      <c r="J40" s="25">
        <v>1.3697438501788903</v>
      </c>
      <c r="K40" s="62">
        <v>11.016224565085727</v>
      </c>
    </row>
    <row r="41" spans="1:11" ht="15" customHeight="1" outlineLevel="2" x14ac:dyDescent="0.2">
      <c r="A41" s="6" t="s">
        <v>37</v>
      </c>
      <c r="B41" s="23">
        <v>0.51712603344684005</v>
      </c>
      <c r="C41" s="23">
        <v>0.27220702680600006</v>
      </c>
      <c r="D41" s="23">
        <v>0.15656412</v>
      </c>
      <c r="E41" s="23">
        <v>0.45552724297849995</v>
      </c>
      <c r="F41" s="24"/>
      <c r="G41" s="24"/>
      <c r="H41" s="24"/>
      <c r="I41" s="24"/>
      <c r="J41" s="23">
        <v>0.33853489550634058</v>
      </c>
      <c r="K41" s="60">
        <v>1.7399593187376805</v>
      </c>
    </row>
    <row r="42" spans="1:11" ht="15" customHeight="1" outlineLevel="2" x14ac:dyDescent="0.2">
      <c r="A42" s="6" t="s">
        <v>38</v>
      </c>
      <c r="B42" s="23">
        <v>5.4100764058076596</v>
      </c>
      <c r="C42" s="23">
        <v>0.26937560465999999</v>
      </c>
      <c r="D42" s="23">
        <v>0.14140696799999999</v>
      </c>
      <c r="E42" s="23">
        <v>8.6050010479999994E-2</v>
      </c>
      <c r="F42" s="24"/>
      <c r="G42" s="24"/>
      <c r="H42" s="24"/>
      <c r="I42" s="24"/>
      <c r="J42" s="23">
        <v>0.81034194599999998</v>
      </c>
      <c r="K42" s="60">
        <v>6.7172509349476606</v>
      </c>
    </row>
    <row r="43" spans="1:11" ht="15" customHeight="1" outlineLevel="2" x14ac:dyDescent="0.2">
      <c r="A43" s="6" t="s">
        <v>39</v>
      </c>
      <c r="B43" s="24"/>
      <c r="C43" s="24"/>
      <c r="D43" s="24"/>
      <c r="E43" s="24"/>
      <c r="F43" s="24"/>
      <c r="G43" s="24"/>
      <c r="H43" s="24"/>
      <c r="I43" s="24"/>
      <c r="J43" s="24"/>
      <c r="K43" s="61"/>
    </row>
    <row r="44" spans="1:11" ht="15" customHeight="1" outlineLevel="2" x14ac:dyDescent="0.2">
      <c r="A44" s="6" t="s">
        <v>40</v>
      </c>
      <c r="B44" s="23">
        <v>0.77419603847515051</v>
      </c>
      <c r="C44" s="23">
        <v>0.43611594496799999</v>
      </c>
      <c r="D44" s="23">
        <v>0.12012661999999999</v>
      </c>
      <c r="E44" s="23">
        <v>0.65311420141754495</v>
      </c>
      <c r="F44" s="24"/>
      <c r="G44" s="23">
        <v>7.8139656000000002E-2</v>
      </c>
      <c r="H44" s="24"/>
      <c r="I44" s="23">
        <v>6.7300773579739889E-2</v>
      </c>
      <c r="J44" s="23">
        <v>0.18534700867255</v>
      </c>
      <c r="K44" s="60">
        <v>2.3143402431129854</v>
      </c>
    </row>
    <row r="45" spans="1:11" ht="15" customHeight="1" outlineLevel="2" x14ac:dyDescent="0.2">
      <c r="A45" s="6" t="s">
        <v>41</v>
      </c>
      <c r="B45" s="23">
        <v>4.4267707933402199E-2</v>
      </c>
      <c r="C45" s="23">
        <v>7.9057176354000017E-2</v>
      </c>
      <c r="D45" s="24"/>
      <c r="E45" s="24"/>
      <c r="F45" s="24"/>
      <c r="G45" s="23">
        <v>8.5829183999999989E-2</v>
      </c>
      <c r="H45" s="24"/>
      <c r="I45" s="24"/>
      <c r="J45" s="23">
        <v>3.5520000000000003E-2</v>
      </c>
      <c r="K45" s="60">
        <v>0.24467406828740221</v>
      </c>
    </row>
    <row r="46" spans="1:11" ht="15" customHeight="1" outlineLevel="2" x14ac:dyDescent="0.2">
      <c r="A46" s="6" t="s">
        <v>42</v>
      </c>
      <c r="B46" s="24"/>
      <c r="C46" s="24"/>
      <c r="D46" s="24"/>
      <c r="E46" s="24"/>
      <c r="F46" s="24"/>
      <c r="G46" s="24"/>
      <c r="H46" s="24"/>
      <c r="I46" s="24"/>
      <c r="J46" s="24"/>
      <c r="K46" s="61"/>
    </row>
    <row r="47" spans="1:11" s="5" customFormat="1" ht="15" customHeight="1" outlineLevel="1" x14ac:dyDescent="0.2">
      <c r="A47" s="73" t="s">
        <v>43</v>
      </c>
      <c r="B47" s="63"/>
      <c r="C47" s="63"/>
      <c r="D47" s="63"/>
      <c r="E47" s="25">
        <v>0.242056528229978</v>
      </c>
      <c r="F47" s="63"/>
      <c r="G47" s="63"/>
      <c r="H47" s="63"/>
      <c r="I47" s="63"/>
      <c r="J47" s="25">
        <v>3.20176E-2</v>
      </c>
      <c r="K47" s="62">
        <v>0.27407412822997801</v>
      </c>
    </row>
    <row r="48" spans="1:11" s="5" customFormat="1" ht="22.5" customHeight="1" x14ac:dyDescent="0.2">
      <c r="A48" s="83" t="s">
        <v>44</v>
      </c>
      <c r="B48" s="84">
        <v>7.0554897979743485</v>
      </c>
      <c r="C48" s="84">
        <v>9.1855111200000006E-2</v>
      </c>
      <c r="D48" s="84">
        <v>1.0860571390666667</v>
      </c>
      <c r="E48" s="84">
        <v>3.5935139754840324</v>
      </c>
      <c r="F48" s="85"/>
      <c r="G48" s="84">
        <v>0.42858396000000004</v>
      </c>
      <c r="H48" s="85"/>
      <c r="I48" s="84">
        <v>0.33192125713033949</v>
      </c>
      <c r="J48" s="84">
        <v>0.61229739959579998</v>
      </c>
      <c r="K48" s="84">
        <v>13.199718640451186</v>
      </c>
    </row>
    <row r="49" spans="1:11" s="5" customFormat="1" ht="15" customHeight="1" outlineLevel="1" x14ac:dyDescent="0.2">
      <c r="A49" s="73" t="s">
        <v>45</v>
      </c>
      <c r="B49" s="25">
        <v>4.6997626341120009</v>
      </c>
      <c r="C49" s="63"/>
      <c r="D49" s="63"/>
      <c r="E49" s="25">
        <v>2.023564953949252</v>
      </c>
      <c r="F49" s="63"/>
      <c r="G49" s="63"/>
      <c r="H49" s="63"/>
      <c r="I49" s="25">
        <v>4.6399999999999997E-2</v>
      </c>
      <c r="J49" s="25">
        <v>0.20831985800300004</v>
      </c>
      <c r="K49" s="62">
        <v>6.9780474460642523</v>
      </c>
    </row>
    <row r="50" spans="1:11" ht="15" customHeight="1" outlineLevel="2" x14ac:dyDescent="0.2">
      <c r="A50" s="6" t="s">
        <v>46</v>
      </c>
      <c r="B50" s="24"/>
      <c r="C50" s="24"/>
      <c r="D50" s="24"/>
      <c r="E50" s="24"/>
      <c r="F50" s="24"/>
      <c r="G50" s="24"/>
      <c r="H50" s="24"/>
      <c r="I50" s="24"/>
      <c r="J50" s="24"/>
      <c r="K50" s="61"/>
    </row>
    <row r="51" spans="1:11" ht="15" customHeight="1" outlineLevel="2" x14ac:dyDescent="0.2">
      <c r="A51" s="6" t="s">
        <v>47</v>
      </c>
      <c r="B51" s="24"/>
      <c r="C51" s="24"/>
      <c r="D51" s="24"/>
      <c r="E51" s="23">
        <v>4.1949380108999998E-2</v>
      </c>
      <c r="F51" s="24"/>
      <c r="G51" s="24"/>
      <c r="H51" s="24"/>
      <c r="I51" s="24"/>
      <c r="J51" s="23">
        <v>1.1759274E-2</v>
      </c>
      <c r="K51" s="60">
        <v>5.3708654108999998E-2</v>
      </c>
    </row>
    <row r="52" spans="1:11" ht="15" customHeight="1" outlineLevel="2" x14ac:dyDescent="0.2">
      <c r="A52" s="6" t="s">
        <v>48</v>
      </c>
      <c r="B52" s="24"/>
      <c r="C52" s="24"/>
      <c r="D52" s="24"/>
      <c r="E52" s="24"/>
      <c r="F52" s="24"/>
      <c r="G52" s="24"/>
      <c r="H52" s="24"/>
      <c r="I52" s="24"/>
      <c r="J52" s="24"/>
      <c r="K52" s="61"/>
    </row>
    <row r="53" spans="1:11" ht="15" customHeight="1" outlineLevel="2" x14ac:dyDescent="0.2">
      <c r="A53" s="6" t="s">
        <v>49</v>
      </c>
      <c r="B53" s="23">
        <v>4.6747626341120005</v>
      </c>
      <c r="C53" s="24"/>
      <c r="D53" s="24"/>
      <c r="E53" s="23">
        <v>1.826221086789813</v>
      </c>
      <c r="F53" s="24"/>
      <c r="G53" s="24"/>
      <c r="H53" s="24"/>
      <c r="I53" s="23">
        <v>4.6399999999999997E-2</v>
      </c>
      <c r="J53" s="23">
        <v>5.8796370000000001E-3</v>
      </c>
      <c r="K53" s="60">
        <v>6.5532633579018125</v>
      </c>
    </row>
    <row r="54" spans="1:11" ht="15" customHeight="1" outlineLevel="2" x14ac:dyDescent="0.2">
      <c r="A54" s="6" t="s">
        <v>50</v>
      </c>
      <c r="B54" s="23">
        <v>2.5000000000000001E-2</v>
      </c>
      <c r="C54" s="24"/>
      <c r="D54" s="24"/>
      <c r="E54" s="23">
        <v>2.6890628274999998E-2</v>
      </c>
      <c r="F54" s="24"/>
      <c r="G54" s="24"/>
      <c r="H54" s="24"/>
      <c r="I54" s="24"/>
      <c r="J54" s="24"/>
      <c r="K54" s="60">
        <v>5.1890628274999996E-2</v>
      </c>
    </row>
    <row r="55" spans="1:11" ht="15" customHeight="1" outlineLevel="2" x14ac:dyDescent="0.2">
      <c r="A55" s="6" t="s">
        <v>51</v>
      </c>
      <c r="B55" s="24"/>
      <c r="C55" s="24"/>
      <c r="D55" s="24"/>
      <c r="E55" s="23">
        <v>0.12850385877543899</v>
      </c>
      <c r="F55" s="24"/>
      <c r="G55" s="24"/>
      <c r="H55" s="24"/>
      <c r="I55" s="24"/>
      <c r="J55" s="23">
        <v>0.19068094700300001</v>
      </c>
      <c r="K55" s="60">
        <v>0.319184805778439</v>
      </c>
    </row>
    <row r="56" spans="1:11" ht="15" customHeight="1" outlineLevel="2" x14ac:dyDescent="0.2">
      <c r="A56" s="6" t="s">
        <v>52</v>
      </c>
      <c r="B56" s="24"/>
      <c r="C56" s="24"/>
      <c r="D56" s="24"/>
      <c r="E56" s="24"/>
      <c r="F56" s="24"/>
      <c r="G56" s="24"/>
      <c r="H56" s="24"/>
      <c r="I56" s="24"/>
      <c r="J56" s="24"/>
      <c r="K56" s="61"/>
    </row>
    <row r="57" spans="1:11" s="5" customFormat="1" ht="15" customHeight="1" outlineLevel="1" x14ac:dyDescent="0.2">
      <c r="A57" s="73" t="s">
        <v>53</v>
      </c>
      <c r="B57" s="63"/>
      <c r="C57" s="63"/>
      <c r="D57" s="63"/>
      <c r="E57" s="63"/>
      <c r="F57" s="63"/>
      <c r="G57" s="63"/>
      <c r="H57" s="63"/>
      <c r="I57" s="63"/>
      <c r="J57" s="63"/>
      <c r="K57" s="82"/>
    </row>
    <row r="58" spans="1:11" ht="15" customHeight="1" outlineLevel="2" x14ac:dyDescent="0.2">
      <c r="A58" s="6" t="s">
        <v>54</v>
      </c>
      <c r="B58" s="24"/>
      <c r="C58" s="24"/>
      <c r="D58" s="24"/>
      <c r="E58" s="24"/>
      <c r="F58" s="24"/>
      <c r="G58" s="24"/>
      <c r="H58" s="24"/>
      <c r="I58" s="24"/>
      <c r="J58" s="24"/>
      <c r="K58" s="61"/>
    </row>
    <row r="59" spans="1:11" ht="15" customHeight="1" outlineLevel="2" x14ac:dyDescent="0.2">
      <c r="A59" s="6" t="s">
        <v>55</v>
      </c>
      <c r="B59" s="24"/>
      <c r="C59" s="24"/>
      <c r="D59" s="24"/>
      <c r="E59" s="24"/>
      <c r="F59" s="24"/>
      <c r="G59" s="24"/>
      <c r="H59" s="24"/>
      <c r="I59" s="24"/>
      <c r="J59" s="24"/>
      <c r="K59" s="61"/>
    </row>
    <row r="60" spans="1:11" ht="15" customHeight="1" outlineLevel="2" x14ac:dyDescent="0.2">
      <c r="A60" s="6" t="s">
        <v>56</v>
      </c>
      <c r="B60" s="24"/>
      <c r="C60" s="24"/>
      <c r="D60" s="24"/>
      <c r="E60" s="24"/>
      <c r="F60" s="24"/>
      <c r="G60" s="24"/>
      <c r="H60" s="24"/>
      <c r="I60" s="24"/>
      <c r="J60" s="24"/>
      <c r="K60" s="61"/>
    </row>
    <row r="61" spans="1:11" ht="15" customHeight="1" outlineLevel="2" x14ac:dyDescent="0.2">
      <c r="A61" s="6" t="s">
        <v>57</v>
      </c>
      <c r="B61" s="24"/>
      <c r="C61" s="24"/>
      <c r="D61" s="24"/>
      <c r="E61" s="24"/>
      <c r="F61" s="24"/>
      <c r="G61" s="24"/>
      <c r="H61" s="24"/>
      <c r="I61" s="24"/>
      <c r="J61" s="24"/>
      <c r="K61" s="61"/>
    </row>
    <row r="62" spans="1:11" ht="15" customHeight="1" outlineLevel="2" x14ac:dyDescent="0.2">
      <c r="A62" s="6" t="s">
        <v>58</v>
      </c>
      <c r="B62" s="24"/>
      <c r="C62" s="24"/>
      <c r="D62" s="24"/>
      <c r="E62" s="24"/>
      <c r="F62" s="24"/>
      <c r="G62" s="24"/>
      <c r="H62" s="24"/>
      <c r="I62" s="24"/>
      <c r="J62" s="24"/>
      <c r="K62" s="61"/>
    </row>
    <row r="63" spans="1:11" s="5" customFormat="1" ht="15" customHeight="1" outlineLevel="1" x14ac:dyDescent="0.2">
      <c r="A63" s="73" t="s">
        <v>59</v>
      </c>
      <c r="B63" s="25">
        <v>2.355727163862348</v>
      </c>
      <c r="C63" s="25">
        <v>9.1855111200000006E-2</v>
      </c>
      <c r="D63" s="25">
        <v>1.0860571390666667</v>
      </c>
      <c r="E63" s="25">
        <v>1.5145277808600468</v>
      </c>
      <c r="F63" s="63"/>
      <c r="G63" s="25">
        <v>0.42858396000000004</v>
      </c>
      <c r="H63" s="63"/>
      <c r="I63" s="25">
        <v>0.28552125713033949</v>
      </c>
      <c r="J63" s="25">
        <v>0.40397754159280003</v>
      </c>
      <c r="K63" s="62">
        <v>6.1662499537121995</v>
      </c>
    </row>
    <row r="64" spans="1:11" ht="15" customHeight="1" outlineLevel="2" x14ac:dyDescent="0.2">
      <c r="A64" s="6" t="s">
        <v>60</v>
      </c>
      <c r="B64" s="23">
        <v>0.66136990000000007</v>
      </c>
      <c r="C64" s="23">
        <v>9.1855111200000006E-2</v>
      </c>
      <c r="D64" s="24"/>
      <c r="E64" s="23">
        <v>1.1471638828376789</v>
      </c>
      <c r="F64" s="24"/>
      <c r="G64" s="24"/>
      <c r="H64" s="24"/>
      <c r="I64" s="24"/>
      <c r="J64" s="23">
        <v>0.12487569629039999</v>
      </c>
      <c r="K64" s="60">
        <v>2.0252645903280793</v>
      </c>
    </row>
    <row r="65" spans="1:11" ht="15" customHeight="1" outlineLevel="2" x14ac:dyDescent="0.2">
      <c r="A65" s="6" t="s">
        <v>61</v>
      </c>
      <c r="B65" s="24"/>
      <c r="C65" s="24"/>
      <c r="D65" s="24"/>
      <c r="E65" s="24"/>
      <c r="F65" s="24"/>
      <c r="G65" s="24"/>
      <c r="H65" s="24"/>
      <c r="I65" s="24"/>
      <c r="J65" s="24"/>
      <c r="K65" s="61"/>
    </row>
    <row r="66" spans="1:11" ht="15" customHeight="1" outlineLevel="2" x14ac:dyDescent="0.2">
      <c r="A66" s="6" t="s">
        <v>62</v>
      </c>
      <c r="B66" s="23">
        <v>0.10291170391068093</v>
      </c>
      <c r="C66" s="24"/>
      <c r="D66" s="24"/>
      <c r="E66" s="23">
        <v>0.22795212479345775</v>
      </c>
      <c r="F66" s="24"/>
      <c r="G66" s="24"/>
      <c r="H66" s="24"/>
      <c r="I66" s="23">
        <v>4.3421257130339536E-2</v>
      </c>
      <c r="J66" s="23">
        <v>3.0624285302399998E-2</v>
      </c>
      <c r="K66" s="60">
        <v>0.40490937113687819</v>
      </c>
    </row>
    <row r="67" spans="1:11" ht="15" customHeight="1" outlineLevel="2" x14ac:dyDescent="0.2">
      <c r="A67" s="6" t="s">
        <v>63</v>
      </c>
      <c r="B67" s="23">
        <v>1.5914455599516668</v>
      </c>
      <c r="C67" s="24"/>
      <c r="D67" s="23">
        <v>1.0860571390666667</v>
      </c>
      <c r="E67" s="23">
        <v>0.13941177322890999</v>
      </c>
      <c r="F67" s="24"/>
      <c r="G67" s="23">
        <v>0.42858396000000004</v>
      </c>
      <c r="H67" s="24"/>
      <c r="I67" s="23">
        <v>0.24210000000000001</v>
      </c>
      <c r="J67" s="23">
        <v>0.24847755999999999</v>
      </c>
      <c r="K67" s="60">
        <v>3.7360759922472435</v>
      </c>
    </row>
    <row r="68" spans="1:11" s="5" customFormat="1" ht="15" customHeight="1" outlineLevel="1" x14ac:dyDescent="0.2">
      <c r="A68" s="73" t="s">
        <v>64</v>
      </c>
      <c r="B68" s="63"/>
      <c r="C68" s="63"/>
      <c r="D68" s="63"/>
      <c r="E68" s="25">
        <v>5.5421240674733085E-2</v>
      </c>
      <c r="F68" s="63"/>
      <c r="G68" s="63"/>
      <c r="H68" s="63"/>
      <c r="I68" s="63"/>
      <c r="J68" s="63"/>
      <c r="K68" s="62">
        <v>5.5421240674733085E-2</v>
      </c>
    </row>
    <row r="69" spans="1:11" s="5" customFormat="1" ht="22.5" customHeight="1" x14ac:dyDescent="0.2">
      <c r="A69" s="83" t="s">
        <v>65</v>
      </c>
      <c r="B69" s="84">
        <v>34.657230495747825</v>
      </c>
      <c r="C69" s="84">
        <v>7.7015649880620014</v>
      </c>
      <c r="D69" s="84">
        <v>12.741476575199995</v>
      </c>
      <c r="E69" s="84">
        <v>11.855377688437205</v>
      </c>
      <c r="F69" s="85"/>
      <c r="G69" s="84">
        <v>6.899156208</v>
      </c>
      <c r="H69" s="85">
        <v>0.13037336720999998</v>
      </c>
      <c r="I69" s="84">
        <v>5.7310876063307568</v>
      </c>
      <c r="J69" s="84">
        <v>12.560744997428767</v>
      </c>
      <c r="K69" s="84">
        <v>92.277011926416563</v>
      </c>
    </row>
    <row r="70" spans="1:11" s="5" customFormat="1" ht="15" customHeight="1" outlineLevel="1" x14ac:dyDescent="0.2">
      <c r="A70" s="73" t="s">
        <v>66</v>
      </c>
      <c r="B70" s="25">
        <v>18.371783937782304</v>
      </c>
      <c r="C70" s="25">
        <v>2.5301443753080002</v>
      </c>
      <c r="D70" s="25">
        <v>3.7955871029999999</v>
      </c>
      <c r="E70" s="25">
        <v>6.9347120994823577</v>
      </c>
      <c r="F70" s="63"/>
      <c r="G70" s="25">
        <v>6.5080940400000005</v>
      </c>
      <c r="H70" s="25">
        <v>0.13037336720999998</v>
      </c>
      <c r="I70" s="25">
        <v>4.1243892151887325</v>
      </c>
      <c r="J70" s="25">
        <v>3.4794564594456818</v>
      </c>
      <c r="K70" s="62">
        <v>45.874540597417074</v>
      </c>
    </row>
    <row r="71" spans="1:11" ht="15" customHeight="1" outlineLevel="2" x14ac:dyDescent="0.2">
      <c r="A71" s="6" t="s">
        <v>67</v>
      </c>
      <c r="B71" s="23">
        <v>2.4882523750200001</v>
      </c>
      <c r="C71" s="24"/>
      <c r="D71" s="24"/>
      <c r="E71" s="23">
        <v>1.6218575286816985</v>
      </c>
      <c r="F71" s="24"/>
      <c r="G71" s="24"/>
      <c r="H71" s="24"/>
      <c r="I71" s="23">
        <v>0.54684425975359352</v>
      </c>
      <c r="J71" s="23">
        <v>0.37227302942239998</v>
      </c>
      <c r="K71" s="60">
        <v>5.0292271928776913</v>
      </c>
    </row>
    <row r="72" spans="1:11" ht="15" customHeight="1" outlineLevel="2" x14ac:dyDescent="0.2">
      <c r="A72" s="6" t="s">
        <v>68</v>
      </c>
      <c r="B72" s="23">
        <v>11.149420156115765</v>
      </c>
      <c r="C72" s="23">
        <v>1.8929333459040001</v>
      </c>
      <c r="D72" s="23">
        <v>3.2787300430000004</v>
      </c>
      <c r="E72" s="23">
        <v>3.8096738283538127</v>
      </c>
      <c r="F72" s="24"/>
      <c r="G72" s="23">
        <v>6.5080940400000005</v>
      </c>
      <c r="H72" s="23">
        <v>0.13037336720999998</v>
      </c>
      <c r="I72" s="23">
        <v>2.9154381498991331</v>
      </c>
      <c r="J72" s="23">
        <v>2.5617737214444305</v>
      </c>
      <c r="K72" s="60">
        <v>32.246436651927134</v>
      </c>
    </row>
    <row r="73" spans="1:11" ht="15" customHeight="1" outlineLevel="2" x14ac:dyDescent="0.2">
      <c r="A73" s="6" t="s">
        <v>69</v>
      </c>
      <c r="B73" s="23">
        <v>3.9492025550165395</v>
      </c>
      <c r="C73" s="23">
        <v>0.26660479756200001</v>
      </c>
      <c r="D73" s="23">
        <v>0.1640403</v>
      </c>
      <c r="E73" s="23">
        <v>1.0901406921428449</v>
      </c>
      <c r="F73" s="24"/>
      <c r="G73" s="24"/>
      <c r="H73" s="24"/>
      <c r="I73" s="23">
        <v>0.66210680553600587</v>
      </c>
      <c r="J73" s="23">
        <v>0.29146107070519994</v>
      </c>
      <c r="K73" s="60">
        <v>6.42355622096259</v>
      </c>
    </row>
    <row r="74" spans="1:11" ht="15" customHeight="1" outlineLevel="2" x14ac:dyDescent="0.2">
      <c r="A74" s="6" t="s">
        <v>70</v>
      </c>
      <c r="B74" s="23">
        <v>0.78490885163000002</v>
      </c>
      <c r="C74" s="23">
        <v>0.37060623184200003</v>
      </c>
      <c r="D74" s="23">
        <v>0.35281676000000001</v>
      </c>
      <c r="E74" s="23">
        <v>0.41304005030400004</v>
      </c>
      <c r="F74" s="24"/>
      <c r="G74" s="24"/>
      <c r="H74" s="24"/>
      <c r="I74" s="24"/>
      <c r="J74" s="23">
        <v>0.25394863787365224</v>
      </c>
      <c r="K74" s="60">
        <v>2.175320531649652</v>
      </c>
    </row>
    <row r="75" spans="1:11" s="5" customFormat="1" ht="15" customHeight="1" outlineLevel="1" x14ac:dyDescent="0.2">
      <c r="A75" s="73" t="s">
        <v>71</v>
      </c>
      <c r="B75" s="25">
        <v>0.34903571890600005</v>
      </c>
      <c r="C75" s="63"/>
      <c r="D75" s="25">
        <v>0.25144493200000001</v>
      </c>
      <c r="E75" s="25">
        <v>0.69259157985048081</v>
      </c>
      <c r="F75" s="63"/>
      <c r="G75" s="63"/>
      <c r="H75" s="63"/>
      <c r="I75" s="63"/>
      <c r="J75" s="25">
        <v>0.61948637074199997</v>
      </c>
      <c r="K75" s="62">
        <v>1.9125586014984808</v>
      </c>
    </row>
    <row r="76" spans="1:11" ht="15" customHeight="1" outlineLevel="2" x14ac:dyDescent="0.2">
      <c r="A76" s="6" t="s">
        <v>72</v>
      </c>
      <c r="B76" s="23">
        <v>0.256538934</v>
      </c>
      <c r="C76" s="24"/>
      <c r="D76" s="23">
        <v>0.19700757199999999</v>
      </c>
      <c r="E76" s="23">
        <v>0.280720949188904</v>
      </c>
      <c r="F76" s="24"/>
      <c r="G76" s="24"/>
      <c r="H76" s="24"/>
      <c r="I76" s="24"/>
      <c r="J76" s="23">
        <v>3.6242743681999999E-2</v>
      </c>
      <c r="K76" s="60">
        <v>0.770510198870904</v>
      </c>
    </row>
    <row r="77" spans="1:11" ht="15" customHeight="1" outlineLevel="2" x14ac:dyDescent="0.2">
      <c r="A77" s="6" t="s">
        <v>73</v>
      </c>
      <c r="B77" s="24"/>
      <c r="C77" s="24"/>
      <c r="D77" s="24"/>
      <c r="E77" s="24"/>
      <c r="F77" s="24"/>
      <c r="G77" s="24"/>
      <c r="H77" s="24"/>
      <c r="I77" s="24"/>
      <c r="J77" s="24"/>
      <c r="K77" s="61"/>
    </row>
    <row r="78" spans="1:11" ht="15" customHeight="1" outlineLevel="2" x14ac:dyDescent="0.2">
      <c r="A78" s="6" t="s">
        <v>74</v>
      </c>
      <c r="B78" s="23">
        <v>9.2496784905999996E-2</v>
      </c>
      <c r="C78" s="24"/>
      <c r="D78" s="23">
        <v>5.4437359999999997E-2</v>
      </c>
      <c r="E78" s="23">
        <v>0.29015740846316701</v>
      </c>
      <c r="F78" s="24"/>
      <c r="G78" s="24"/>
      <c r="H78" s="24"/>
      <c r="I78" s="24"/>
      <c r="J78" s="23">
        <v>8.3243627060000006E-2</v>
      </c>
      <c r="K78" s="60">
        <v>0.52033518042916704</v>
      </c>
    </row>
    <row r="79" spans="1:11" ht="15" customHeight="1" outlineLevel="2" x14ac:dyDescent="0.2">
      <c r="A79" s="6" t="s">
        <v>75</v>
      </c>
      <c r="B79" s="24"/>
      <c r="C79" s="24"/>
      <c r="D79" s="24"/>
      <c r="E79" s="23">
        <v>0.12171322219840981</v>
      </c>
      <c r="F79" s="24"/>
      <c r="G79" s="24"/>
      <c r="H79" s="24"/>
      <c r="I79" s="24"/>
      <c r="J79" s="23">
        <v>0.5</v>
      </c>
      <c r="K79" s="60">
        <v>0.62171322219840985</v>
      </c>
    </row>
    <row r="80" spans="1:11" s="5" customFormat="1" ht="15" customHeight="1" outlineLevel="1" x14ac:dyDescent="0.2">
      <c r="A80" s="73" t="s">
        <v>76</v>
      </c>
      <c r="B80" s="63"/>
      <c r="C80" s="63"/>
      <c r="D80" s="63"/>
      <c r="E80" s="63"/>
      <c r="F80" s="63"/>
      <c r="G80" s="63"/>
      <c r="H80" s="63"/>
      <c r="I80" s="63"/>
      <c r="J80" s="63"/>
      <c r="K80" s="82"/>
    </row>
    <row r="81" spans="1:11" ht="15" customHeight="1" outlineLevel="2" x14ac:dyDescent="0.2">
      <c r="A81" s="6" t="s">
        <v>77</v>
      </c>
      <c r="B81" s="24"/>
      <c r="C81" s="24"/>
      <c r="D81" s="24"/>
      <c r="E81" s="24"/>
      <c r="F81" s="24"/>
      <c r="G81" s="24"/>
      <c r="H81" s="24"/>
      <c r="I81" s="24"/>
      <c r="J81" s="24"/>
      <c r="K81" s="61"/>
    </row>
    <row r="82" spans="1:11" ht="15" customHeight="1" outlineLevel="2" x14ac:dyDescent="0.2">
      <c r="A82" s="6" t="s">
        <v>78</v>
      </c>
      <c r="B82" s="24"/>
      <c r="C82" s="24"/>
      <c r="D82" s="24"/>
      <c r="E82" s="24"/>
      <c r="F82" s="24"/>
      <c r="G82" s="24"/>
      <c r="H82" s="24"/>
      <c r="I82" s="24"/>
      <c r="J82" s="24"/>
      <c r="K82" s="61"/>
    </row>
    <row r="83" spans="1:11" ht="15" customHeight="1" outlineLevel="2" x14ac:dyDescent="0.2">
      <c r="A83" s="6" t="s">
        <v>79</v>
      </c>
      <c r="B83" s="24"/>
      <c r="C83" s="24"/>
      <c r="D83" s="24"/>
      <c r="E83" s="24"/>
      <c r="F83" s="24"/>
      <c r="G83" s="24"/>
      <c r="H83" s="24"/>
      <c r="I83" s="24"/>
      <c r="J83" s="24"/>
      <c r="K83" s="61"/>
    </row>
    <row r="84" spans="1:11" ht="15" customHeight="1" outlineLevel="2" x14ac:dyDescent="0.2">
      <c r="A84" s="6" t="s">
        <v>80</v>
      </c>
      <c r="B84" s="24"/>
      <c r="C84" s="24"/>
      <c r="D84" s="24"/>
      <c r="E84" s="24"/>
      <c r="F84" s="24"/>
      <c r="G84" s="24"/>
      <c r="H84" s="24"/>
      <c r="I84" s="24"/>
      <c r="J84" s="24"/>
      <c r="K84" s="61"/>
    </row>
    <row r="85" spans="1:11" ht="15" customHeight="1" outlineLevel="2" x14ac:dyDescent="0.2">
      <c r="A85" s="6" t="s">
        <v>81</v>
      </c>
      <c r="B85" s="24"/>
      <c r="C85" s="24"/>
      <c r="D85" s="24"/>
      <c r="E85" s="24"/>
      <c r="F85" s="24"/>
      <c r="G85" s="24"/>
      <c r="H85" s="24"/>
      <c r="I85" s="24"/>
      <c r="J85" s="24"/>
      <c r="K85" s="61"/>
    </row>
    <row r="86" spans="1:11" s="5" customFormat="1" ht="15" customHeight="1" outlineLevel="1" x14ac:dyDescent="0.2">
      <c r="A86" s="73" t="s">
        <v>82</v>
      </c>
      <c r="B86" s="25">
        <v>6.7814908997522902</v>
      </c>
      <c r="C86" s="25">
        <v>1.4779988631899998</v>
      </c>
      <c r="D86" s="25">
        <v>2.9497026721999999</v>
      </c>
      <c r="E86" s="25">
        <v>1.6632529833607357</v>
      </c>
      <c r="F86" s="63"/>
      <c r="G86" s="25">
        <v>0.12096</v>
      </c>
      <c r="H86" s="63"/>
      <c r="I86" s="25">
        <v>0.65898187826882582</v>
      </c>
      <c r="J86" s="25">
        <v>4.0635251922268347</v>
      </c>
      <c r="K86" s="62">
        <v>17.715912488998683</v>
      </c>
    </row>
    <row r="87" spans="1:11" ht="15" customHeight="1" outlineLevel="2" x14ac:dyDescent="0.2">
      <c r="A87" s="6" t="s">
        <v>83</v>
      </c>
      <c r="B87" s="23">
        <v>0.61837864397047659</v>
      </c>
      <c r="C87" s="23">
        <v>0.49725671194200011</v>
      </c>
      <c r="D87" s="24"/>
      <c r="E87" s="23">
        <v>2.8241882345818752E-2</v>
      </c>
      <c r="F87" s="24"/>
      <c r="G87" s="23">
        <v>0.12096</v>
      </c>
      <c r="H87" s="24"/>
      <c r="I87" s="23">
        <v>0.14412187826882597</v>
      </c>
      <c r="J87" s="24"/>
      <c r="K87" s="60">
        <v>1.4089591165271211</v>
      </c>
    </row>
    <row r="88" spans="1:11" s="78" customFormat="1" ht="15" customHeight="1" outlineLevel="3" x14ac:dyDescent="0.2">
      <c r="A88" s="74" t="s">
        <v>84</v>
      </c>
      <c r="B88" s="76"/>
      <c r="C88" s="76"/>
      <c r="D88" s="76"/>
      <c r="E88" s="76"/>
      <c r="F88" s="76"/>
      <c r="G88" s="76"/>
      <c r="H88" s="76"/>
      <c r="I88" s="76"/>
      <c r="J88" s="76"/>
      <c r="K88" s="81"/>
    </row>
    <row r="89" spans="1:11" s="78" customFormat="1" ht="15" customHeight="1" outlineLevel="3" x14ac:dyDescent="0.2">
      <c r="A89" s="74" t="s">
        <v>85</v>
      </c>
      <c r="B89" s="75">
        <v>0.30734610782038241</v>
      </c>
      <c r="C89" s="75">
        <v>0.27824871514800004</v>
      </c>
      <c r="D89" s="76"/>
      <c r="E89" s="76"/>
      <c r="F89" s="76"/>
      <c r="G89" s="76"/>
      <c r="H89" s="76"/>
      <c r="I89" s="75">
        <v>0.14412187826882597</v>
      </c>
      <c r="J89" s="76"/>
      <c r="K89" s="77">
        <v>0.72971670123720844</v>
      </c>
    </row>
    <row r="90" spans="1:11" s="78" customFormat="1" ht="15" customHeight="1" outlineLevel="3" x14ac:dyDescent="0.2">
      <c r="A90" s="74" t="s">
        <v>86</v>
      </c>
      <c r="B90" s="75">
        <v>0.18840000000000001</v>
      </c>
      <c r="C90" s="76"/>
      <c r="D90" s="76"/>
      <c r="E90" s="76"/>
      <c r="F90" s="76"/>
      <c r="G90" s="75">
        <v>0.12096</v>
      </c>
      <c r="H90" s="76"/>
      <c r="I90" s="76"/>
      <c r="J90" s="76"/>
      <c r="K90" s="77">
        <v>0.30936000000000002</v>
      </c>
    </row>
    <row r="91" spans="1:11" s="78" customFormat="1" ht="15" customHeight="1" outlineLevel="3" x14ac:dyDescent="0.2">
      <c r="A91" s="74" t="s">
        <v>87</v>
      </c>
      <c r="B91" s="76"/>
      <c r="C91" s="76"/>
      <c r="D91" s="76"/>
      <c r="E91" s="75">
        <v>2.8241882345818752E-2</v>
      </c>
      <c r="F91" s="76"/>
      <c r="G91" s="76"/>
      <c r="H91" s="76"/>
      <c r="I91" s="76"/>
      <c r="J91" s="76"/>
      <c r="K91" s="77">
        <v>2.8241882345818752E-2</v>
      </c>
    </row>
    <row r="92" spans="1:11" s="78" customFormat="1" ht="15" customHeight="1" outlineLevel="3" x14ac:dyDescent="0.2">
      <c r="A92" s="74" t="s">
        <v>88</v>
      </c>
      <c r="B92" s="75">
        <v>0.12263253615009417</v>
      </c>
      <c r="C92" s="75">
        <v>0.21900799679400001</v>
      </c>
      <c r="D92" s="76"/>
      <c r="E92" s="76"/>
      <c r="F92" s="76"/>
      <c r="G92" s="76"/>
      <c r="H92" s="76"/>
      <c r="I92" s="76"/>
      <c r="J92" s="76"/>
      <c r="K92" s="77">
        <v>0.34164053294409413</v>
      </c>
    </row>
    <row r="93" spans="1:11" ht="15" customHeight="1" outlineLevel="2" x14ac:dyDescent="0.2">
      <c r="A93" s="6" t="s">
        <v>89</v>
      </c>
      <c r="B93" s="24"/>
      <c r="C93" s="24"/>
      <c r="D93" s="24"/>
      <c r="E93" s="24"/>
      <c r="F93" s="24"/>
      <c r="G93" s="24"/>
      <c r="H93" s="24"/>
      <c r="I93" s="24"/>
      <c r="J93" s="23">
        <v>1.2765859900000001</v>
      </c>
      <c r="K93" s="60">
        <v>1.2765859900000001</v>
      </c>
    </row>
    <row r="94" spans="1:11" ht="15" customHeight="1" outlineLevel="2" x14ac:dyDescent="0.2">
      <c r="A94" s="6" t="s">
        <v>90</v>
      </c>
      <c r="B94" s="23">
        <v>0.82859147578181391</v>
      </c>
      <c r="C94" s="23">
        <v>0.48129164083799997</v>
      </c>
      <c r="D94" s="24"/>
      <c r="E94" s="23">
        <v>1.2900430627513828</v>
      </c>
      <c r="F94" s="24"/>
      <c r="G94" s="24"/>
      <c r="H94" s="24"/>
      <c r="I94" s="23">
        <v>0.265652</v>
      </c>
      <c r="J94" s="23">
        <v>1.3818657108064265</v>
      </c>
      <c r="K94" s="60">
        <v>4.2474438901776237</v>
      </c>
    </row>
    <row r="95" spans="1:11" s="78" customFormat="1" ht="15" customHeight="1" outlineLevel="3" x14ac:dyDescent="0.2">
      <c r="A95" s="74" t="s">
        <v>91</v>
      </c>
      <c r="B95" s="76"/>
      <c r="C95" s="76"/>
      <c r="D95" s="76"/>
      <c r="E95" s="75">
        <v>0.2519475574408529</v>
      </c>
      <c r="F95" s="76"/>
      <c r="G95" s="76"/>
      <c r="H95" s="76"/>
      <c r="I95" s="76"/>
      <c r="J95" s="75">
        <v>9.3393810108000005E-2</v>
      </c>
      <c r="K95" s="77">
        <v>0.34534136754885286</v>
      </c>
    </row>
    <row r="96" spans="1:11" s="78" customFormat="1" ht="15" customHeight="1" outlineLevel="3" x14ac:dyDescent="0.2">
      <c r="A96" s="74" t="s">
        <v>92</v>
      </c>
      <c r="B96" s="75">
        <v>0.45345905328181396</v>
      </c>
      <c r="C96" s="76"/>
      <c r="D96" s="76"/>
      <c r="E96" s="75">
        <v>0.84018048120653022</v>
      </c>
      <c r="F96" s="76"/>
      <c r="G96" s="76"/>
      <c r="H96" s="76"/>
      <c r="I96" s="75">
        <v>0.265652</v>
      </c>
      <c r="J96" s="75">
        <v>1.1496482597145001</v>
      </c>
      <c r="K96" s="77">
        <v>2.7089397942028448</v>
      </c>
    </row>
    <row r="97" spans="1:11" s="78" customFormat="1" ht="15" customHeight="1" outlineLevel="3" x14ac:dyDescent="0.2">
      <c r="A97" s="74" t="s">
        <v>93</v>
      </c>
      <c r="B97" s="75">
        <v>0.14399999999999999</v>
      </c>
      <c r="C97" s="75">
        <v>0.29076921958199997</v>
      </c>
      <c r="D97" s="76"/>
      <c r="E97" s="76"/>
      <c r="F97" s="76"/>
      <c r="G97" s="76"/>
      <c r="H97" s="76"/>
      <c r="I97" s="76"/>
      <c r="J97" s="75">
        <v>6.9581018221074806E-2</v>
      </c>
      <c r="K97" s="77">
        <v>0.50435023780307486</v>
      </c>
    </row>
    <row r="98" spans="1:11" s="78" customFormat="1" ht="15" customHeight="1" outlineLevel="3" x14ac:dyDescent="0.2">
      <c r="A98" s="74" t="s">
        <v>94</v>
      </c>
      <c r="B98" s="75">
        <v>0.23113242249999999</v>
      </c>
      <c r="C98" s="75">
        <v>0.190522421256</v>
      </c>
      <c r="D98" s="76"/>
      <c r="E98" s="75">
        <v>0.197915024104</v>
      </c>
      <c r="F98" s="76"/>
      <c r="G98" s="76"/>
      <c r="H98" s="76"/>
      <c r="I98" s="76"/>
      <c r="J98" s="75">
        <v>6.9242622762851994E-2</v>
      </c>
      <c r="K98" s="77">
        <v>0.68881249062285199</v>
      </c>
    </row>
    <row r="99" spans="1:11" ht="15" customHeight="1" outlineLevel="2" x14ac:dyDescent="0.2">
      <c r="A99" s="6" t="s">
        <v>95</v>
      </c>
      <c r="B99" s="23">
        <v>0.21750755999999999</v>
      </c>
      <c r="C99" s="23">
        <v>0.33313447543800001</v>
      </c>
      <c r="D99" s="24"/>
      <c r="E99" s="23">
        <v>0.15381439373300002</v>
      </c>
      <c r="F99" s="24"/>
      <c r="G99" s="24"/>
      <c r="H99" s="24"/>
      <c r="I99" s="24"/>
      <c r="J99" s="23">
        <v>0.15632217011826119</v>
      </c>
      <c r="K99" s="60">
        <v>0.86077859928926115</v>
      </c>
    </row>
    <row r="100" spans="1:11" ht="15" customHeight="1" outlineLevel="2" x14ac:dyDescent="0.2">
      <c r="A100" s="6" t="s">
        <v>96</v>
      </c>
      <c r="B100" s="24"/>
      <c r="C100" s="24"/>
      <c r="D100" s="24"/>
      <c r="E100" s="23">
        <v>0.133037618702604</v>
      </c>
      <c r="F100" s="24"/>
      <c r="G100" s="24"/>
      <c r="H100" s="24"/>
      <c r="I100" s="24"/>
      <c r="J100" s="24"/>
      <c r="K100" s="60">
        <v>0.133037618702604</v>
      </c>
    </row>
    <row r="101" spans="1:11" ht="15" customHeight="1" outlineLevel="2" x14ac:dyDescent="0.2">
      <c r="A101" s="6" t="s">
        <v>97</v>
      </c>
      <c r="B101" s="23">
        <v>5.1170132199999996</v>
      </c>
      <c r="C101" s="23">
        <v>0.16631603497199998</v>
      </c>
      <c r="D101" s="23">
        <v>2.9497026721999999</v>
      </c>
      <c r="E101" s="23">
        <v>5.8116025827930004E-2</v>
      </c>
      <c r="F101" s="24"/>
      <c r="G101" s="24"/>
      <c r="H101" s="24"/>
      <c r="I101" s="23">
        <v>0.24920800000000001</v>
      </c>
      <c r="J101" s="23">
        <v>1.2487513213021479</v>
      </c>
      <c r="K101" s="60">
        <v>9.7891072743020793</v>
      </c>
    </row>
    <row r="102" spans="1:11" s="5" customFormat="1" ht="15" customHeight="1" outlineLevel="1" x14ac:dyDescent="0.2">
      <c r="A102" s="73" t="s">
        <v>98</v>
      </c>
      <c r="B102" s="25">
        <v>4.3765367058111604</v>
      </c>
      <c r="C102" s="25">
        <v>2.1745287111059999</v>
      </c>
      <c r="D102" s="25">
        <v>2.8199933659999994</v>
      </c>
      <c r="E102" s="25">
        <v>1.4307280426916062</v>
      </c>
      <c r="F102" s="63"/>
      <c r="G102" s="25">
        <v>0.27010216800000003</v>
      </c>
      <c r="H102" s="63"/>
      <c r="I102" s="25">
        <v>0.18825479158110883</v>
      </c>
      <c r="J102" s="25">
        <v>2.827870710437864</v>
      </c>
      <c r="K102" s="62">
        <v>14.088014495627739</v>
      </c>
    </row>
    <row r="103" spans="1:11" ht="15" customHeight="1" outlineLevel="2" x14ac:dyDescent="0.2">
      <c r="A103" s="6" t="s">
        <v>99</v>
      </c>
      <c r="B103" s="24"/>
      <c r="C103" s="23">
        <v>0.34492759929599998</v>
      </c>
      <c r="D103" s="24"/>
      <c r="E103" s="23">
        <v>0.11285492218831061</v>
      </c>
      <c r="F103" s="24"/>
      <c r="G103" s="24"/>
      <c r="H103" s="24"/>
      <c r="I103" s="24"/>
      <c r="J103" s="23">
        <v>0.53488011767786403</v>
      </c>
      <c r="K103" s="60">
        <v>0.99266263916217456</v>
      </c>
    </row>
    <row r="104" spans="1:11" ht="15" customHeight="1" outlineLevel="2" x14ac:dyDescent="0.2">
      <c r="A104" s="6" t="s">
        <v>100</v>
      </c>
      <c r="B104" s="23">
        <v>1.2313443594704698</v>
      </c>
      <c r="C104" s="23">
        <v>0.58295939577000011</v>
      </c>
      <c r="D104" s="24"/>
      <c r="E104" s="23">
        <v>0.292615211887502</v>
      </c>
      <c r="F104" s="24"/>
      <c r="G104" s="24"/>
      <c r="H104" s="24"/>
      <c r="I104" s="24"/>
      <c r="J104" s="24"/>
      <c r="K104" s="60">
        <v>2.1069189671279718</v>
      </c>
    </row>
    <row r="105" spans="1:11" ht="15" customHeight="1" outlineLevel="2" x14ac:dyDescent="0.2">
      <c r="A105" s="6" t="s">
        <v>101</v>
      </c>
      <c r="B105" s="23">
        <v>0.28352172532156056</v>
      </c>
      <c r="C105" s="23">
        <v>0.26452989784199998</v>
      </c>
      <c r="D105" s="23">
        <v>0.10046680000000001</v>
      </c>
      <c r="E105" s="23">
        <v>0.34511432328134994</v>
      </c>
      <c r="F105" s="24"/>
      <c r="G105" s="23">
        <v>0.27010216800000003</v>
      </c>
      <c r="H105" s="24"/>
      <c r="I105" s="24"/>
      <c r="J105" s="23">
        <v>0.15578912776000001</v>
      </c>
      <c r="K105" s="60">
        <v>1.4195240422049107</v>
      </c>
    </row>
    <row r="106" spans="1:11" ht="15" customHeight="1" outlineLevel="2" x14ac:dyDescent="0.2">
      <c r="A106" s="6" t="s">
        <v>102</v>
      </c>
      <c r="B106" s="23">
        <v>7.376481E-2</v>
      </c>
      <c r="C106" s="24"/>
      <c r="D106" s="24"/>
      <c r="E106" s="23">
        <v>0.41691230077559993</v>
      </c>
      <c r="F106" s="24"/>
      <c r="G106" s="24"/>
      <c r="H106" s="24"/>
      <c r="I106" s="24"/>
      <c r="J106" s="23">
        <v>0.25645452000000002</v>
      </c>
      <c r="K106" s="60">
        <v>0.74713163077560008</v>
      </c>
    </row>
    <row r="107" spans="1:11" ht="15" customHeight="1" outlineLevel="2" x14ac:dyDescent="0.2">
      <c r="A107" s="6" t="s">
        <v>103</v>
      </c>
      <c r="B107" s="23">
        <v>2.7879058110191304</v>
      </c>
      <c r="C107" s="23">
        <v>0.98211181819799998</v>
      </c>
      <c r="D107" s="23">
        <v>2.7195265659999994</v>
      </c>
      <c r="E107" s="23">
        <v>0.26323128455884398</v>
      </c>
      <c r="F107" s="24"/>
      <c r="G107" s="24"/>
      <c r="H107" s="24"/>
      <c r="I107" s="23">
        <v>0.18825479158110883</v>
      </c>
      <c r="J107" s="23">
        <v>1.8807469450000001</v>
      </c>
      <c r="K107" s="60">
        <v>8.8217772163570825</v>
      </c>
    </row>
    <row r="108" spans="1:11" s="5" customFormat="1" ht="15" customHeight="1" outlineLevel="1" x14ac:dyDescent="0.2">
      <c r="A108" s="73" t="s">
        <v>104</v>
      </c>
      <c r="B108" s="25">
        <v>4.7128145134960855</v>
      </c>
      <c r="C108" s="25">
        <v>1.5188930384579999</v>
      </c>
      <c r="D108" s="25">
        <v>2.9247485020000004</v>
      </c>
      <c r="E108" s="25">
        <v>1.0372867212620287</v>
      </c>
      <c r="F108" s="63"/>
      <c r="G108" s="63"/>
      <c r="H108" s="63"/>
      <c r="I108" s="25">
        <v>0.75946172129209089</v>
      </c>
      <c r="J108" s="25">
        <v>1.5704062645763857</v>
      </c>
      <c r="K108" s="62">
        <v>12.523610761084592</v>
      </c>
    </row>
    <row r="109" spans="1:11" ht="15" customHeight="1" outlineLevel="2" x14ac:dyDescent="0.2">
      <c r="A109" s="6" t="s">
        <v>105</v>
      </c>
      <c r="B109" s="23">
        <v>2.6155710736200861</v>
      </c>
      <c r="C109" s="23">
        <v>1.3864398331859999</v>
      </c>
      <c r="D109" s="23">
        <v>0.52923256000000007</v>
      </c>
      <c r="E109" s="23">
        <v>0.85371291022339002</v>
      </c>
      <c r="F109" s="24"/>
      <c r="G109" s="24"/>
      <c r="H109" s="24"/>
      <c r="I109" s="23">
        <v>0.69898185010963187</v>
      </c>
      <c r="J109" s="23">
        <v>0.41887799241178958</v>
      </c>
      <c r="K109" s="60">
        <v>6.5028162195508976</v>
      </c>
    </row>
    <row r="110" spans="1:11" ht="15" customHeight="1" outlineLevel="2" x14ac:dyDescent="0.2">
      <c r="A110" s="6" t="s">
        <v>106</v>
      </c>
      <c r="B110" s="23">
        <v>2.9706264876000001E-2</v>
      </c>
      <c r="C110" s="24"/>
      <c r="D110" s="23">
        <v>0.29204271999999998</v>
      </c>
      <c r="E110" s="23">
        <v>0.12599872784534</v>
      </c>
      <c r="F110" s="24"/>
      <c r="G110" s="24"/>
      <c r="H110" s="24"/>
      <c r="I110" s="24"/>
      <c r="J110" s="23">
        <v>0.68057143091200001</v>
      </c>
      <c r="K110" s="60">
        <v>1.12831914363334</v>
      </c>
    </row>
    <row r="111" spans="1:11" ht="15" customHeight="1" outlineLevel="2" x14ac:dyDescent="0.2">
      <c r="A111" s="6" t="s">
        <v>107</v>
      </c>
      <c r="B111" s="23">
        <v>2.067537175</v>
      </c>
      <c r="C111" s="23">
        <v>0.132453205272</v>
      </c>
      <c r="D111" s="23">
        <v>2.1034732219999999</v>
      </c>
      <c r="E111" s="23">
        <v>5.7575083193298786E-2</v>
      </c>
      <c r="F111" s="24"/>
      <c r="G111" s="24"/>
      <c r="H111" s="24"/>
      <c r="I111" s="23">
        <v>6.0479871182458893E-2</v>
      </c>
      <c r="J111" s="23">
        <v>0.47095684125259601</v>
      </c>
      <c r="K111" s="60">
        <v>4.8924753979003537</v>
      </c>
    </row>
    <row r="112" spans="1:11" s="5" customFormat="1" ht="15" customHeight="1" outlineLevel="1" x14ac:dyDescent="0.2">
      <c r="A112" s="73" t="s">
        <v>108</v>
      </c>
      <c r="B112" s="63"/>
      <c r="C112" s="63"/>
      <c r="D112" s="63"/>
      <c r="E112" s="63"/>
      <c r="F112" s="63"/>
      <c r="G112" s="63"/>
      <c r="H112" s="63"/>
      <c r="I112" s="63"/>
      <c r="J112" s="63"/>
      <c r="K112" s="82"/>
    </row>
    <row r="113" spans="1:11" s="5" customFormat="1" ht="15" customHeight="1" outlineLevel="1" x14ac:dyDescent="0.2">
      <c r="A113" s="73" t="s">
        <v>109</v>
      </c>
      <c r="B113" s="25">
        <v>6.5568719999999997E-2</v>
      </c>
      <c r="C113" s="63"/>
      <c r="D113" s="63"/>
      <c r="E113" s="25">
        <v>9.6806261790000001E-2</v>
      </c>
      <c r="F113" s="63"/>
      <c r="G113" s="63"/>
      <c r="H113" s="63"/>
      <c r="I113" s="63"/>
      <c r="J113" s="63"/>
      <c r="K113" s="62">
        <v>0.16237498178999998</v>
      </c>
    </row>
    <row r="114" spans="1:11" s="5" customFormat="1" ht="22.5" customHeight="1" x14ac:dyDescent="0.2">
      <c r="A114" s="83" t="s">
        <v>110</v>
      </c>
      <c r="B114" s="84">
        <v>32.946872448068355</v>
      </c>
      <c r="C114" s="84">
        <v>2.0237301284220002</v>
      </c>
      <c r="D114" s="84"/>
      <c r="E114" s="84">
        <v>0.27964833580827086</v>
      </c>
      <c r="F114" s="85">
        <v>2.1417229999999998</v>
      </c>
      <c r="G114" s="84">
        <v>3.2286411359999994</v>
      </c>
      <c r="H114" s="85"/>
      <c r="I114" s="84">
        <v>9.7702260748061498</v>
      </c>
      <c r="J114" s="84">
        <v>0.76404642334010009</v>
      </c>
      <c r="K114" s="84">
        <v>51.154887546444876</v>
      </c>
    </row>
    <row r="115" spans="1:11" s="5" customFormat="1" ht="15" customHeight="1" outlineLevel="1" x14ac:dyDescent="0.2">
      <c r="A115" s="73" t="s">
        <v>111</v>
      </c>
      <c r="B115" s="25">
        <v>18.6847416143939</v>
      </c>
      <c r="C115" s="63"/>
      <c r="D115" s="63"/>
      <c r="E115" s="25">
        <v>6.452330960827081E-2</v>
      </c>
      <c r="F115" s="25">
        <v>1.5617030000000001</v>
      </c>
      <c r="G115" s="25">
        <v>2.2222438559999995</v>
      </c>
      <c r="H115" s="63"/>
      <c r="I115" s="25">
        <v>2.77570807480615</v>
      </c>
      <c r="J115" s="25">
        <v>0.3366222233401</v>
      </c>
      <c r="K115" s="62">
        <v>25.64554207814842</v>
      </c>
    </row>
    <row r="116" spans="1:11" ht="15" customHeight="1" outlineLevel="2" x14ac:dyDescent="0.2">
      <c r="A116" s="6" t="s">
        <v>112</v>
      </c>
      <c r="B116" s="23">
        <v>4.0102029999999997</v>
      </c>
      <c r="C116" s="24"/>
      <c r="D116" s="24"/>
      <c r="E116" s="24"/>
      <c r="F116" s="23">
        <v>0.75</v>
      </c>
      <c r="G116" s="24"/>
      <c r="H116" s="24"/>
      <c r="I116" s="23">
        <v>0.45666735675899323</v>
      </c>
      <c r="J116" s="24"/>
      <c r="K116" s="60">
        <v>5.2168703567589931</v>
      </c>
    </row>
    <row r="117" spans="1:11" ht="15" customHeight="1" outlineLevel="2" x14ac:dyDescent="0.2">
      <c r="A117" s="6" t="s">
        <v>113</v>
      </c>
      <c r="B117" s="23">
        <v>1.1752819999999999</v>
      </c>
      <c r="C117" s="24"/>
      <c r="D117" s="24"/>
      <c r="E117" s="24"/>
      <c r="F117" s="24"/>
      <c r="G117" s="24"/>
      <c r="H117" s="24"/>
      <c r="I117" s="23">
        <v>5.2820000000000002E-3</v>
      </c>
      <c r="J117" s="24"/>
      <c r="K117" s="60">
        <v>1.1805639999999999</v>
      </c>
    </row>
    <row r="118" spans="1:11" s="78" customFormat="1" ht="15" customHeight="1" outlineLevel="3" x14ac:dyDescent="0.2">
      <c r="A118" s="74" t="s">
        <v>114</v>
      </c>
      <c r="B118" s="76"/>
      <c r="C118" s="76"/>
      <c r="D118" s="76"/>
      <c r="E118" s="76"/>
      <c r="F118" s="76"/>
      <c r="G118" s="76"/>
      <c r="H118" s="76"/>
      <c r="I118" s="76"/>
      <c r="J118" s="76"/>
      <c r="K118" s="81"/>
    </row>
    <row r="119" spans="1:11" s="78" customFormat="1" ht="15" customHeight="1" outlineLevel="3" x14ac:dyDescent="0.2">
      <c r="A119" s="74" t="s">
        <v>115</v>
      </c>
      <c r="B119" s="75">
        <v>1.1752819999999999</v>
      </c>
      <c r="C119" s="76"/>
      <c r="D119" s="76"/>
      <c r="E119" s="76"/>
      <c r="F119" s="76"/>
      <c r="G119" s="76"/>
      <c r="H119" s="76"/>
      <c r="I119" s="75">
        <v>5.2820000000000002E-3</v>
      </c>
      <c r="J119" s="76"/>
      <c r="K119" s="77">
        <v>1.1805639999999999</v>
      </c>
    </row>
    <row r="120" spans="1:11" s="78" customFormat="1" ht="15" customHeight="1" outlineLevel="3" x14ac:dyDescent="0.2">
      <c r="A120" s="74" t="s">
        <v>116</v>
      </c>
      <c r="B120" s="76"/>
      <c r="C120" s="76"/>
      <c r="D120" s="76"/>
      <c r="E120" s="76"/>
      <c r="F120" s="76"/>
      <c r="G120" s="76"/>
      <c r="H120" s="76"/>
      <c r="I120" s="76"/>
      <c r="J120" s="76"/>
      <c r="K120" s="81"/>
    </row>
    <row r="121" spans="1:11" ht="15" customHeight="1" outlineLevel="2" x14ac:dyDescent="0.2">
      <c r="A121" s="6" t="s">
        <v>117</v>
      </c>
      <c r="B121" s="23">
        <v>3.5579811143939</v>
      </c>
      <c r="C121" s="24"/>
      <c r="D121" s="24"/>
      <c r="E121" s="23">
        <v>6.452330960827081E-2</v>
      </c>
      <c r="F121" s="23">
        <v>6.8622000000000002E-2</v>
      </c>
      <c r="G121" s="23">
        <v>1.4882520239999999</v>
      </c>
      <c r="H121" s="24"/>
      <c r="I121" s="23">
        <v>1.0110589543033821</v>
      </c>
      <c r="J121" s="23">
        <v>0.2766222233401</v>
      </c>
      <c r="K121" s="60">
        <v>6.4670596256456525</v>
      </c>
    </row>
    <row r="122" spans="1:11" s="78" customFormat="1" ht="15" customHeight="1" outlineLevel="3" x14ac:dyDescent="0.2">
      <c r="A122" s="74" t="s">
        <v>118</v>
      </c>
      <c r="B122" s="75">
        <v>0.16170699999999999</v>
      </c>
      <c r="C122" s="76"/>
      <c r="D122" s="76"/>
      <c r="E122" s="76"/>
      <c r="F122" s="76"/>
      <c r="G122" s="76"/>
      <c r="H122" s="76"/>
      <c r="I122" s="75">
        <v>0.16170699999999999</v>
      </c>
      <c r="J122" s="76"/>
      <c r="K122" s="77">
        <v>0.32341399999999998</v>
      </c>
    </row>
    <row r="123" spans="1:11" s="78" customFormat="1" ht="15" customHeight="1" outlineLevel="3" x14ac:dyDescent="0.2">
      <c r="A123" s="74" t="s">
        <v>119</v>
      </c>
      <c r="B123" s="75">
        <v>3.3241161143939002</v>
      </c>
      <c r="C123" s="76"/>
      <c r="D123" s="76"/>
      <c r="E123" s="75">
        <v>6.452330960827081E-2</v>
      </c>
      <c r="F123" s="75">
        <v>6.8622000000000002E-2</v>
      </c>
      <c r="G123" s="75">
        <v>1.4882520239999999</v>
      </c>
      <c r="H123" s="76"/>
      <c r="I123" s="75">
        <v>0.79189395430338205</v>
      </c>
      <c r="J123" s="75">
        <v>0.2766222233401</v>
      </c>
      <c r="K123" s="77">
        <v>6.0140296256456525</v>
      </c>
    </row>
    <row r="124" spans="1:11" s="78" customFormat="1" ht="15" customHeight="1" outlineLevel="3" x14ac:dyDescent="0.2">
      <c r="A124" s="74" t="s">
        <v>120</v>
      </c>
      <c r="B124" s="75">
        <v>7.2158E-2</v>
      </c>
      <c r="C124" s="76"/>
      <c r="D124" s="76"/>
      <c r="E124" s="76"/>
      <c r="F124" s="76"/>
      <c r="G124" s="76"/>
      <c r="H124" s="76"/>
      <c r="I124" s="75">
        <v>5.7458000000000002E-2</v>
      </c>
      <c r="J124" s="76"/>
      <c r="K124" s="77">
        <v>0.12961600000000001</v>
      </c>
    </row>
    <row r="125" spans="1:11" s="78" customFormat="1" ht="15" customHeight="1" outlineLevel="3" x14ac:dyDescent="0.2">
      <c r="A125" s="74" t="s">
        <v>121</v>
      </c>
      <c r="B125" s="76"/>
      <c r="C125" s="76"/>
      <c r="D125" s="76"/>
      <c r="E125" s="76"/>
      <c r="F125" s="76"/>
      <c r="G125" s="76"/>
      <c r="H125" s="76"/>
      <c r="I125" s="76"/>
      <c r="J125" s="76"/>
      <c r="K125" s="81"/>
    </row>
    <row r="126" spans="1:11" ht="15" customHeight="1" outlineLevel="2" x14ac:dyDescent="0.2">
      <c r="A126" s="6" t="s">
        <v>122</v>
      </c>
      <c r="B126" s="23">
        <v>7.0921044999999996</v>
      </c>
      <c r="C126" s="24"/>
      <c r="D126" s="24"/>
      <c r="E126" s="24"/>
      <c r="F126" s="23">
        <v>0.48270099999999999</v>
      </c>
      <c r="G126" s="23">
        <v>0.73399183199999996</v>
      </c>
      <c r="H126" s="24"/>
      <c r="I126" s="23">
        <v>0.63034169927710837</v>
      </c>
      <c r="J126" s="24"/>
      <c r="K126" s="60">
        <v>8.9391390312771097</v>
      </c>
    </row>
    <row r="127" spans="1:11" s="78" customFormat="1" ht="15" customHeight="1" outlineLevel="3" x14ac:dyDescent="0.2">
      <c r="A127" s="74" t="s">
        <v>123</v>
      </c>
      <c r="B127" s="75">
        <v>6.9583855000000003</v>
      </c>
      <c r="C127" s="76"/>
      <c r="D127" s="76"/>
      <c r="E127" s="76"/>
      <c r="F127" s="76"/>
      <c r="G127" s="75">
        <v>0.73399183199999996</v>
      </c>
      <c r="H127" s="76"/>
      <c r="I127" s="75">
        <v>0.60262269927710843</v>
      </c>
      <c r="J127" s="76"/>
      <c r="K127" s="77">
        <v>8.2950000312771088</v>
      </c>
    </row>
    <row r="128" spans="1:11" s="78" customFormat="1" ht="15" customHeight="1" outlineLevel="3" x14ac:dyDescent="0.2">
      <c r="A128" s="74" t="s">
        <v>124</v>
      </c>
      <c r="B128" s="76"/>
      <c r="C128" s="76"/>
      <c r="D128" s="76"/>
      <c r="E128" s="76"/>
      <c r="F128" s="76"/>
      <c r="G128" s="76"/>
      <c r="H128" s="76"/>
      <c r="I128" s="76"/>
      <c r="J128" s="76"/>
      <c r="K128" s="81"/>
    </row>
    <row r="129" spans="1:11" s="78" customFormat="1" ht="15" customHeight="1" outlineLevel="3" x14ac:dyDescent="0.2">
      <c r="A129" s="74" t="s">
        <v>125</v>
      </c>
      <c r="B129" s="75">
        <v>0.106</v>
      </c>
      <c r="C129" s="76"/>
      <c r="D129" s="76"/>
      <c r="E129" s="76"/>
      <c r="F129" s="76"/>
      <c r="G129" s="76"/>
      <c r="H129" s="76"/>
      <c r="I129" s="76"/>
      <c r="J129" s="76"/>
      <c r="K129" s="77">
        <v>0.106</v>
      </c>
    </row>
    <row r="130" spans="1:11" s="78" customFormat="1" ht="15" customHeight="1" outlineLevel="3" x14ac:dyDescent="0.2">
      <c r="A130" s="74" t="s">
        <v>126</v>
      </c>
      <c r="B130" s="76"/>
      <c r="C130" s="76"/>
      <c r="D130" s="76"/>
      <c r="E130" s="76"/>
      <c r="F130" s="75">
        <v>0.47169</v>
      </c>
      <c r="G130" s="76"/>
      <c r="H130" s="76"/>
      <c r="I130" s="76"/>
      <c r="J130" s="76"/>
      <c r="K130" s="77">
        <v>0.47169</v>
      </c>
    </row>
    <row r="131" spans="1:11" s="78" customFormat="1" ht="15" customHeight="1" outlineLevel="3" x14ac:dyDescent="0.2">
      <c r="A131" s="74" t="s">
        <v>127</v>
      </c>
      <c r="B131" s="75">
        <v>2.7719000000000001E-2</v>
      </c>
      <c r="C131" s="76"/>
      <c r="D131" s="76"/>
      <c r="E131" s="76"/>
      <c r="F131" s="75">
        <v>1.1011E-2</v>
      </c>
      <c r="G131" s="76"/>
      <c r="H131" s="76"/>
      <c r="I131" s="75">
        <v>2.7719000000000001E-2</v>
      </c>
      <c r="J131" s="76"/>
      <c r="K131" s="77">
        <v>6.6448999999999994E-2</v>
      </c>
    </row>
    <row r="132" spans="1:11" ht="15" customHeight="1" outlineLevel="2" x14ac:dyDescent="0.2">
      <c r="A132" s="6" t="s">
        <v>128</v>
      </c>
      <c r="B132" s="23">
        <v>1.119378</v>
      </c>
      <c r="C132" s="24"/>
      <c r="D132" s="24"/>
      <c r="E132" s="24"/>
      <c r="F132" s="24"/>
      <c r="G132" s="24"/>
      <c r="H132" s="24"/>
      <c r="I132" s="23">
        <v>0.21257799999999999</v>
      </c>
      <c r="J132" s="24"/>
      <c r="K132" s="60">
        <v>1.3319559999999999</v>
      </c>
    </row>
    <row r="133" spans="1:11" ht="15" customHeight="1" outlineLevel="2" x14ac:dyDescent="0.2">
      <c r="A133" s="6" t="s">
        <v>129</v>
      </c>
      <c r="B133" s="24"/>
      <c r="C133" s="24"/>
      <c r="D133" s="24"/>
      <c r="E133" s="24"/>
      <c r="F133" s="23">
        <v>0.12264</v>
      </c>
      <c r="G133" s="24"/>
      <c r="H133" s="24"/>
      <c r="I133" s="24"/>
      <c r="J133" s="24"/>
      <c r="K133" s="60">
        <v>0.12264</v>
      </c>
    </row>
    <row r="134" spans="1:11" ht="15" customHeight="1" outlineLevel="2" x14ac:dyDescent="0.2">
      <c r="A134" s="6" t="s">
        <v>130</v>
      </c>
      <c r="B134" s="23">
        <v>1.7297929999999999</v>
      </c>
      <c r="C134" s="24"/>
      <c r="D134" s="24"/>
      <c r="E134" s="24"/>
      <c r="F134" s="23">
        <v>0.13774</v>
      </c>
      <c r="G134" s="24"/>
      <c r="H134" s="24"/>
      <c r="I134" s="23">
        <v>0.45978006446666664</v>
      </c>
      <c r="J134" s="23">
        <v>0.06</v>
      </c>
      <c r="K134" s="60">
        <v>2.3873130644666665</v>
      </c>
    </row>
    <row r="135" spans="1:11" s="5" customFormat="1" ht="15" customHeight="1" outlineLevel="1" x14ac:dyDescent="0.2">
      <c r="A135" s="73" t="s">
        <v>131</v>
      </c>
      <c r="B135" s="25">
        <v>13.682110833674454</v>
      </c>
      <c r="C135" s="25">
        <v>2.0237301284220002</v>
      </c>
      <c r="D135" s="63"/>
      <c r="E135" s="25">
        <v>0.21512502619999999</v>
      </c>
      <c r="F135" s="63"/>
      <c r="G135" s="25">
        <v>1.0063972800000001</v>
      </c>
      <c r="H135" s="63"/>
      <c r="I135" s="25">
        <v>6.9945180000000002</v>
      </c>
      <c r="J135" s="25">
        <v>0.42742420000000003</v>
      </c>
      <c r="K135" s="62">
        <v>24.34930546829645</v>
      </c>
    </row>
    <row r="136" spans="1:11" ht="15" customHeight="1" outlineLevel="2" x14ac:dyDescent="0.2">
      <c r="A136" s="6" t="s">
        <v>132</v>
      </c>
      <c r="B136" s="23">
        <v>13.682110833674454</v>
      </c>
      <c r="C136" s="23">
        <v>2.0237301284220002</v>
      </c>
      <c r="D136" s="24"/>
      <c r="E136" s="23">
        <v>0.21512502619999999</v>
      </c>
      <c r="F136" s="24"/>
      <c r="G136" s="23">
        <v>1.0063972800000001</v>
      </c>
      <c r="H136" s="24"/>
      <c r="I136" s="23">
        <v>6.9945180000000002</v>
      </c>
      <c r="J136" s="23">
        <v>0.42742420000000003</v>
      </c>
      <c r="K136" s="60">
        <v>24.34930546829645</v>
      </c>
    </row>
    <row r="137" spans="1:11" ht="15" customHeight="1" outlineLevel="2" x14ac:dyDescent="0.2">
      <c r="A137" s="6" t="s">
        <v>133</v>
      </c>
      <c r="B137" s="24"/>
      <c r="C137" s="24"/>
      <c r="D137" s="24"/>
      <c r="E137" s="24"/>
      <c r="F137" s="24"/>
      <c r="G137" s="24"/>
      <c r="H137" s="24"/>
      <c r="I137" s="24"/>
      <c r="J137" s="24"/>
      <c r="K137" s="61"/>
    </row>
    <row r="138" spans="1:11" ht="15" customHeight="1" outlineLevel="2" x14ac:dyDescent="0.2">
      <c r="A138" s="6" t="s">
        <v>134</v>
      </c>
      <c r="B138" s="24"/>
      <c r="C138" s="24"/>
      <c r="D138" s="24"/>
      <c r="E138" s="24"/>
      <c r="F138" s="24"/>
      <c r="G138" s="24"/>
      <c r="H138" s="24"/>
      <c r="I138" s="24"/>
      <c r="J138" s="24"/>
      <c r="K138" s="61"/>
    </row>
    <row r="139" spans="1:11" ht="15" customHeight="1" outlineLevel="2" x14ac:dyDescent="0.2">
      <c r="A139" s="6" t="s">
        <v>135</v>
      </c>
      <c r="B139" s="24"/>
      <c r="C139" s="24"/>
      <c r="D139" s="24"/>
      <c r="E139" s="24"/>
      <c r="F139" s="24"/>
      <c r="G139" s="24"/>
      <c r="H139" s="24"/>
      <c r="I139" s="24"/>
      <c r="J139" s="24"/>
      <c r="K139" s="61"/>
    </row>
    <row r="140" spans="1:11" s="5" customFormat="1" ht="15" customHeight="1" outlineLevel="1" x14ac:dyDescent="0.2">
      <c r="A140" s="73" t="s">
        <v>136</v>
      </c>
      <c r="B140" s="25">
        <v>0.58001999999999998</v>
      </c>
      <c r="C140" s="63"/>
      <c r="D140" s="63"/>
      <c r="E140" s="63"/>
      <c r="F140" s="25">
        <v>0.58001999999999998</v>
      </c>
      <c r="G140" s="63"/>
      <c r="H140" s="63"/>
      <c r="I140" s="63"/>
      <c r="J140" s="63"/>
      <c r="K140" s="62">
        <v>1.16004</v>
      </c>
    </row>
    <row r="141" spans="1:11" s="5" customFormat="1" ht="22.5" customHeight="1" x14ac:dyDescent="0.2">
      <c r="A141" s="83" t="s">
        <v>137</v>
      </c>
      <c r="B141" s="84">
        <v>18.253197524485724</v>
      </c>
      <c r="C141" s="84">
        <v>1.5869753941020002</v>
      </c>
      <c r="D141" s="84">
        <v>0.79498330853333332</v>
      </c>
      <c r="E141" s="84">
        <v>3.239476126284639</v>
      </c>
      <c r="F141" s="85"/>
      <c r="G141" s="84">
        <v>1.461079368</v>
      </c>
      <c r="H141" s="85"/>
      <c r="I141" s="84">
        <v>0.61940966187676849</v>
      </c>
      <c r="J141" s="84">
        <v>1.9821793892831761</v>
      </c>
      <c r="K141" s="84">
        <v>27.937300772565646</v>
      </c>
    </row>
    <row r="142" spans="1:11" s="5" customFormat="1" ht="15" customHeight="1" outlineLevel="1" x14ac:dyDescent="0.2">
      <c r="A142" s="73" t="s">
        <v>138</v>
      </c>
      <c r="B142" s="25">
        <v>5.8165414653195926</v>
      </c>
      <c r="C142" s="25">
        <v>1.2653939136779999</v>
      </c>
      <c r="D142" s="25">
        <v>0.68544879153333327</v>
      </c>
      <c r="E142" s="25">
        <v>0.88213630431006496</v>
      </c>
      <c r="F142" s="63"/>
      <c r="G142" s="25">
        <v>1.0216493280000001</v>
      </c>
      <c r="H142" s="63"/>
      <c r="I142" s="25">
        <v>0.26170966187676842</v>
      </c>
      <c r="J142" s="25">
        <v>1.386177879777968</v>
      </c>
      <c r="K142" s="62">
        <v>11.319057344495725</v>
      </c>
    </row>
    <row r="143" spans="1:11" ht="15" customHeight="1" outlineLevel="2" x14ac:dyDescent="0.2">
      <c r="A143" s="6" t="s">
        <v>139</v>
      </c>
      <c r="B143" s="23">
        <v>4.0135398826095914</v>
      </c>
      <c r="C143" s="23">
        <v>1.0103899037639998</v>
      </c>
      <c r="D143" s="23">
        <v>0.23485889999999998</v>
      </c>
      <c r="E143" s="23">
        <v>0.56778485977531501</v>
      </c>
      <c r="F143" s="24"/>
      <c r="G143" s="23">
        <v>1.0216493280000001</v>
      </c>
      <c r="H143" s="24"/>
      <c r="I143" s="23">
        <v>0.26170966187676842</v>
      </c>
      <c r="J143" s="23">
        <v>1.2930422437779681</v>
      </c>
      <c r="K143" s="60">
        <v>8.4029747798036425</v>
      </c>
    </row>
    <row r="144" spans="1:11" ht="15" customHeight="1" outlineLevel="2" x14ac:dyDescent="0.2">
      <c r="A144" s="6" t="s">
        <v>140</v>
      </c>
      <c r="B144" s="23">
        <v>0.26290000000000002</v>
      </c>
      <c r="C144" s="24"/>
      <c r="D144" s="24"/>
      <c r="E144" s="24"/>
      <c r="F144" s="24"/>
      <c r="G144" s="24"/>
      <c r="H144" s="24"/>
      <c r="I144" s="24"/>
      <c r="J144" s="24"/>
      <c r="K144" s="60">
        <v>0.26290000000000002</v>
      </c>
    </row>
    <row r="145" spans="1:11" ht="15" customHeight="1" outlineLevel="2" x14ac:dyDescent="0.2">
      <c r="A145" s="6" t="s">
        <v>141</v>
      </c>
      <c r="B145" s="23">
        <v>0.86</v>
      </c>
      <c r="C145" s="24"/>
      <c r="D145" s="24"/>
      <c r="E145" s="23">
        <v>0.21512502619999999</v>
      </c>
      <c r="F145" s="24"/>
      <c r="G145" s="24"/>
      <c r="H145" s="24"/>
      <c r="I145" s="24"/>
      <c r="J145" s="24"/>
      <c r="K145" s="60">
        <v>1.0751250262000001</v>
      </c>
    </row>
    <row r="146" spans="1:11" ht="15" customHeight="1" outlineLevel="2" x14ac:dyDescent="0.2">
      <c r="A146" s="6" t="s">
        <v>142</v>
      </c>
      <c r="B146" s="24"/>
      <c r="C146" s="24"/>
      <c r="D146" s="24"/>
      <c r="E146" s="24"/>
      <c r="F146" s="24"/>
      <c r="G146" s="24"/>
      <c r="H146" s="24"/>
      <c r="I146" s="24"/>
      <c r="J146" s="24"/>
      <c r="K146" s="61"/>
    </row>
    <row r="147" spans="1:11" ht="15" customHeight="1" outlineLevel="2" x14ac:dyDescent="0.2">
      <c r="A147" s="6" t="s">
        <v>143</v>
      </c>
      <c r="B147" s="23">
        <v>2.3550000000000001E-2</v>
      </c>
      <c r="C147" s="24"/>
      <c r="D147" s="24"/>
      <c r="E147" s="23">
        <v>1.6134376964999999E-2</v>
      </c>
      <c r="F147" s="24"/>
      <c r="G147" s="24"/>
      <c r="H147" s="24"/>
      <c r="I147" s="24"/>
      <c r="J147" s="24"/>
      <c r="K147" s="60">
        <v>3.9684376965000004E-2</v>
      </c>
    </row>
    <row r="148" spans="1:11" ht="15" customHeight="1" outlineLevel="2" x14ac:dyDescent="0.2">
      <c r="A148" s="6" t="s">
        <v>144</v>
      </c>
      <c r="B148" s="23">
        <v>0.65655158271000014</v>
      </c>
      <c r="C148" s="23">
        <v>0.25500400991400002</v>
      </c>
      <c r="D148" s="23">
        <v>0.45058989153333334</v>
      </c>
      <c r="E148" s="23">
        <v>8.309204136975E-2</v>
      </c>
      <c r="F148" s="24"/>
      <c r="G148" s="24"/>
      <c r="H148" s="24"/>
      <c r="I148" s="24"/>
      <c r="J148" s="23">
        <v>9.3135635999999994E-2</v>
      </c>
      <c r="K148" s="60">
        <v>1.5383731615270833</v>
      </c>
    </row>
    <row r="149" spans="1:11" s="5" customFormat="1" ht="15" customHeight="1" outlineLevel="1" x14ac:dyDescent="0.2">
      <c r="A149" s="73" t="s">
        <v>145</v>
      </c>
      <c r="B149" s="25">
        <v>2.4584733187999999</v>
      </c>
      <c r="C149" s="25">
        <v>0.32158148042400003</v>
      </c>
      <c r="D149" s="63"/>
      <c r="E149" s="25">
        <v>2.2497773088745734</v>
      </c>
      <c r="F149" s="63"/>
      <c r="G149" s="25">
        <v>0.43943003999999997</v>
      </c>
      <c r="H149" s="63"/>
      <c r="I149" s="25">
        <v>0.35770000000000002</v>
      </c>
      <c r="J149" s="25">
        <v>0.59600150950520803</v>
      </c>
      <c r="K149" s="62">
        <v>6.4229636576037796</v>
      </c>
    </row>
    <row r="150" spans="1:11" ht="15" customHeight="1" outlineLevel="2" x14ac:dyDescent="0.2">
      <c r="A150" s="6" t="s">
        <v>146</v>
      </c>
      <c r="B150" s="23">
        <v>2.0387733188000001</v>
      </c>
      <c r="C150" s="23">
        <v>0.14874000239999999</v>
      </c>
      <c r="D150" s="24"/>
      <c r="E150" s="23">
        <v>1.552127064033</v>
      </c>
      <c r="F150" s="24"/>
      <c r="G150" s="24"/>
      <c r="H150" s="24"/>
      <c r="I150" s="24"/>
      <c r="J150" s="23">
        <v>0.33242170584079994</v>
      </c>
      <c r="K150" s="60">
        <v>4.072062091073799</v>
      </c>
    </row>
    <row r="151" spans="1:11" ht="15" customHeight="1" outlineLevel="2" x14ac:dyDescent="0.2">
      <c r="A151" s="6" t="s">
        <v>147</v>
      </c>
      <c r="B151" s="23">
        <v>0.2883</v>
      </c>
      <c r="C151" s="24"/>
      <c r="D151" s="24"/>
      <c r="E151" s="23">
        <v>0.62149835194206204</v>
      </c>
      <c r="F151" s="24"/>
      <c r="G151" s="23">
        <v>0.43943003999999997</v>
      </c>
      <c r="H151" s="24"/>
      <c r="I151" s="23">
        <v>0.2883</v>
      </c>
      <c r="J151" s="23">
        <v>2.4204311999999999E-2</v>
      </c>
      <c r="K151" s="60">
        <v>1.661732703942062</v>
      </c>
    </row>
    <row r="152" spans="1:11" ht="15" customHeight="1" outlineLevel="2" x14ac:dyDescent="0.2">
      <c r="A152" s="6" t="s">
        <v>148</v>
      </c>
      <c r="B152" s="24"/>
      <c r="C152" s="24"/>
      <c r="D152" s="24"/>
      <c r="E152" s="24"/>
      <c r="F152" s="24"/>
      <c r="G152" s="24"/>
      <c r="H152" s="24"/>
      <c r="I152" s="24"/>
      <c r="J152" s="23">
        <v>4.4000000000000003E-3</v>
      </c>
      <c r="K152" s="60">
        <v>4.4000000000000003E-3</v>
      </c>
    </row>
    <row r="153" spans="1:11" ht="15" customHeight="1" outlineLevel="2" x14ac:dyDescent="0.2">
      <c r="A153" s="6" t="s">
        <v>149</v>
      </c>
      <c r="B153" s="23">
        <v>0.13139999999999999</v>
      </c>
      <c r="C153" s="23">
        <v>0.17284147802400002</v>
      </c>
      <c r="D153" s="24"/>
      <c r="E153" s="23">
        <v>7.6151892899511797E-2</v>
      </c>
      <c r="F153" s="24"/>
      <c r="G153" s="24"/>
      <c r="H153" s="24"/>
      <c r="I153" s="23">
        <v>6.9400000000000003E-2</v>
      </c>
      <c r="J153" s="23">
        <v>0.23497549166440801</v>
      </c>
      <c r="K153" s="60">
        <v>0.6847688625879198</v>
      </c>
    </row>
    <row r="154" spans="1:11" s="5" customFormat="1" ht="15" customHeight="1" outlineLevel="1" x14ac:dyDescent="0.2">
      <c r="A154" s="73" t="s">
        <v>150</v>
      </c>
      <c r="B154" s="25">
        <v>9.9781827403661296</v>
      </c>
      <c r="C154" s="63"/>
      <c r="D154" s="25">
        <v>0.109534517</v>
      </c>
      <c r="E154" s="25">
        <v>0.10756251309999999</v>
      </c>
      <c r="F154" s="63"/>
      <c r="G154" s="63"/>
      <c r="H154" s="63"/>
      <c r="I154" s="63"/>
      <c r="J154" s="63"/>
      <c r="K154" s="62">
        <v>10.195279770466131</v>
      </c>
    </row>
    <row r="155" spans="1:11" s="5" customFormat="1" ht="22.5" customHeight="1" x14ac:dyDescent="0.2">
      <c r="A155" s="83" t="s">
        <v>151</v>
      </c>
      <c r="B155" s="84">
        <v>13.517853992408265</v>
      </c>
      <c r="C155" s="84">
        <v>3.7938451573619996</v>
      </c>
      <c r="D155" s="84">
        <v>8.0494039379999975</v>
      </c>
      <c r="E155" s="84">
        <v>4.4047783832688854</v>
      </c>
      <c r="F155" s="85"/>
      <c r="G155" s="84">
        <v>0.45577576799999997</v>
      </c>
      <c r="H155" s="85">
        <v>0.25966042670999995</v>
      </c>
      <c r="I155" s="84">
        <v>1.4301351109490996</v>
      </c>
      <c r="J155" s="84">
        <v>7.6953880990708381</v>
      </c>
      <c r="K155" s="84">
        <v>39.606840875769073</v>
      </c>
    </row>
    <row r="156" spans="1:11" s="5" customFormat="1" ht="15" customHeight="1" outlineLevel="1" x14ac:dyDescent="0.2">
      <c r="A156" s="73" t="s">
        <v>152</v>
      </c>
      <c r="B156" s="25">
        <v>4.5667427863739611</v>
      </c>
      <c r="C156" s="25">
        <v>0.64901697567600003</v>
      </c>
      <c r="D156" s="25">
        <v>0.15236249200000002</v>
      </c>
      <c r="E156" s="25">
        <v>1.8201190654216499</v>
      </c>
      <c r="F156" s="63"/>
      <c r="G156" s="63"/>
      <c r="H156" s="63"/>
      <c r="I156" s="25">
        <v>0.12563411094909943</v>
      </c>
      <c r="J156" s="25">
        <v>0.27091198304219999</v>
      </c>
      <c r="K156" s="62">
        <v>7.5847874134629114</v>
      </c>
    </row>
    <row r="157" spans="1:11" ht="15" customHeight="1" outlineLevel="2" x14ac:dyDescent="0.2">
      <c r="A157" s="6" t="s">
        <v>153</v>
      </c>
      <c r="B157" s="23">
        <v>4.1284181012006069</v>
      </c>
      <c r="C157" s="23">
        <v>0.371457173862</v>
      </c>
      <c r="D157" s="23">
        <v>0.15236249200000002</v>
      </c>
      <c r="E157" s="23">
        <v>1.8201190654216499</v>
      </c>
      <c r="F157" s="24"/>
      <c r="G157" s="24"/>
      <c r="H157" s="24"/>
      <c r="I157" s="23">
        <v>0.12563411094909943</v>
      </c>
      <c r="J157" s="23">
        <v>0.27091198304219999</v>
      </c>
      <c r="K157" s="60">
        <v>6.8689029264755579</v>
      </c>
    </row>
    <row r="158" spans="1:11" ht="15" customHeight="1" outlineLevel="2" x14ac:dyDescent="0.2">
      <c r="A158" s="6" t="s">
        <v>154</v>
      </c>
      <c r="B158" s="24"/>
      <c r="C158" s="24"/>
      <c r="D158" s="24"/>
      <c r="E158" s="24"/>
      <c r="F158" s="24"/>
      <c r="G158" s="24"/>
      <c r="H158" s="24"/>
      <c r="I158" s="24"/>
      <c r="J158" s="24"/>
      <c r="K158" s="61"/>
    </row>
    <row r="159" spans="1:11" ht="15" customHeight="1" outlineLevel="2" x14ac:dyDescent="0.2">
      <c r="A159" s="6" t="s">
        <v>155</v>
      </c>
      <c r="B159" s="23">
        <v>0.43832468517335399</v>
      </c>
      <c r="C159" s="23">
        <v>0.27755980181400003</v>
      </c>
      <c r="D159" s="24"/>
      <c r="E159" s="24"/>
      <c r="F159" s="24"/>
      <c r="G159" s="24"/>
      <c r="H159" s="24"/>
      <c r="I159" s="24"/>
      <c r="J159" s="24"/>
      <c r="K159" s="60">
        <v>0.71588448698735396</v>
      </c>
    </row>
    <row r="160" spans="1:11" ht="15" customHeight="1" outlineLevel="2" x14ac:dyDescent="0.2">
      <c r="A160" s="6" t="s">
        <v>156</v>
      </c>
      <c r="B160" s="24"/>
      <c r="C160" s="24"/>
      <c r="D160" s="24"/>
      <c r="E160" s="24"/>
      <c r="F160" s="24"/>
      <c r="G160" s="24"/>
      <c r="H160" s="24"/>
      <c r="I160" s="24"/>
      <c r="J160" s="24"/>
      <c r="K160" s="61"/>
    </row>
    <row r="161" spans="1:11" s="5" customFormat="1" ht="15" customHeight="1" outlineLevel="1" x14ac:dyDescent="0.2">
      <c r="A161" s="73" t="s">
        <v>157</v>
      </c>
      <c r="B161" s="25">
        <v>6.6801502079197377</v>
      </c>
      <c r="C161" s="25">
        <v>2.4531009106499999</v>
      </c>
      <c r="D161" s="25">
        <v>5.3388411771999991</v>
      </c>
      <c r="E161" s="25">
        <v>2.0221073743342339</v>
      </c>
      <c r="F161" s="63"/>
      <c r="G161" s="25">
        <v>0.45577576799999997</v>
      </c>
      <c r="H161" s="25">
        <v>0.24057861470999997</v>
      </c>
      <c r="I161" s="25">
        <v>1.2882210000000001</v>
      </c>
      <c r="J161" s="25">
        <v>4.8145833162836835</v>
      </c>
      <c r="K161" s="62">
        <v>23.293358369097668</v>
      </c>
    </row>
    <row r="162" spans="1:11" ht="15" customHeight="1" outlineLevel="2" x14ac:dyDescent="0.2">
      <c r="A162" s="6" t="s">
        <v>158</v>
      </c>
      <c r="B162" s="23">
        <v>1.3527238238811052</v>
      </c>
      <c r="C162" s="23">
        <v>0.83559125909399989</v>
      </c>
      <c r="D162" s="23">
        <v>0.21986201999999999</v>
      </c>
      <c r="E162" s="23">
        <v>6.9255307247079095E-2</v>
      </c>
      <c r="F162" s="24"/>
      <c r="G162" s="24"/>
      <c r="H162" s="24"/>
      <c r="I162" s="23">
        <v>0.16714399999999999</v>
      </c>
      <c r="J162" s="23">
        <v>0.39568215560865999</v>
      </c>
      <c r="K162" s="60">
        <v>3.0402585658308445</v>
      </c>
    </row>
    <row r="163" spans="1:11" s="78" customFormat="1" ht="15" customHeight="1" outlineLevel="3" x14ac:dyDescent="0.2">
      <c r="A163" s="74" t="s">
        <v>159</v>
      </c>
      <c r="B163" s="75">
        <v>7.8713341391799998E-3</v>
      </c>
      <c r="C163" s="76"/>
      <c r="D163" s="76"/>
      <c r="E163" s="75">
        <v>6.9255307247079095E-2</v>
      </c>
      <c r="F163" s="76"/>
      <c r="G163" s="76"/>
      <c r="H163" s="76"/>
      <c r="I163" s="76"/>
      <c r="J163" s="76"/>
      <c r="K163" s="77">
        <v>7.7126641386259104E-2</v>
      </c>
    </row>
    <row r="164" spans="1:11" s="78" customFormat="1" ht="15" customHeight="1" outlineLevel="3" x14ac:dyDescent="0.2">
      <c r="A164" s="74" t="s">
        <v>160</v>
      </c>
      <c r="B164" s="75">
        <v>0.371</v>
      </c>
      <c r="C164" s="76"/>
      <c r="D164" s="76"/>
      <c r="E164" s="76"/>
      <c r="F164" s="76"/>
      <c r="G164" s="76"/>
      <c r="H164" s="76"/>
      <c r="I164" s="76"/>
      <c r="J164" s="76"/>
      <c r="K164" s="77">
        <v>0.371</v>
      </c>
    </row>
    <row r="165" spans="1:11" s="78" customFormat="1" ht="15" customHeight="1" outlineLevel="3" x14ac:dyDescent="0.2">
      <c r="A165" s="74" t="s">
        <v>161</v>
      </c>
      <c r="B165" s="75">
        <v>0.80670848974192533</v>
      </c>
      <c r="C165" s="75">
        <v>0.83559125909399989</v>
      </c>
      <c r="D165" s="75">
        <v>0.21986201999999999</v>
      </c>
      <c r="E165" s="76"/>
      <c r="F165" s="76"/>
      <c r="G165" s="76"/>
      <c r="H165" s="76"/>
      <c r="I165" s="76"/>
      <c r="J165" s="75">
        <v>0.19789015560866002</v>
      </c>
      <c r="K165" s="77">
        <v>2.0600519244445854</v>
      </c>
    </row>
    <row r="166" spans="1:11" s="78" customFormat="1" ht="15" customHeight="1" outlineLevel="3" x14ac:dyDescent="0.2">
      <c r="A166" s="74" t="s">
        <v>162</v>
      </c>
      <c r="B166" s="75">
        <v>0.16714399999999999</v>
      </c>
      <c r="C166" s="76"/>
      <c r="D166" s="76"/>
      <c r="E166" s="76"/>
      <c r="F166" s="76"/>
      <c r="G166" s="76"/>
      <c r="H166" s="76"/>
      <c r="I166" s="75">
        <v>0.16714399999999999</v>
      </c>
      <c r="J166" s="75">
        <v>0.197792</v>
      </c>
      <c r="K166" s="77">
        <v>0.53208</v>
      </c>
    </row>
    <row r="167" spans="1:11" ht="15" customHeight="1" outlineLevel="2" x14ac:dyDescent="0.2">
      <c r="A167" s="6" t="s">
        <v>163</v>
      </c>
      <c r="B167" s="23">
        <v>2.4093911344746313</v>
      </c>
      <c r="C167" s="23">
        <v>1.6175096515560001</v>
      </c>
      <c r="D167" s="23">
        <v>1.1357779160000001</v>
      </c>
      <c r="E167" s="23">
        <v>1.2399752728911451</v>
      </c>
      <c r="F167" s="24"/>
      <c r="G167" s="23">
        <v>0.45577576799999997</v>
      </c>
      <c r="H167" s="23">
        <v>0.24057861470999997</v>
      </c>
      <c r="I167" s="23">
        <v>0.65606200000000003</v>
      </c>
      <c r="J167" s="23">
        <v>2.941981394675024</v>
      </c>
      <c r="K167" s="60">
        <v>10.697051752306802</v>
      </c>
    </row>
    <row r="168" spans="1:11" s="78" customFormat="1" ht="15" customHeight="1" outlineLevel="3" x14ac:dyDescent="0.2">
      <c r="A168" s="74" t="s">
        <v>164</v>
      </c>
      <c r="B168" s="75">
        <v>0.30701818280833665</v>
      </c>
      <c r="C168" s="75">
        <v>0.55885442312399991</v>
      </c>
      <c r="D168" s="75">
        <v>0.52086873600000005</v>
      </c>
      <c r="E168" s="75">
        <v>1.0786315032411451</v>
      </c>
      <c r="F168" s="76"/>
      <c r="G168" s="76"/>
      <c r="H168" s="76"/>
      <c r="I168" s="75">
        <v>0.21193600000000001</v>
      </c>
      <c r="J168" s="75">
        <v>1.4987889280333739</v>
      </c>
      <c r="K168" s="77">
        <v>4.1760977732068554</v>
      </c>
    </row>
    <row r="169" spans="1:11" s="78" customFormat="1" ht="15" customHeight="1" outlineLevel="3" x14ac:dyDescent="0.2">
      <c r="A169" s="74" t="s">
        <v>165</v>
      </c>
      <c r="B169" s="75">
        <v>1.5182743292926226</v>
      </c>
      <c r="C169" s="75">
        <v>0.80343323748000006</v>
      </c>
      <c r="D169" s="75">
        <v>0.61490917999999994</v>
      </c>
      <c r="E169" s="75">
        <v>0.16134376965</v>
      </c>
      <c r="F169" s="76"/>
      <c r="G169" s="76"/>
      <c r="H169" s="75">
        <v>0.24057861470999997</v>
      </c>
      <c r="I169" s="75">
        <v>0.31574999999999998</v>
      </c>
      <c r="J169" s="75">
        <v>1.0148594744699999</v>
      </c>
      <c r="K169" s="77">
        <v>4.6691486056026221</v>
      </c>
    </row>
    <row r="170" spans="1:11" s="78" customFormat="1" ht="15" customHeight="1" outlineLevel="3" x14ac:dyDescent="0.2">
      <c r="A170" s="74" t="s">
        <v>166</v>
      </c>
      <c r="B170" s="75">
        <v>0.40304863349167203</v>
      </c>
      <c r="C170" s="75">
        <v>0.25522199095199999</v>
      </c>
      <c r="D170" s="76"/>
      <c r="E170" s="76"/>
      <c r="F170" s="76"/>
      <c r="G170" s="76"/>
      <c r="H170" s="76"/>
      <c r="I170" s="76"/>
      <c r="J170" s="75">
        <v>0.02</v>
      </c>
      <c r="K170" s="77">
        <v>0.67827062444367203</v>
      </c>
    </row>
    <row r="171" spans="1:11" s="78" customFormat="1" ht="15" customHeight="1" outlineLevel="3" x14ac:dyDescent="0.2">
      <c r="A171" s="74" t="s">
        <v>167</v>
      </c>
      <c r="B171" s="75">
        <v>0.181049988882</v>
      </c>
      <c r="C171" s="76"/>
      <c r="D171" s="76"/>
      <c r="E171" s="76"/>
      <c r="F171" s="76"/>
      <c r="G171" s="75">
        <v>0.45577576799999997</v>
      </c>
      <c r="H171" s="76"/>
      <c r="I171" s="75">
        <v>0.12837599999999999</v>
      </c>
      <c r="J171" s="75">
        <v>0.40833299217164998</v>
      </c>
      <c r="K171" s="77">
        <v>1.1735347490536501</v>
      </c>
    </row>
    <row r="172" spans="1:11" ht="15" customHeight="1" outlineLevel="2" x14ac:dyDescent="0.2">
      <c r="A172" s="6" t="s">
        <v>168</v>
      </c>
      <c r="B172" s="23">
        <v>2.9180352495639998</v>
      </c>
      <c r="C172" s="24"/>
      <c r="D172" s="23">
        <v>3.9832012412000002</v>
      </c>
      <c r="E172" s="23">
        <v>0.71287679419600991</v>
      </c>
      <c r="F172" s="24"/>
      <c r="G172" s="24"/>
      <c r="H172" s="24"/>
      <c r="I172" s="23">
        <v>0.46501500000000001</v>
      </c>
      <c r="J172" s="23">
        <v>1.4769197659999997</v>
      </c>
      <c r="K172" s="60">
        <v>9.5560480509600083</v>
      </c>
    </row>
    <row r="173" spans="1:11" s="5" customFormat="1" ht="15" customHeight="1" outlineLevel="1" x14ac:dyDescent="0.2">
      <c r="A173" s="73" t="s">
        <v>169</v>
      </c>
      <c r="B173" s="25">
        <v>2.2709609981145706</v>
      </c>
      <c r="C173" s="25">
        <v>0.69172727103599996</v>
      </c>
      <c r="D173" s="25">
        <v>2.5582002687999998</v>
      </c>
      <c r="E173" s="25">
        <v>0.56255194351299986</v>
      </c>
      <c r="F173" s="63"/>
      <c r="G173" s="63"/>
      <c r="H173" s="25">
        <v>1.9081812E-2</v>
      </c>
      <c r="I173" s="25">
        <v>1.6279999999999999E-2</v>
      </c>
      <c r="J173" s="25">
        <v>2.6098927997449533</v>
      </c>
      <c r="K173" s="62">
        <v>8.7286950932085237</v>
      </c>
    </row>
    <row r="174" spans="1:11" ht="15" customHeight="1" outlineLevel="2" x14ac:dyDescent="0.2">
      <c r="A174" s="6" t="s">
        <v>170</v>
      </c>
      <c r="B174" s="23">
        <v>1.5335744910771139</v>
      </c>
      <c r="C174" s="23">
        <v>0.46032815962199997</v>
      </c>
      <c r="D174" s="23">
        <v>0.80865831200000005</v>
      </c>
      <c r="E174" s="23">
        <v>0.234486278558</v>
      </c>
      <c r="F174" s="24"/>
      <c r="G174" s="24"/>
      <c r="H174" s="23">
        <v>1.9081812E-2</v>
      </c>
      <c r="I174" s="23">
        <v>1.6279999999999999E-2</v>
      </c>
      <c r="J174" s="23">
        <v>1.410573812744953</v>
      </c>
      <c r="K174" s="60">
        <v>4.4829828660020681</v>
      </c>
    </row>
    <row r="175" spans="1:11" s="78" customFormat="1" ht="15" customHeight="1" outlineLevel="3" x14ac:dyDescent="0.2">
      <c r="A175" s="74" t="s">
        <v>171</v>
      </c>
      <c r="B175" s="75">
        <v>0.85709711600000005</v>
      </c>
      <c r="C175" s="75">
        <v>0.38355570430800001</v>
      </c>
      <c r="D175" s="75">
        <v>0.80865831200000005</v>
      </c>
      <c r="E175" s="75">
        <v>0.234486278558</v>
      </c>
      <c r="F175" s="76"/>
      <c r="G175" s="76"/>
      <c r="H175" s="75">
        <v>1.9081812E-2</v>
      </c>
      <c r="I175" s="75">
        <v>1.6279999999999999E-2</v>
      </c>
      <c r="J175" s="75">
        <v>1.393907860524028</v>
      </c>
      <c r="K175" s="77">
        <v>3.7130670833900283</v>
      </c>
    </row>
    <row r="176" spans="1:11" s="78" customFormat="1" ht="15" customHeight="1" outlineLevel="3" x14ac:dyDescent="0.2">
      <c r="A176" s="74" t="s">
        <v>172</v>
      </c>
      <c r="B176" s="76"/>
      <c r="C176" s="76"/>
      <c r="D176" s="76"/>
      <c r="E176" s="76"/>
      <c r="F176" s="76"/>
      <c r="G176" s="76"/>
      <c r="H176" s="76"/>
      <c r="I176" s="76"/>
      <c r="J176" s="76"/>
      <c r="K176" s="81"/>
    </row>
    <row r="177" spans="1:11" s="78" customFormat="1" ht="15" customHeight="1" outlineLevel="3" x14ac:dyDescent="0.2">
      <c r="A177" s="74" t="s">
        <v>173</v>
      </c>
      <c r="B177" s="75">
        <v>1.6477375077114002E-2</v>
      </c>
      <c r="C177" s="75">
        <v>7.6772455313999996E-2</v>
      </c>
      <c r="D177" s="76"/>
      <c r="E177" s="76"/>
      <c r="F177" s="76"/>
      <c r="G177" s="76"/>
      <c r="H177" s="76"/>
      <c r="I177" s="76"/>
      <c r="J177" s="75">
        <v>1.6665952220925002E-2</v>
      </c>
      <c r="K177" s="77">
        <v>0.10991578261203901</v>
      </c>
    </row>
    <row r="178" spans="1:11" s="78" customFormat="1" ht="15" customHeight="1" outlineLevel="3" x14ac:dyDescent="0.2">
      <c r="A178" s="74" t="s">
        <v>174</v>
      </c>
      <c r="B178" s="76"/>
      <c r="C178" s="76"/>
      <c r="D178" s="76"/>
      <c r="E178" s="76"/>
      <c r="F178" s="76"/>
      <c r="G178" s="76"/>
      <c r="H178" s="76"/>
      <c r="I178" s="76"/>
      <c r="J178" s="76"/>
      <c r="K178" s="81"/>
    </row>
    <row r="179" spans="1:11" s="78" customFormat="1" ht="15" customHeight="1" outlineLevel="3" x14ac:dyDescent="0.2">
      <c r="A179" s="74" t="s">
        <v>175</v>
      </c>
      <c r="B179" s="75">
        <v>0.66</v>
      </c>
      <c r="C179" s="76"/>
      <c r="D179" s="76"/>
      <c r="E179" s="76"/>
      <c r="F179" s="76"/>
      <c r="G179" s="76"/>
      <c r="H179" s="76"/>
      <c r="I179" s="76"/>
      <c r="J179" s="76"/>
      <c r="K179" s="77">
        <v>0.66</v>
      </c>
    </row>
    <row r="180" spans="1:11" ht="15" customHeight="1" outlineLevel="2" x14ac:dyDescent="0.2">
      <c r="A180" s="6" t="s">
        <v>176</v>
      </c>
      <c r="B180" s="23">
        <v>0.66156672437078978</v>
      </c>
      <c r="C180" s="23">
        <v>0.23139911141399999</v>
      </c>
      <c r="D180" s="23">
        <v>0.88380006016666657</v>
      </c>
      <c r="E180" s="23">
        <v>0.21512502619999999</v>
      </c>
      <c r="F180" s="24"/>
      <c r="G180" s="24"/>
      <c r="H180" s="24"/>
      <c r="I180" s="24"/>
      <c r="J180" s="23">
        <v>0.31608693700000001</v>
      </c>
      <c r="K180" s="60">
        <v>2.3079778591514568</v>
      </c>
    </row>
    <row r="181" spans="1:11" ht="15" customHeight="1" outlineLevel="2" x14ac:dyDescent="0.2">
      <c r="A181" s="6" t="s">
        <v>177</v>
      </c>
      <c r="B181" s="23">
        <v>7.5819782666666669E-2</v>
      </c>
      <c r="C181" s="24"/>
      <c r="D181" s="23">
        <v>0.86574189663333345</v>
      </c>
      <c r="E181" s="23">
        <v>0.11294063875499999</v>
      </c>
      <c r="F181" s="24"/>
      <c r="G181" s="24"/>
      <c r="H181" s="24"/>
      <c r="I181" s="24"/>
      <c r="J181" s="23">
        <v>0.88323205000000005</v>
      </c>
      <c r="K181" s="60">
        <v>1.9377343680549999</v>
      </c>
    </row>
    <row r="182" spans="1:11" s="5" customFormat="1" ht="15" customHeight="1" outlineLevel="1" x14ac:dyDescent="0.2">
      <c r="A182" s="73" t="s">
        <v>178</v>
      </c>
      <c r="B182" s="63"/>
      <c r="C182" s="63"/>
      <c r="D182" s="63"/>
      <c r="E182" s="63"/>
      <c r="F182" s="63"/>
      <c r="G182" s="63"/>
      <c r="H182" s="63"/>
      <c r="I182" s="63"/>
      <c r="J182" s="63"/>
      <c r="K182" s="82"/>
    </row>
    <row r="183" spans="1:11" s="5" customFormat="1" ht="22.5" customHeight="1" x14ac:dyDescent="0.2">
      <c r="A183" s="83" t="s">
        <v>179</v>
      </c>
      <c r="B183" s="84">
        <v>4.5340907784088333</v>
      </c>
      <c r="C183" s="84">
        <v>3.123274276728</v>
      </c>
      <c r="D183" s="84">
        <v>4.4299671686000002</v>
      </c>
      <c r="E183" s="84">
        <v>1.6606552303506064</v>
      </c>
      <c r="F183" s="85"/>
      <c r="G183" s="84">
        <v>9.1397376000000002E-2</v>
      </c>
      <c r="H183" s="85">
        <v>0.14052999999999999</v>
      </c>
      <c r="I183" s="84">
        <v>6.1145999999999999E-2</v>
      </c>
      <c r="J183" s="84">
        <v>12.454758619491052</v>
      </c>
      <c r="K183" s="84">
        <v>26.495819449578491</v>
      </c>
    </row>
    <row r="184" spans="1:11" s="5" customFormat="1" ht="15" customHeight="1" outlineLevel="1" x14ac:dyDescent="0.2">
      <c r="A184" s="73" t="s">
        <v>180</v>
      </c>
      <c r="B184" s="25">
        <v>4.379090778408834</v>
      </c>
      <c r="C184" s="25">
        <v>3.123274276728</v>
      </c>
      <c r="D184" s="25">
        <v>4.4299671686000002</v>
      </c>
      <c r="E184" s="25">
        <v>1.3174682121789822</v>
      </c>
      <c r="F184" s="63"/>
      <c r="G184" s="25">
        <v>9.1397376000000002E-2</v>
      </c>
      <c r="H184" s="25">
        <v>0.14052999999999999</v>
      </c>
      <c r="I184" s="25">
        <v>6.1145999999999999E-2</v>
      </c>
      <c r="J184" s="25">
        <v>11.365140619491052</v>
      </c>
      <c r="K184" s="62">
        <v>24.908014431406865</v>
      </c>
    </row>
    <row r="185" spans="1:11" s="5" customFormat="1" ht="15" customHeight="1" outlineLevel="1" x14ac:dyDescent="0.2">
      <c r="A185" s="73" t="s">
        <v>181</v>
      </c>
      <c r="B185" s="63"/>
      <c r="C185" s="63"/>
      <c r="D185" s="63"/>
      <c r="E185" s="63"/>
      <c r="F185" s="63"/>
      <c r="G185" s="63"/>
      <c r="H185" s="63"/>
      <c r="I185" s="63"/>
      <c r="J185" s="25">
        <v>1</v>
      </c>
      <c r="K185" s="62">
        <v>1</v>
      </c>
    </row>
    <row r="186" spans="1:11" s="5" customFormat="1" ht="15" customHeight="1" outlineLevel="1" x14ac:dyDescent="0.2">
      <c r="A186" s="73" t="s">
        <v>182</v>
      </c>
      <c r="B186" s="25">
        <v>0.155</v>
      </c>
      <c r="C186" s="63"/>
      <c r="D186" s="63"/>
      <c r="E186" s="25">
        <v>0.34318701817162423</v>
      </c>
      <c r="F186" s="63"/>
      <c r="G186" s="63"/>
      <c r="H186" s="63"/>
      <c r="I186" s="63"/>
      <c r="J186" s="25">
        <v>8.9618000000000003E-2</v>
      </c>
      <c r="K186" s="62">
        <v>0.58780501817162423</v>
      </c>
    </row>
    <row r="187" spans="1:11" ht="24.95" customHeight="1" x14ac:dyDescent="0.2">
      <c r="A187" s="53" t="s">
        <v>287</v>
      </c>
      <c r="B187" s="62">
        <v>145.95084893393459</v>
      </c>
      <c r="C187" s="62">
        <v>22.838360030015995</v>
      </c>
      <c r="D187" s="62">
        <v>43.495354095200007</v>
      </c>
      <c r="E187" s="62">
        <v>37.691261491342779</v>
      </c>
      <c r="F187" s="62">
        <v>2.1417229999999998</v>
      </c>
      <c r="G187" s="62">
        <v>13.434112440000002</v>
      </c>
      <c r="H187" s="62">
        <v>2.1797282810900001</v>
      </c>
      <c r="I187" s="62">
        <v>18.45711683029517</v>
      </c>
      <c r="J187" s="62">
        <v>58.927951994730016</v>
      </c>
      <c r="K187" s="62">
        <v>345.11645709660831</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112" t="s">
        <v>302</v>
      </c>
      <c r="B1" s="166" t="s">
        <v>300</v>
      </c>
      <c r="C1" s="166"/>
      <c r="D1" s="166"/>
      <c r="E1" s="166"/>
      <c r="F1" s="166"/>
      <c r="G1" s="166"/>
      <c r="H1" s="166"/>
      <c r="I1" s="166"/>
      <c r="J1" s="166"/>
      <c r="K1" s="166"/>
    </row>
    <row r="2" spans="1:12" s="35" customFormat="1" ht="24.95" customHeight="1" x14ac:dyDescent="0.2">
      <c r="A2" s="171" t="s">
        <v>301</v>
      </c>
      <c r="B2" s="172" t="s">
        <v>310</v>
      </c>
      <c r="C2" s="172"/>
      <c r="D2" s="172"/>
      <c r="E2" s="172"/>
      <c r="F2" s="172"/>
      <c r="G2" s="172"/>
      <c r="H2" s="172"/>
      <c r="I2" s="173" t="s">
        <v>297</v>
      </c>
      <c r="J2" s="173" t="s">
        <v>298</v>
      </c>
      <c r="K2" s="174" t="s">
        <v>290</v>
      </c>
    </row>
    <row r="3" spans="1:12" ht="24.95" customHeight="1" x14ac:dyDescent="0.2">
      <c r="A3" s="171"/>
      <c r="B3" s="175" t="s">
        <v>291</v>
      </c>
      <c r="C3" s="175" t="s">
        <v>292</v>
      </c>
      <c r="D3" s="175" t="s">
        <v>293</v>
      </c>
      <c r="E3" s="175" t="s">
        <v>294</v>
      </c>
      <c r="F3" s="175" t="s">
        <v>295</v>
      </c>
      <c r="G3" s="175" t="s">
        <v>296</v>
      </c>
      <c r="H3" s="175" t="s">
        <v>299</v>
      </c>
      <c r="I3" s="173"/>
      <c r="J3" s="173"/>
      <c r="K3" s="174"/>
    </row>
    <row r="4" spans="1:12" s="5" customFormat="1" ht="22.5" customHeight="1" x14ac:dyDescent="0.2">
      <c r="A4" s="58" t="s">
        <v>0</v>
      </c>
      <c r="B4" s="79">
        <v>28.842132926306206</v>
      </c>
      <c r="C4" s="79">
        <v>4.517114974140001</v>
      </c>
      <c r="D4" s="79">
        <v>16.393465965799994</v>
      </c>
      <c r="E4" s="79">
        <v>5.4318600035380369</v>
      </c>
      <c r="F4" s="80"/>
      <c r="G4" s="79">
        <v>0.86947862399999998</v>
      </c>
      <c r="H4" s="79">
        <v>1.6491644871700002</v>
      </c>
      <c r="I4" s="79">
        <v>0.5131911192020534</v>
      </c>
      <c r="J4" s="79">
        <v>11.867391018336283</v>
      </c>
      <c r="K4" s="79">
        <v>70.083799118492607</v>
      </c>
      <c r="L4" s="57"/>
    </row>
    <row r="5" spans="1:12" ht="15" customHeight="1" outlineLevel="1" x14ac:dyDescent="0.2">
      <c r="A5" s="73" t="s">
        <v>1</v>
      </c>
      <c r="B5" s="25">
        <f>SUM(B6:B9)</f>
        <v>3.7931371532391607</v>
      </c>
      <c r="C5" s="25">
        <v>0.34379572984200002</v>
      </c>
      <c r="D5" s="25">
        <v>2.9305682093999996</v>
      </c>
      <c r="E5" s="25">
        <v>0.28907425395624997</v>
      </c>
      <c r="F5" s="63"/>
      <c r="G5" s="25"/>
      <c r="H5" s="25">
        <v>4.3660671150000004E-2</v>
      </c>
      <c r="I5" s="25"/>
      <c r="J5" s="25">
        <v>1.58669297485872</v>
      </c>
      <c r="K5" s="62">
        <v>8.9869289924461313</v>
      </c>
    </row>
    <row r="6" spans="1:12" ht="15" customHeight="1" outlineLevel="2" x14ac:dyDescent="0.2">
      <c r="A6" s="6" t="s">
        <v>2</v>
      </c>
      <c r="B6" s="23">
        <v>3.4925068622391606</v>
      </c>
      <c r="C6" s="23">
        <v>0.34379572984200002</v>
      </c>
      <c r="D6" s="23">
        <v>8.48E-2</v>
      </c>
      <c r="E6" s="23">
        <v>5.9159382205E-2</v>
      </c>
      <c r="F6" s="24"/>
      <c r="G6" s="24"/>
      <c r="H6" s="23">
        <v>4.3660671150000004E-2</v>
      </c>
      <c r="I6" s="24"/>
      <c r="J6" s="23">
        <v>0.156404284</v>
      </c>
      <c r="K6" s="60">
        <v>4.1803269294361609</v>
      </c>
    </row>
    <row r="7" spans="1:12" ht="15" customHeight="1" outlineLevel="2" x14ac:dyDescent="0.2">
      <c r="A7" s="6" t="s">
        <v>3</v>
      </c>
      <c r="B7" s="23">
        <v>8.7183509999999992E-3</v>
      </c>
      <c r="C7" s="24"/>
      <c r="D7" s="23">
        <v>1.609946656</v>
      </c>
      <c r="E7" s="23">
        <v>0.14924298692624999</v>
      </c>
      <c r="F7" s="24"/>
      <c r="G7" s="24"/>
      <c r="H7" s="24"/>
      <c r="I7" s="24"/>
      <c r="J7" s="23">
        <v>0.87547575085872009</v>
      </c>
      <c r="K7" s="60">
        <v>2.6433837447849702</v>
      </c>
    </row>
    <row r="8" spans="1:12" ht="15" customHeight="1" outlineLevel="2" x14ac:dyDescent="0.2">
      <c r="A8" s="6" t="s">
        <v>4</v>
      </c>
      <c r="B8" s="24"/>
      <c r="C8" s="24"/>
      <c r="D8" s="24"/>
      <c r="E8" s="24"/>
      <c r="F8" s="24"/>
      <c r="G8" s="24"/>
      <c r="H8" s="24"/>
      <c r="I8" s="24"/>
      <c r="J8" s="23">
        <v>7.2999999999999995E-2</v>
      </c>
      <c r="K8" s="60">
        <v>7.2999999999999995E-2</v>
      </c>
    </row>
    <row r="9" spans="1:12" ht="15" customHeight="1" outlineLevel="2" x14ac:dyDescent="0.2">
      <c r="A9" s="6" t="s">
        <v>5</v>
      </c>
      <c r="B9" s="23">
        <v>0.29191193999999998</v>
      </c>
      <c r="C9" s="24"/>
      <c r="D9" s="23">
        <v>1.2358215533999999</v>
      </c>
      <c r="E9" s="23">
        <v>8.0671884824999998E-2</v>
      </c>
      <c r="F9" s="24"/>
      <c r="G9" s="24"/>
      <c r="H9" s="24"/>
      <c r="I9" s="24"/>
      <c r="J9" s="23">
        <v>0.48181293999999997</v>
      </c>
      <c r="K9" s="60">
        <v>2.0902183182250003</v>
      </c>
    </row>
    <row r="10" spans="1:12" ht="15" customHeight="1" outlineLevel="1" x14ac:dyDescent="0.2">
      <c r="A10" s="73" t="s">
        <v>6</v>
      </c>
      <c r="B10" s="25">
        <f>B11+B15+B21+B26</f>
        <v>10.301974548962578</v>
      </c>
      <c r="C10" s="25">
        <v>1.024229951166</v>
      </c>
      <c r="D10" s="25">
        <v>5.7974527848000008</v>
      </c>
      <c r="E10" s="25">
        <v>2.1177433452254544</v>
      </c>
      <c r="F10" s="63"/>
      <c r="G10" s="25">
        <v>0.70550978399999997</v>
      </c>
      <c r="H10" s="63">
        <v>0.15811187045</v>
      </c>
      <c r="I10" s="25">
        <v>0.4458903456223135</v>
      </c>
      <c r="J10" s="25">
        <v>5.5466170133870758</v>
      </c>
      <c r="K10" s="62">
        <v>26.097529643613424</v>
      </c>
    </row>
    <row r="11" spans="1:12" ht="15" customHeight="1" outlineLevel="2" x14ac:dyDescent="0.2">
      <c r="A11" s="6" t="s">
        <v>7</v>
      </c>
      <c r="B11" s="23">
        <v>7.5360844267316285</v>
      </c>
      <c r="C11" s="23">
        <v>0.55065507220800003</v>
      </c>
      <c r="D11" s="23">
        <v>0.32033412</v>
      </c>
      <c r="E11" s="23">
        <v>0.8488402100611957</v>
      </c>
      <c r="F11" s="24"/>
      <c r="G11" s="23">
        <v>0.226481976</v>
      </c>
      <c r="H11" s="24"/>
      <c r="I11" s="23">
        <v>0.41205034562231352</v>
      </c>
      <c r="J11" s="23">
        <v>1.2226986986362001</v>
      </c>
      <c r="K11" s="60">
        <v>11.11714484925934</v>
      </c>
    </row>
    <row r="12" spans="1:12" ht="15" customHeight="1" outlineLevel="3" x14ac:dyDescent="0.2">
      <c r="A12" s="74" t="s">
        <v>8</v>
      </c>
      <c r="B12" s="75">
        <v>7.5157416077316279</v>
      </c>
      <c r="C12" s="75">
        <v>0.55065507220800003</v>
      </c>
      <c r="D12" s="75">
        <v>0.32033412</v>
      </c>
      <c r="E12" s="75">
        <v>0.21224476024921343</v>
      </c>
      <c r="F12" s="76"/>
      <c r="G12" s="75">
        <v>0.226481976</v>
      </c>
      <c r="H12" s="76"/>
      <c r="I12" s="75">
        <v>0.41205034562231352</v>
      </c>
      <c r="J12" s="75">
        <v>0.69257238046019998</v>
      </c>
      <c r="K12" s="77">
        <v>9.9300802622713551</v>
      </c>
    </row>
    <row r="13" spans="1:12" ht="15" customHeight="1" outlineLevel="3" x14ac:dyDescent="0.2">
      <c r="A13" s="74" t="s">
        <v>9</v>
      </c>
      <c r="B13" s="76"/>
      <c r="C13" s="76"/>
      <c r="D13" s="76"/>
      <c r="E13" s="75">
        <v>4.1433080046120001E-2</v>
      </c>
      <c r="F13" s="76"/>
      <c r="G13" s="76"/>
      <c r="H13" s="76"/>
      <c r="I13" s="76"/>
      <c r="J13" s="75">
        <v>0.16571000795999999</v>
      </c>
      <c r="K13" s="77">
        <v>0.20714308800612</v>
      </c>
    </row>
    <row r="14" spans="1:12" ht="15" customHeight="1" outlineLevel="3" x14ac:dyDescent="0.2">
      <c r="A14" s="74" t="s">
        <v>10</v>
      </c>
      <c r="B14" s="75">
        <v>2.0342818999999998E-2</v>
      </c>
      <c r="C14" s="76"/>
      <c r="D14" s="76"/>
      <c r="E14" s="75">
        <v>0.59516236976586212</v>
      </c>
      <c r="F14" s="76"/>
      <c r="G14" s="76"/>
      <c r="H14" s="76"/>
      <c r="I14" s="76"/>
      <c r="J14" s="75">
        <v>0.36441631021599996</v>
      </c>
      <c r="K14" s="77">
        <v>0.9799214989818622</v>
      </c>
    </row>
    <row r="15" spans="1:12" ht="15" customHeight="1" outlineLevel="2" x14ac:dyDescent="0.2">
      <c r="A15" s="6" t="s">
        <v>11</v>
      </c>
      <c r="B15" s="23">
        <v>0.68861004023095007</v>
      </c>
      <c r="C15" s="23">
        <v>0.36264934111800001</v>
      </c>
      <c r="D15" s="23">
        <v>1.5603553510000003</v>
      </c>
      <c r="E15" s="23">
        <v>1.075000192798889</v>
      </c>
      <c r="F15" s="24"/>
      <c r="G15" s="23">
        <v>0.479027808</v>
      </c>
      <c r="H15" s="23">
        <v>0.15811187045</v>
      </c>
      <c r="I15" s="23">
        <v>3.3840000000000002E-2</v>
      </c>
      <c r="J15" s="23">
        <v>2.4757020452772749</v>
      </c>
      <c r="K15" s="60">
        <v>6.8332966488751135</v>
      </c>
    </row>
    <row r="16" spans="1:12" s="78" customFormat="1" ht="15" customHeight="1" outlineLevel="3" x14ac:dyDescent="0.2">
      <c r="A16" s="74" t="s">
        <v>12</v>
      </c>
      <c r="B16" s="75">
        <v>0.4904333200098</v>
      </c>
      <c r="C16" s="76"/>
      <c r="D16" s="75">
        <v>0.39027408600000002</v>
      </c>
      <c r="E16" s="75">
        <v>0.37042378261378001</v>
      </c>
      <c r="F16" s="76"/>
      <c r="G16" s="75">
        <v>0.354033288</v>
      </c>
      <c r="H16" s="76"/>
      <c r="I16" s="76"/>
      <c r="J16" s="75">
        <v>1.4416670295795999</v>
      </c>
      <c r="K16" s="77">
        <v>3.0468315062031803</v>
      </c>
    </row>
    <row r="17" spans="1:11" s="78" customFormat="1" ht="15" customHeight="1" outlineLevel="3" x14ac:dyDescent="0.2">
      <c r="A17" s="74" t="s">
        <v>13</v>
      </c>
      <c r="B17" s="76"/>
      <c r="C17" s="76"/>
      <c r="D17" s="75">
        <v>0.24589413599999999</v>
      </c>
      <c r="E17" s="76"/>
      <c r="F17" s="76"/>
      <c r="G17" s="76"/>
      <c r="H17" s="75">
        <v>7.5722752799999987E-2</v>
      </c>
      <c r="I17" s="75">
        <v>3.3840000000000002E-2</v>
      </c>
      <c r="J17" s="75">
        <v>0.13052116160592001</v>
      </c>
      <c r="K17" s="77">
        <v>0.48597805040592001</v>
      </c>
    </row>
    <row r="18" spans="1:11" s="78" customFormat="1" ht="15" customHeight="1" outlineLevel="3" x14ac:dyDescent="0.2">
      <c r="A18" s="74" t="s">
        <v>14</v>
      </c>
      <c r="B18" s="75">
        <v>0.19817672022115002</v>
      </c>
      <c r="C18" s="75">
        <v>0.36264934111800001</v>
      </c>
      <c r="D18" s="75">
        <v>0.73624700899999995</v>
      </c>
      <c r="E18" s="75">
        <v>0.41495896553770401</v>
      </c>
      <c r="F18" s="76"/>
      <c r="G18" s="75">
        <v>0.12499452</v>
      </c>
      <c r="H18" s="76"/>
      <c r="I18" s="76"/>
      <c r="J18" s="75">
        <v>0.56004009768595475</v>
      </c>
      <c r="K18" s="77">
        <v>2.3970666535628089</v>
      </c>
    </row>
    <row r="19" spans="1:11" s="78" customFormat="1" ht="15" customHeight="1" outlineLevel="3" x14ac:dyDescent="0.2">
      <c r="A19" s="74" t="s">
        <v>15</v>
      </c>
      <c r="B19" s="76"/>
      <c r="C19" s="76"/>
      <c r="D19" s="75">
        <v>0.18794011999999999</v>
      </c>
      <c r="E19" s="75">
        <v>0.235836188097405</v>
      </c>
      <c r="F19" s="76"/>
      <c r="G19" s="76"/>
      <c r="H19" s="75">
        <v>7.2923611399999991E-2</v>
      </c>
      <c r="I19" s="76"/>
      <c r="J19" s="75">
        <v>0.31144867440579999</v>
      </c>
      <c r="K19" s="77">
        <v>0.80814859390320504</v>
      </c>
    </row>
    <row r="20" spans="1:11" s="78" customFormat="1" ht="15" customHeight="1" outlineLevel="3" x14ac:dyDescent="0.2">
      <c r="A20" s="74" t="s">
        <v>16</v>
      </c>
      <c r="B20" s="76"/>
      <c r="C20" s="76"/>
      <c r="D20" s="76"/>
      <c r="E20" s="75">
        <v>5.3781256549999996E-2</v>
      </c>
      <c r="F20" s="76"/>
      <c r="G20" s="76"/>
      <c r="H20" s="75">
        <v>9.4655062500000001E-3</v>
      </c>
      <c r="I20" s="76"/>
      <c r="J20" s="75">
        <v>3.2025082000000003E-2</v>
      </c>
      <c r="K20" s="77">
        <v>9.5271844799999991E-2</v>
      </c>
    </row>
    <row r="21" spans="1:11" ht="15" customHeight="1" outlineLevel="2" x14ac:dyDescent="0.2">
      <c r="A21" s="6" t="s">
        <v>17</v>
      </c>
      <c r="B21" s="23">
        <v>0.129498222</v>
      </c>
      <c r="C21" s="24"/>
      <c r="D21" s="23">
        <v>0.85839224000000003</v>
      </c>
      <c r="E21" s="23">
        <v>0.13875564189899997</v>
      </c>
      <c r="F21" s="24"/>
      <c r="G21" s="24"/>
      <c r="H21" s="24"/>
      <c r="I21" s="24"/>
      <c r="J21" s="23">
        <v>0.43284690637760004</v>
      </c>
      <c r="K21" s="60">
        <v>1.5594930102765998</v>
      </c>
    </row>
    <row r="22" spans="1:11" s="78" customFormat="1" ht="15" customHeight="1" outlineLevel="3" x14ac:dyDescent="0.2">
      <c r="A22" s="74" t="s">
        <v>18</v>
      </c>
      <c r="B22" s="75">
        <v>4.7537322E-2</v>
      </c>
      <c r="C22" s="76"/>
      <c r="D22" s="75">
        <v>0.85839224000000003</v>
      </c>
      <c r="E22" s="75">
        <v>8.4974385349000009E-2</v>
      </c>
      <c r="F22" s="76"/>
      <c r="G22" s="76"/>
      <c r="H22" s="76"/>
      <c r="I22" s="76"/>
      <c r="J22" s="75">
        <v>0.43284690637760004</v>
      </c>
      <c r="K22" s="77">
        <v>1.4237508537266002</v>
      </c>
    </row>
    <row r="23" spans="1:11" s="78" customFormat="1" ht="15" customHeight="1" outlineLevel="3" x14ac:dyDescent="0.2">
      <c r="A23" s="74" t="s">
        <v>19</v>
      </c>
      <c r="B23" s="76"/>
      <c r="C23" s="76"/>
      <c r="D23" s="76"/>
      <c r="E23" s="76"/>
      <c r="F23" s="76"/>
      <c r="G23" s="76"/>
      <c r="H23" s="76"/>
      <c r="I23" s="76"/>
      <c r="J23" s="76"/>
      <c r="K23" s="81"/>
    </row>
    <row r="24" spans="1:11" s="78" customFormat="1" ht="15" customHeight="1" outlineLevel="3" x14ac:dyDescent="0.2">
      <c r="A24" s="74" t="s">
        <v>20</v>
      </c>
      <c r="B24" s="75">
        <v>8.1960900000000003E-2</v>
      </c>
      <c r="C24" s="76"/>
      <c r="D24" s="76"/>
      <c r="E24" s="75">
        <v>5.3781256549999996E-2</v>
      </c>
      <c r="F24" s="76"/>
      <c r="G24" s="76"/>
      <c r="H24" s="76"/>
      <c r="I24" s="76"/>
      <c r="J24" s="76"/>
      <c r="K24" s="77">
        <v>0.13574215655000002</v>
      </c>
    </row>
    <row r="25" spans="1:11" s="78" customFormat="1" ht="15" customHeight="1" outlineLevel="3" x14ac:dyDescent="0.2">
      <c r="A25" s="74" t="s">
        <v>21</v>
      </c>
      <c r="B25" s="76"/>
      <c r="C25" s="76"/>
      <c r="D25" s="76"/>
      <c r="E25" s="76"/>
      <c r="F25" s="76"/>
      <c r="G25" s="76"/>
      <c r="H25" s="76"/>
      <c r="I25" s="76"/>
      <c r="J25" s="76"/>
      <c r="K25" s="81"/>
    </row>
    <row r="26" spans="1:11" ht="15" customHeight="1" outlineLevel="2" x14ac:dyDescent="0.2">
      <c r="A26" s="6" t="s">
        <v>22</v>
      </c>
      <c r="B26" s="23">
        <v>1.9477818599999999</v>
      </c>
      <c r="C26" s="23">
        <v>0.11092553783999999</v>
      </c>
      <c r="D26" s="23">
        <v>3.0583710738000001</v>
      </c>
      <c r="E26" s="23">
        <v>5.5147300466369994E-2</v>
      </c>
      <c r="F26" s="24"/>
      <c r="G26" s="24"/>
      <c r="H26" s="24"/>
      <c r="I26" s="24"/>
      <c r="J26" s="23">
        <v>1.415369363096</v>
      </c>
      <c r="K26" s="60">
        <v>6.5875951352023696</v>
      </c>
    </row>
    <row r="27" spans="1:11" s="5" customFormat="1" ht="15" customHeight="1" outlineLevel="1" x14ac:dyDescent="0.2">
      <c r="A27" s="73" t="s">
        <v>23</v>
      </c>
      <c r="B27" s="25">
        <v>12.767355038441412</v>
      </c>
      <c r="C27" s="25">
        <v>2.0923335403439998</v>
      </c>
      <c r="D27" s="25">
        <v>7.2473472636</v>
      </c>
      <c r="E27" s="25">
        <v>1.7139575540547773</v>
      </c>
      <c r="F27" s="63"/>
      <c r="G27" s="63"/>
      <c r="H27" s="25">
        <v>1.4473919455700002</v>
      </c>
      <c r="I27" s="63"/>
      <c r="J27" s="25">
        <v>3.3323195799115997</v>
      </c>
      <c r="K27" s="62">
        <v>28.600704921921785</v>
      </c>
    </row>
    <row r="28" spans="1:11" ht="15" customHeight="1" outlineLevel="2" x14ac:dyDescent="0.2">
      <c r="A28" s="6" t="s">
        <v>24</v>
      </c>
      <c r="B28" s="23">
        <v>8.4607606034828677</v>
      </c>
      <c r="C28" s="23">
        <v>1.8858308942219997</v>
      </c>
      <c r="D28" s="23">
        <v>2.9432697229999998</v>
      </c>
      <c r="E28" s="23">
        <v>1.6527937444181588</v>
      </c>
      <c r="F28" s="24"/>
      <c r="G28" s="24"/>
      <c r="H28" s="23">
        <v>0.40638894556999999</v>
      </c>
      <c r="I28" s="24"/>
      <c r="J28" s="23">
        <v>0.94443141954359999</v>
      </c>
      <c r="K28" s="60">
        <v>16.293475330236628</v>
      </c>
    </row>
    <row r="29" spans="1:11" s="78" customFormat="1" ht="15" customHeight="1" outlineLevel="3" x14ac:dyDescent="0.2">
      <c r="A29" s="74" t="s">
        <v>25</v>
      </c>
      <c r="B29" s="75">
        <v>1.3857474023051941</v>
      </c>
      <c r="C29" s="75">
        <v>1.051959004278</v>
      </c>
      <c r="D29" s="75">
        <v>0.30874874399999996</v>
      </c>
      <c r="E29" s="75">
        <v>0.16134376965</v>
      </c>
      <c r="F29" s="76"/>
      <c r="G29" s="76"/>
      <c r="H29" s="76"/>
      <c r="I29" s="76"/>
      <c r="J29" s="75">
        <v>0.26913021517899999</v>
      </c>
      <c r="K29" s="77">
        <v>3.1769291354121942</v>
      </c>
    </row>
    <row r="30" spans="1:11" s="78" customFormat="1" ht="15" customHeight="1" outlineLevel="3" x14ac:dyDescent="0.2">
      <c r="A30" s="74" t="s">
        <v>26</v>
      </c>
      <c r="B30" s="75">
        <v>0.65849411000000002</v>
      </c>
      <c r="C30" s="76"/>
      <c r="D30" s="75">
        <v>0.65144738000000002</v>
      </c>
      <c r="E30" s="75">
        <v>0.35818316862299998</v>
      </c>
      <c r="F30" s="76"/>
      <c r="G30" s="76"/>
      <c r="H30" s="75">
        <v>0.11337960399999999</v>
      </c>
      <c r="I30" s="76"/>
      <c r="J30" s="75">
        <v>0.48693889688399999</v>
      </c>
      <c r="K30" s="77">
        <v>2.268443159507</v>
      </c>
    </row>
    <row r="31" spans="1:11" s="78" customFormat="1" ht="15" customHeight="1" outlineLevel="3" x14ac:dyDescent="0.2">
      <c r="A31" s="74" t="s">
        <v>27</v>
      </c>
      <c r="B31" s="75">
        <v>4.6010503074794746</v>
      </c>
      <c r="C31" s="75">
        <v>0.69904420673400003</v>
      </c>
      <c r="D31" s="75">
        <v>0.48800280000000001</v>
      </c>
      <c r="E31" s="75">
        <v>0.65179440938180799</v>
      </c>
      <c r="F31" s="76"/>
      <c r="G31" s="76"/>
      <c r="H31" s="76"/>
      <c r="I31" s="76"/>
      <c r="J31" s="75">
        <v>2.2028840000000001E-2</v>
      </c>
      <c r="K31" s="77">
        <v>6.4619205635952817</v>
      </c>
    </row>
    <row r="32" spans="1:11" s="78" customFormat="1" ht="15" customHeight="1" outlineLevel="3" x14ac:dyDescent="0.2">
      <c r="A32" s="74" t="s">
        <v>28</v>
      </c>
      <c r="B32" s="75">
        <v>0.130553</v>
      </c>
      <c r="C32" s="76"/>
      <c r="D32" s="75">
        <v>0.31285476000000001</v>
      </c>
      <c r="E32" s="75">
        <v>0.140426087727443</v>
      </c>
      <c r="F32" s="76"/>
      <c r="G32" s="76"/>
      <c r="H32" s="76"/>
      <c r="I32" s="76"/>
      <c r="J32" s="75">
        <v>9.6312259407200007E-2</v>
      </c>
      <c r="K32" s="77">
        <v>0.68014610713464296</v>
      </c>
    </row>
    <row r="33" spans="1:11" s="78" customFormat="1" ht="15" customHeight="1" outlineLevel="3" x14ac:dyDescent="0.2">
      <c r="A33" s="74" t="s">
        <v>29</v>
      </c>
      <c r="B33" s="75">
        <v>3.8490000000000003E-2</v>
      </c>
      <c r="C33" s="76"/>
      <c r="D33" s="76"/>
      <c r="E33" s="75">
        <v>6.0772819901499998E-2</v>
      </c>
      <c r="F33" s="76"/>
      <c r="G33" s="76"/>
      <c r="H33" s="75">
        <v>0.15171835</v>
      </c>
      <c r="I33" s="76"/>
      <c r="J33" s="75">
        <v>6.2231473000000002E-2</v>
      </c>
      <c r="K33" s="77">
        <v>0.31321264290149997</v>
      </c>
    </row>
    <row r="34" spans="1:11" s="78" customFormat="1" ht="15" customHeight="1" outlineLevel="3" x14ac:dyDescent="0.2">
      <c r="A34" s="74" t="s">
        <v>30</v>
      </c>
      <c r="B34" s="75">
        <v>0.44892427647809996</v>
      </c>
      <c r="C34" s="76"/>
      <c r="D34" s="75">
        <v>0.49531112899999996</v>
      </c>
      <c r="E34" s="76"/>
      <c r="F34" s="76"/>
      <c r="G34" s="76"/>
      <c r="H34" s="75">
        <v>4.3240000000000001E-2</v>
      </c>
      <c r="I34" s="76"/>
      <c r="J34" s="75">
        <v>7.7897350734000004E-3</v>
      </c>
      <c r="K34" s="77">
        <v>0.99526514055149995</v>
      </c>
    </row>
    <row r="35" spans="1:11" s="78" customFormat="1" ht="15" customHeight="1" outlineLevel="3" x14ac:dyDescent="0.2">
      <c r="A35" s="74" t="s">
        <v>31</v>
      </c>
      <c r="B35" s="75">
        <v>0.12083505</v>
      </c>
      <c r="C35" s="76"/>
      <c r="D35" s="75">
        <v>8.15829E-2</v>
      </c>
      <c r="E35" s="76"/>
      <c r="F35" s="76"/>
      <c r="G35" s="76"/>
      <c r="H35" s="76"/>
      <c r="I35" s="76"/>
      <c r="J35" s="76"/>
      <c r="K35" s="77">
        <v>0.20241795000000001</v>
      </c>
    </row>
    <row r="36" spans="1:11" s="78" customFormat="1" ht="15" customHeight="1" outlineLevel="3" x14ac:dyDescent="0.2">
      <c r="A36" s="74" t="s">
        <v>32</v>
      </c>
      <c r="B36" s="75">
        <v>1.0766664572201001</v>
      </c>
      <c r="C36" s="75">
        <v>0.13482768320999999</v>
      </c>
      <c r="D36" s="75">
        <v>0.60532200999999997</v>
      </c>
      <c r="E36" s="75">
        <v>0.28027348913440803</v>
      </c>
      <c r="F36" s="76"/>
      <c r="G36" s="76"/>
      <c r="H36" s="75">
        <v>9.8050991569999996E-2</v>
      </c>
      <c r="I36" s="76"/>
      <c r="J36" s="75"/>
      <c r="K36" s="77">
        <v>2.1951406311345081</v>
      </c>
    </row>
    <row r="37" spans="1:11" ht="15" customHeight="1" outlineLevel="2" x14ac:dyDescent="0.2">
      <c r="A37" s="6" t="s">
        <v>33</v>
      </c>
      <c r="B37" s="23">
        <v>1.6162446799999999</v>
      </c>
      <c r="C37" s="24"/>
      <c r="D37" s="23">
        <v>0.50054047999999995</v>
      </c>
      <c r="E37" s="23"/>
      <c r="F37" s="24"/>
      <c r="G37" s="24"/>
      <c r="H37" s="23">
        <v>1.0410029999999999</v>
      </c>
      <c r="I37" s="24"/>
      <c r="J37" s="23">
        <v>1.010551370368</v>
      </c>
      <c r="K37" s="60">
        <v>4.1683395303680006</v>
      </c>
    </row>
    <row r="38" spans="1:11" ht="15" customHeight="1" outlineLevel="2" x14ac:dyDescent="0.2">
      <c r="A38" s="6" t="s">
        <v>34</v>
      </c>
      <c r="B38" s="24"/>
      <c r="C38" s="24"/>
      <c r="D38" s="24"/>
      <c r="E38" s="24"/>
      <c r="F38" s="24"/>
      <c r="G38" s="24"/>
      <c r="H38" s="24"/>
      <c r="I38" s="24"/>
      <c r="J38" s="24"/>
      <c r="K38" s="61"/>
    </row>
    <row r="39" spans="1:11" ht="15" customHeight="1" outlineLevel="2" x14ac:dyDescent="0.2">
      <c r="A39" s="6" t="s">
        <v>35</v>
      </c>
      <c r="B39" s="23">
        <v>2.6903497549585418</v>
      </c>
      <c r="C39" s="23">
        <v>0.20650264612199998</v>
      </c>
      <c r="D39" s="23">
        <v>3.8035370606000001</v>
      </c>
      <c r="E39" s="23">
        <v>6.1163809636618501E-2</v>
      </c>
      <c r="F39" s="24"/>
      <c r="G39" s="24"/>
      <c r="H39" s="24"/>
      <c r="I39" s="24"/>
      <c r="J39" s="23">
        <v>1.3773367900000002</v>
      </c>
      <c r="K39" s="60">
        <v>8.1388900613171593</v>
      </c>
    </row>
    <row r="40" spans="1:11" s="5" customFormat="1" ht="15" customHeight="1" outlineLevel="1" x14ac:dyDescent="0.2">
      <c r="A40" s="73" t="s">
        <v>36</v>
      </c>
      <c r="B40" s="25">
        <v>1.9796661856630529</v>
      </c>
      <c r="C40" s="25">
        <v>1.056755752788</v>
      </c>
      <c r="D40" s="25">
        <v>0.41809770799999996</v>
      </c>
      <c r="E40" s="25">
        <v>1.0690283220715771</v>
      </c>
      <c r="F40" s="63"/>
      <c r="G40" s="25">
        <v>0.16396884</v>
      </c>
      <c r="H40" s="63"/>
      <c r="I40" s="25">
        <v>6.7300773579739889E-2</v>
      </c>
      <c r="J40" s="25">
        <v>1.3697438501788903</v>
      </c>
      <c r="K40" s="62">
        <v>6.1245614322812614</v>
      </c>
    </row>
    <row r="41" spans="1:11" ht="15" customHeight="1" outlineLevel="2" x14ac:dyDescent="0.2">
      <c r="A41" s="6" t="s">
        <v>37</v>
      </c>
      <c r="B41" s="23">
        <v>0.51712603344684005</v>
      </c>
      <c r="C41" s="23">
        <v>0.27220702680600006</v>
      </c>
      <c r="D41" s="23">
        <v>0.15656412</v>
      </c>
      <c r="E41" s="23">
        <v>0.34796472987849997</v>
      </c>
      <c r="F41" s="24"/>
      <c r="G41" s="24"/>
      <c r="H41" s="24"/>
      <c r="I41" s="24"/>
      <c r="J41" s="23">
        <v>0.33853489550634058</v>
      </c>
      <c r="K41" s="60">
        <v>1.6323968056376805</v>
      </c>
    </row>
    <row r="42" spans="1:11" ht="15" customHeight="1" outlineLevel="2" x14ac:dyDescent="0.2">
      <c r="A42" s="6" t="s">
        <v>38</v>
      </c>
      <c r="B42" s="23">
        <v>0.64407640580766012</v>
      </c>
      <c r="C42" s="23">
        <v>0.26937560465999999</v>
      </c>
      <c r="D42" s="23">
        <v>0.14140696799999999</v>
      </c>
      <c r="E42" s="23">
        <v>8.6050010479999994E-2</v>
      </c>
      <c r="F42" s="24"/>
      <c r="G42" s="24"/>
      <c r="H42" s="24"/>
      <c r="I42" s="24"/>
      <c r="J42" s="23">
        <v>0.81034194599999998</v>
      </c>
      <c r="K42" s="60">
        <v>1.9512509349476601</v>
      </c>
    </row>
    <row r="43" spans="1:11" ht="15" customHeight="1" outlineLevel="2" x14ac:dyDescent="0.2">
      <c r="A43" s="6" t="s">
        <v>39</v>
      </c>
      <c r="B43" s="24"/>
      <c r="C43" s="24"/>
      <c r="D43" s="24"/>
      <c r="E43" s="24"/>
      <c r="F43" s="24"/>
      <c r="G43" s="24"/>
      <c r="H43" s="24"/>
      <c r="I43" s="24"/>
      <c r="J43" s="24"/>
      <c r="K43" s="61"/>
    </row>
    <row r="44" spans="1:11" ht="15" customHeight="1" outlineLevel="2" x14ac:dyDescent="0.2">
      <c r="A44" s="6" t="s">
        <v>40</v>
      </c>
      <c r="B44" s="23">
        <v>0.77419603847515051</v>
      </c>
      <c r="C44" s="23">
        <v>0.43611594496799999</v>
      </c>
      <c r="D44" s="23">
        <v>0.12012661999999999</v>
      </c>
      <c r="E44" s="23">
        <v>0.63501358171307698</v>
      </c>
      <c r="F44" s="24"/>
      <c r="G44" s="23">
        <v>7.8139656000000002E-2</v>
      </c>
      <c r="H44" s="24"/>
      <c r="I44" s="23">
        <v>6.7300773579739889E-2</v>
      </c>
      <c r="J44" s="23">
        <v>0.18534700867255</v>
      </c>
      <c r="K44" s="60">
        <v>2.2962396234085172</v>
      </c>
    </row>
    <row r="45" spans="1:11" ht="15" customHeight="1" outlineLevel="2" x14ac:dyDescent="0.2">
      <c r="A45" s="6" t="s">
        <v>41</v>
      </c>
      <c r="B45" s="23">
        <v>4.4267707933402199E-2</v>
      </c>
      <c r="C45" s="23">
        <v>7.9057176354000017E-2</v>
      </c>
      <c r="D45" s="24"/>
      <c r="E45" s="24"/>
      <c r="F45" s="24"/>
      <c r="G45" s="23">
        <v>8.5829183999999989E-2</v>
      </c>
      <c r="H45" s="24"/>
      <c r="I45" s="24"/>
      <c r="J45" s="23">
        <v>3.5520000000000003E-2</v>
      </c>
      <c r="K45" s="60">
        <v>0.24467406828740221</v>
      </c>
    </row>
    <row r="46" spans="1:11" ht="15" customHeight="1" outlineLevel="2" x14ac:dyDescent="0.2">
      <c r="A46" s="6" t="s">
        <v>42</v>
      </c>
      <c r="B46" s="24"/>
      <c r="C46" s="24"/>
      <c r="D46" s="24"/>
      <c r="E46" s="24"/>
      <c r="F46" s="24"/>
      <c r="G46" s="24"/>
      <c r="H46" s="24"/>
      <c r="I46" s="24"/>
      <c r="J46" s="24"/>
      <c r="K46" s="61"/>
    </row>
    <row r="47" spans="1:11" s="5" customFormat="1" ht="15" customHeight="1" outlineLevel="1" x14ac:dyDescent="0.2">
      <c r="A47" s="73" t="s">
        <v>43</v>
      </c>
      <c r="B47" s="63"/>
      <c r="C47" s="63"/>
      <c r="D47" s="63"/>
      <c r="E47" s="25">
        <v>0.242056528229978</v>
      </c>
      <c r="F47" s="63"/>
      <c r="G47" s="63"/>
      <c r="H47" s="63"/>
      <c r="I47" s="63"/>
      <c r="J47" s="25">
        <v>3.20176E-2</v>
      </c>
      <c r="K47" s="62">
        <v>0.27407412822997801</v>
      </c>
    </row>
    <row r="48" spans="1:11" s="5" customFormat="1" ht="22.5" customHeight="1" x14ac:dyDescent="0.2">
      <c r="A48" s="83" t="s">
        <v>44</v>
      </c>
      <c r="B48" s="84">
        <v>6.7925897979743484</v>
      </c>
      <c r="C48" s="84">
        <v>9.1855111200000006E-2</v>
      </c>
      <c r="D48" s="84">
        <v>1.0860571390666667</v>
      </c>
      <c r="E48" s="84">
        <v>1.620501251441518</v>
      </c>
      <c r="F48" s="85"/>
      <c r="G48" s="84">
        <v>0.42858396000000004</v>
      </c>
      <c r="H48" s="85"/>
      <c r="I48" s="84">
        <v>0.33192125713033949</v>
      </c>
      <c r="J48" s="84">
        <v>0.61229739959579998</v>
      </c>
      <c r="K48" s="84">
        <v>10.963805916408672</v>
      </c>
    </row>
    <row r="49" spans="1:11" s="5" customFormat="1" ht="15" customHeight="1" outlineLevel="1" x14ac:dyDescent="0.2">
      <c r="A49" s="73" t="s">
        <v>45</v>
      </c>
      <c r="B49" s="25">
        <v>4.6997626341120009</v>
      </c>
      <c r="C49" s="63"/>
      <c r="D49" s="63"/>
      <c r="E49" s="25">
        <v>0.91105233470673797</v>
      </c>
      <c r="F49" s="63"/>
      <c r="G49" s="63"/>
      <c r="H49" s="63"/>
      <c r="I49" s="25">
        <v>4.6399999999999997E-2</v>
      </c>
      <c r="J49" s="25">
        <v>0.20831985800300004</v>
      </c>
      <c r="K49" s="62">
        <v>5.8655348268217384</v>
      </c>
    </row>
    <row r="50" spans="1:11" ht="15" customHeight="1" outlineLevel="2" x14ac:dyDescent="0.2">
      <c r="A50" s="6" t="s">
        <v>46</v>
      </c>
      <c r="B50" s="24"/>
      <c r="C50" s="24"/>
      <c r="D50" s="24"/>
      <c r="E50" s="24"/>
      <c r="F50" s="24"/>
      <c r="G50" s="24"/>
      <c r="H50" s="24"/>
      <c r="I50" s="24"/>
      <c r="J50" s="24"/>
      <c r="K50" s="61"/>
    </row>
    <row r="51" spans="1:11" ht="15" customHeight="1" outlineLevel="2" x14ac:dyDescent="0.2">
      <c r="A51" s="6" t="s">
        <v>47</v>
      </c>
      <c r="B51" s="24"/>
      <c r="C51" s="24"/>
      <c r="D51" s="24"/>
      <c r="E51" s="23">
        <v>4.1949380108999998E-2</v>
      </c>
      <c r="F51" s="24"/>
      <c r="G51" s="24"/>
      <c r="H51" s="24"/>
      <c r="I51" s="24"/>
      <c r="J51" s="23">
        <v>1.1759274E-2</v>
      </c>
      <c r="K51" s="60">
        <v>5.3708654108999998E-2</v>
      </c>
    </row>
    <row r="52" spans="1:11" ht="15" customHeight="1" outlineLevel="2" x14ac:dyDescent="0.2">
      <c r="A52" s="6" t="s">
        <v>48</v>
      </c>
      <c r="B52" s="24"/>
      <c r="C52" s="24"/>
      <c r="D52" s="24"/>
      <c r="E52" s="24"/>
      <c r="F52" s="24"/>
      <c r="G52" s="24"/>
      <c r="H52" s="24"/>
      <c r="I52" s="24"/>
      <c r="J52" s="24"/>
      <c r="K52" s="61"/>
    </row>
    <row r="53" spans="1:11" ht="15" customHeight="1" outlineLevel="2" x14ac:dyDescent="0.2">
      <c r="A53" s="6" t="s">
        <v>49</v>
      </c>
      <c r="B53" s="23">
        <v>4.6747626341120005</v>
      </c>
      <c r="C53" s="24"/>
      <c r="D53" s="24"/>
      <c r="E53" s="23">
        <v>0.713708467547299</v>
      </c>
      <c r="F53" s="24"/>
      <c r="G53" s="24"/>
      <c r="H53" s="24"/>
      <c r="I53" s="23">
        <v>4.6399999999999997E-2</v>
      </c>
      <c r="J53" s="23">
        <v>5.8796370000000001E-3</v>
      </c>
      <c r="K53" s="60">
        <v>5.4407507386592986</v>
      </c>
    </row>
    <row r="54" spans="1:11" ht="15" customHeight="1" outlineLevel="2" x14ac:dyDescent="0.2">
      <c r="A54" s="6" t="s">
        <v>50</v>
      </c>
      <c r="B54" s="23">
        <v>2.5000000000000001E-2</v>
      </c>
      <c r="C54" s="24"/>
      <c r="D54" s="24"/>
      <c r="E54" s="23">
        <v>2.6890628274999998E-2</v>
      </c>
      <c r="F54" s="24"/>
      <c r="G54" s="24"/>
      <c r="H54" s="24"/>
      <c r="I54" s="24"/>
      <c r="J54" s="24"/>
      <c r="K54" s="60">
        <v>5.1890628274999996E-2</v>
      </c>
    </row>
    <row r="55" spans="1:11" ht="15" customHeight="1" outlineLevel="2" x14ac:dyDescent="0.2">
      <c r="A55" s="6" t="s">
        <v>51</v>
      </c>
      <c r="B55" s="24"/>
      <c r="C55" s="24"/>
      <c r="D55" s="24"/>
      <c r="E55" s="23">
        <v>0.12850385877543899</v>
      </c>
      <c r="F55" s="24"/>
      <c r="G55" s="24"/>
      <c r="H55" s="24"/>
      <c r="I55" s="24"/>
      <c r="J55" s="23">
        <v>0.19068094700300001</v>
      </c>
      <c r="K55" s="60">
        <v>0.319184805778439</v>
      </c>
    </row>
    <row r="56" spans="1:11" ht="15" customHeight="1" outlineLevel="2" x14ac:dyDescent="0.2">
      <c r="A56" s="6" t="s">
        <v>52</v>
      </c>
      <c r="B56" s="24"/>
      <c r="C56" s="24"/>
      <c r="D56" s="24"/>
      <c r="E56" s="24"/>
      <c r="F56" s="24"/>
      <c r="G56" s="24"/>
      <c r="H56" s="24"/>
      <c r="I56" s="24"/>
      <c r="J56" s="24"/>
      <c r="K56" s="61"/>
    </row>
    <row r="57" spans="1:11" s="5" customFormat="1" ht="15" customHeight="1" outlineLevel="1" x14ac:dyDescent="0.2">
      <c r="A57" s="73" t="s">
        <v>53</v>
      </c>
      <c r="B57" s="63"/>
      <c r="C57" s="63"/>
      <c r="D57" s="63"/>
      <c r="E57" s="63"/>
      <c r="F57" s="63"/>
      <c r="G57" s="63"/>
      <c r="H57" s="63"/>
      <c r="I57" s="63"/>
      <c r="J57" s="63"/>
      <c r="K57" s="82"/>
    </row>
    <row r="58" spans="1:11" ht="15" customHeight="1" outlineLevel="2" x14ac:dyDescent="0.2">
      <c r="A58" s="6" t="s">
        <v>54</v>
      </c>
      <c r="B58" s="24"/>
      <c r="C58" s="24"/>
      <c r="D58" s="24"/>
      <c r="E58" s="24"/>
      <c r="F58" s="24"/>
      <c r="G58" s="24"/>
      <c r="H58" s="24"/>
      <c r="I58" s="24"/>
      <c r="J58" s="24"/>
      <c r="K58" s="61"/>
    </row>
    <row r="59" spans="1:11" ht="15" customHeight="1" outlineLevel="2" x14ac:dyDescent="0.2">
      <c r="A59" s="6" t="s">
        <v>55</v>
      </c>
      <c r="B59" s="24"/>
      <c r="C59" s="24"/>
      <c r="D59" s="24"/>
      <c r="E59" s="24"/>
      <c r="F59" s="24"/>
      <c r="G59" s="24"/>
      <c r="H59" s="24"/>
      <c r="I59" s="24"/>
      <c r="J59" s="24"/>
      <c r="K59" s="61"/>
    </row>
    <row r="60" spans="1:11" ht="15" customHeight="1" outlineLevel="2" x14ac:dyDescent="0.2">
      <c r="A60" s="6" t="s">
        <v>56</v>
      </c>
      <c r="B60" s="24"/>
      <c r="C60" s="24"/>
      <c r="D60" s="24"/>
      <c r="E60" s="24"/>
      <c r="F60" s="24"/>
      <c r="G60" s="24"/>
      <c r="H60" s="24"/>
      <c r="I60" s="24"/>
      <c r="J60" s="24"/>
      <c r="K60" s="61"/>
    </row>
    <row r="61" spans="1:11" ht="15" customHeight="1" outlineLevel="2" x14ac:dyDescent="0.2">
      <c r="A61" s="6" t="s">
        <v>57</v>
      </c>
      <c r="B61" s="24"/>
      <c r="C61" s="24"/>
      <c r="D61" s="24"/>
      <c r="E61" s="24"/>
      <c r="F61" s="24"/>
      <c r="G61" s="24"/>
      <c r="H61" s="24"/>
      <c r="I61" s="24"/>
      <c r="J61" s="24"/>
      <c r="K61" s="61"/>
    </row>
    <row r="62" spans="1:11" ht="15" customHeight="1" outlineLevel="2" x14ac:dyDescent="0.2">
      <c r="A62" s="6" t="s">
        <v>58</v>
      </c>
      <c r="B62" s="24"/>
      <c r="C62" s="24"/>
      <c r="D62" s="24"/>
      <c r="E62" s="24"/>
      <c r="F62" s="24"/>
      <c r="G62" s="24"/>
      <c r="H62" s="24"/>
      <c r="I62" s="24"/>
      <c r="J62" s="24"/>
      <c r="K62" s="61"/>
    </row>
    <row r="63" spans="1:11" s="5" customFormat="1" ht="15" customHeight="1" outlineLevel="1" x14ac:dyDescent="0.2">
      <c r="A63" s="73" t="s">
        <v>59</v>
      </c>
      <c r="B63" s="25">
        <v>2.0928271638623479</v>
      </c>
      <c r="C63" s="25">
        <v>9.1855111200000006E-2</v>
      </c>
      <c r="D63" s="25">
        <v>1.0860571390666667</v>
      </c>
      <c r="E63" s="25">
        <v>0.65402767606004675</v>
      </c>
      <c r="F63" s="63"/>
      <c r="G63" s="25">
        <v>0.42858396000000004</v>
      </c>
      <c r="H63" s="63"/>
      <c r="I63" s="25">
        <v>0.28552125713033949</v>
      </c>
      <c r="J63" s="25">
        <v>0.40397754159280003</v>
      </c>
      <c r="K63" s="62">
        <v>5.0428498489121996</v>
      </c>
    </row>
    <row r="64" spans="1:11" ht="15" customHeight="1" outlineLevel="2" x14ac:dyDescent="0.2">
      <c r="A64" s="6" t="s">
        <v>60</v>
      </c>
      <c r="B64" s="23">
        <v>0.39846990000000004</v>
      </c>
      <c r="C64" s="23">
        <v>9.1855111200000006E-2</v>
      </c>
      <c r="D64" s="24"/>
      <c r="E64" s="23">
        <v>0.28666377803767901</v>
      </c>
      <c r="F64" s="24"/>
      <c r="G64" s="24"/>
      <c r="H64" s="24"/>
      <c r="I64" s="24"/>
      <c r="J64" s="23">
        <v>0.12487569629039999</v>
      </c>
      <c r="K64" s="60">
        <v>0.90186448552807907</v>
      </c>
    </row>
    <row r="65" spans="1:11" ht="15" customHeight="1" outlineLevel="2" x14ac:dyDescent="0.2">
      <c r="A65" s="6" t="s">
        <v>61</v>
      </c>
      <c r="B65" s="24"/>
      <c r="C65" s="24"/>
      <c r="D65" s="24"/>
      <c r="E65" s="24"/>
      <c r="F65" s="24"/>
      <c r="G65" s="24"/>
      <c r="H65" s="24"/>
      <c r="I65" s="24"/>
      <c r="J65" s="24"/>
      <c r="K65" s="61"/>
    </row>
    <row r="66" spans="1:11" ht="15" customHeight="1" outlineLevel="2" x14ac:dyDescent="0.2">
      <c r="A66" s="6" t="s">
        <v>62</v>
      </c>
      <c r="B66" s="23">
        <v>0.10291170391068093</v>
      </c>
      <c r="C66" s="24"/>
      <c r="D66" s="24"/>
      <c r="E66" s="23">
        <v>0.22795212479345775</v>
      </c>
      <c r="F66" s="24"/>
      <c r="G66" s="24"/>
      <c r="H66" s="24"/>
      <c r="I66" s="23">
        <v>4.3421257130339536E-2</v>
      </c>
      <c r="J66" s="23">
        <v>3.0624285302399998E-2</v>
      </c>
      <c r="K66" s="60">
        <v>0.40490937113687819</v>
      </c>
    </row>
    <row r="67" spans="1:11" ht="15" customHeight="1" outlineLevel="2" x14ac:dyDescent="0.2">
      <c r="A67" s="6" t="s">
        <v>63</v>
      </c>
      <c r="B67" s="23">
        <v>1.5914455599516668</v>
      </c>
      <c r="C67" s="24"/>
      <c r="D67" s="23">
        <v>1.0860571390666667</v>
      </c>
      <c r="E67" s="23">
        <v>0.13941177322890999</v>
      </c>
      <c r="F67" s="24"/>
      <c r="G67" s="23">
        <v>0.42858396000000004</v>
      </c>
      <c r="H67" s="24"/>
      <c r="I67" s="23">
        <v>0.24210000000000001</v>
      </c>
      <c r="J67" s="23">
        <v>0.24847755999999999</v>
      </c>
      <c r="K67" s="60">
        <v>3.7360759922472435</v>
      </c>
    </row>
    <row r="68" spans="1:11" s="5" customFormat="1" ht="15" customHeight="1" outlineLevel="1" x14ac:dyDescent="0.2">
      <c r="A68" s="73" t="s">
        <v>64</v>
      </c>
      <c r="B68" s="63"/>
      <c r="C68" s="63"/>
      <c r="D68" s="63"/>
      <c r="E68" s="25">
        <v>5.5421240674733085E-2</v>
      </c>
      <c r="F68" s="63"/>
      <c r="G68" s="63"/>
      <c r="H68" s="63"/>
      <c r="I68" s="63"/>
      <c r="J68" s="63"/>
      <c r="K68" s="62">
        <v>5.5421240674733085E-2</v>
      </c>
    </row>
    <row r="69" spans="1:11" s="5" customFormat="1" ht="22.5" customHeight="1" x14ac:dyDescent="0.2">
      <c r="A69" s="83" t="s">
        <v>65</v>
      </c>
      <c r="B69" s="84">
        <v>31.252272957438695</v>
      </c>
      <c r="C69" s="84">
        <v>7.7015649880620014</v>
      </c>
      <c r="D69" s="84">
        <v>12.741476575199995</v>
      </c>
      <c r="E69" s="84">
        <v>7.7162065380790352</v>
      </c>
      <c r="F69" s="85"/>
      <c r="G69" s="84">
        <v>6.899156208</v>
      </c>
      <c r="H69" s="85">
        <v>0.13037336720999998</v>
      </c>
      <c r="I69" s="84">
        <v>5.5898963958098511</v>
      </c>
      <c r="J69" s="84">
        <v>12.168927176812316</v>
      </c>
      <c r="K69" s="84">
        <v>84.199874206611881</v>
      </c>
    </row>
    <row r="70" spans="1:11" s="5" customFormat="1" ht="15" customHeight="1" outlineLevel="1" x14ac:dyDescent="0.2">
      <c r="A70" s="73" t="s">
        <v>66</v>
      </c>
      <c r="B70" s="25">
        <v>16.632670972092303</v>
      </c>
      <c r="C70" s="25">
        <v>2.5301443753080002</v>
      </c>
      <c r="D70" s="25">
        <v>3.7955871029999999</v>
      </c>
      <c r="E70" s="25">
        <v>3.6491903974648436</v>
      </c>
      <c r="F70" s="63"/>
      <c r="G70" s="25">
        <v>6.5080940400000005</v>
      </c>
      <c r="H70" s="25">
        <v>0.13037336720999998</v>
      </c>
      <c r="I70" s="25">
        <v>4.0655141237643351</v>
      </c>
      <c r="J70" s="25">
        <v>3.2236798661992294</v>
      </c>
      <c r="K70" s="62">
        <v>40.535254245038701</v>
      </c>
    </row>
    <row r="71" spans="1:11" ht="15" customHeight="1" outlineLevel="2" x14ac:dyDescent="0.2">
      <c r="A71" s="6" t="s">
        <v>67</v>
      </c>
      <c r="B71" s="23">
        <v>2.4882523750200001</v>
      </c>
      <c r="C71" s="24"/>
      <c r="D71" s="24"/>
      <c r="E71" s="23">
        <v>1.4524465705491985</v>
      </c>
      <c r="F71" s="24"/>
      <c r="G71" s="24"/>
      <c r="H71" s="24"/>
      <c r="I71" s="23">
        <v>0.54684425975359352</v>
      </c>
      <c r="J71" s="23">
        <v>0.3172474244224</v>
      </c>
      <c r="K71" s="60">
        <v>4.8047906297451908</v>
      </c>
    </row>
    <row r="72" spans="1:11" ht="15" customHeight="1" outlineLevel="2" x14ac:dyDescent="0.2">
      <c r="A72" s="6" t="s">
        <v>68</v>
      </c>
      <c r="B72" s="23">
        <v>9.4653071904257651</v>
      </c>
      <c r="C72" s="23">
        <v>1.8929333459040001</v>
      </c>
      <c r="D72" s="23">
        <v>3.2787300430000004</v>
      </c>
      <c r="E72" s="23">
        <v>1.3271062866278001</v>
      </c>
      <c r="F72" s="24"/>
      <c r="G72" s="23">
        <v>6.5080940400000005</v>
      </c>
      <c r="H72" s="23">
        <v>0.13037336720999998</v>
      </c>
      <c r="I72" s="23">
        <v>2.9154381498991331</v>
      </c>
      <c r="J72" s="23">
        <v>2.3773491663244299</v>
      </c>
      <c r="K72" s="60">
        <v>27.895331589391127</v>
      </c>
    </row>
    <row r="73" spans="1:11" ht="15" customHeight="1" outlineLevel="2" x14ac:dyDescent="0.2">
      <c r="A73" s="6" t="s">
        <v>69</v>
      </c>
      <c r="B73" s="23">
        <v>3.8942025550165393</v>
      </c>
      <c r="C73" s="23">
        <v>0.26660479756200001</v>
      </c>
      <c r="D73" s="23">
        <v>0.1640403</v>
      </c>
      <c r="E73" s="23">
        <v>0.8696375402878449</v>
      </c>
      <c r="F73" s="24"/>
      <c r="G73" s="24"/>
      <c r="H73" s="24"/>
      <c r="I73" s="23">
        <v>0.60323171411160847</v>
      </c>
      <c r="J73" s="23">
        <v>0.29146107070519994</v>
      </c>
      <c r="K73" s="60">
        <v>6.0891779776831925</v>
      </c>
    </row>
    <row r="74" spans="1:11" ht="15" customHeight="1" outlineLevel="2" x14ac:dyDescent="0.2">
      <c r="A74" s="6" t="s">
        <v>70</v>
      </c>
      <c r="B74" s="23">
        <v>0.78490885163000002</v>
      </c>
      <c r="C74" s="23">
        <v>0.37060623184200003</v>
      </c>
      <c r="D74" s="23">
        <v>0.35281676000000001</v>
      </c>
      <c r="E74" s="23"/>
      <c r="F74" s="24"/>
      <c r="G74" s="24"/>
      <c r="H74" s="24"/>
      <c r="I74" s="24"/>
      <c r="J74" s="23">
        <v>0.2376222047472</v>
      </c>
      <c r="K74" s="60">
        <v>1.7459540482192</v>
      </c>
    </row>
    <row r="75" spans="1:11" s="5" customFormat="1" ht="15" customHeight="1" outlineLevel="1" x14ac:dyDescent="0.2">
      <c r="A75" s="73" t="s">
        <v>71</v>
      </c>
      <c r="B75" s="25">
        <v>0.28327521040000003</v>
      </c>
      <c r="C75" s="63"/>
      <c r="D75" s="25">
        <v>0.25144493200000001</v>
      </c>
      <c r="E75" s="25">
        <v>0.56203112582456982</v>
      </c>
      <c r="F75" s="63"/>
      <c r="G75" s="63"/>
      <c r="H75" s="63"/>
      <c r="I75" s="63"/>
      <c r="J75" s="25">
        <v>0.60178866337199999</v>
      </c>
      <c r="K75" s="62">
        <v>1.6985399315965699</v>
      </c>
    </row>
    <row r="76" spans="1:11" ht="15" customHeight="1" outlineLevel="2" x14ac:dyDescent="0.2">
      <c r="A76" s="6" t="s">
        <v>72</v>
      </c>
      <c r="B76" s="23">
        <v>0.256538934</v>
      </c>
      <c r="C76" s="24"/>
      <c r="D76" s="23">
        <v>0.19700757199999999</v>
      </c>
      <c r="E76" s="23">
        <v>0.19331134854331999</v>
      </c>
      <c r="F76" s="24"/>
      <c r="G76" s="24"/>
      <c r="H76" s="24"/>
      <c r="I76" s="24"/>
      <c r="J76" s="23">
        <v>1.8545036312E-2</v>
      </c>
      <c r="K76" s="60">
        <v>0.66540289085532001</v>
      </c>
    </row>
    <row r="77" spans="1:11" ht="15" customHeight="1" outlineLevel="2" x14ac:dyDescent="0.2">
      <c r="A77" s="6" t="s">
        <v>73</v>
      </c>
      <c r="B77" s="24"/>
      <c r="C77" s="24"/>
      <c r="D77" s="24"/>
      <c r="E77" s="24"/>
      <c r="F77" s="24"/>
      <c r="G77" s="24"/>
      <c r="H77" s="24"/>
      <c r="I77" s="24"/>
      <c r="J77" s="24"/>
      <c r="K77" s="61"/>
    </row>
    <row r="78" spans="1:11" ht="15" customHeight="1" outlineLevel="2" x14ac:dyDescent="0.2">
      <c r="A78" s="6" t="s">
        <v>74</v>
      </c>
      <c r="B78" s="23">
        <v>2.6736276399999998E-2</v>
      </c>
      <c r="C78" s="24"/>
      <c r="D78" s="23">
        <v>5.4437359999999997E-2</v>
      </c>
      <c r="E78" s="23">
        <v>0.24700655508284</v>
      </c>
      <c r="F78" s="24"/>
      <c r="G78" s="24"/>
      <c r="H78" s="24"/>
      <c r="I78" s="24"/>
      <c r="J78" s="23">
        <v>8.3243627060000006E-2</v>
      </c>
      <c r="K78" s="60">
        <v>0.41142381854283999</v>
      </c>
    </row>
    <row r="79" spans="1:11" ht="15" customHeight="1" outlineLevel="2" x14ac:dyDescent="0.2">
      <c r="A79" s="6" t="s">
        <v>75</v>
      </c>
      <c r="B79" s="24"/>
      <c r="C79" s="24"/>
      <c r="D79" s="24"/>
      <c r="E79" s="23">
        <v>0.12171322219840981</v>
      </c>
      <c r="F79" s="24"/>
      <c r="G79" s="24"/>
      <c r="H79" s="24"/>
      <c r="I79" s="24"/>
      <c r="J79" s="23">
        <v>0.5</v>
      </c>
      <c r="K79" s="60">
        <v>0.62171322219840985</v>
      </c>
    </row>
    <row r="80" spans="1:11" s="5" customFormat="1" ht="15" customHeight="1" outlineLevel="1" x14ac:dyDescent="0.2">
      <c r="A80" s="73" t="s">
        <v>76</v>
      </c>
      <c r="B80" s="63"/>
      <c r="C80" s="63"/>
      <c r="D80" s="63"/>
      <c r="E80" s="63"/>
      <c r="F80" s="63"/>
      <c r="G80" s="63"/>
      <c r="H80" s="63"/>
      <c r="I80" s="63"/>
      <c r="J80" s="63"/>
      <c r="K80" s="82"/>
    </row>
    <row r="81" spans="1:11" ht="15" customHeight="1" outlineLevel="2" x14ac:dyDescent="0.2">
      <c r="A81" s="6" t="s">
        <v>77</v>
      </c>
      <c r="B81" s="24"/>
      <c r="C81" s="24"/>
      <c r="D81" s="24"/>
      <c r="E81" s="24"/>
      <c r="F81" s="24"/>
      <c r="G81" s="24"/>
      <c r="H81" s="24"/>
      <c r="I81" s="24"/>
      <c r="J81" s="24"/>
      <c r="K81" s="61"/>
    </row>
    <row r="82" spans="1:11" ht="15" customHeight="1" outlineLevel="2" x14ac:dyDescent="0.2">
      <c r="A82" s="6" t="s">
        <v>78</v>
      </c>
      <c r="B82" s="24"/>
      <c r="C82" s="24"/>
      <c r="D82" s="24"/>
      <c r="E82" s="24"/>
      <c r="F82" s="24"/>
      <c r="G82" s="24"/>
      <c r="H82" s="24"/>
      <c r="I82" s="24"/>
      <c r="J82" s="24"/>
      <c r="K82" s="61"/>
    </row>
    <row r="83" spans="1:11" ht="15" customHeight="1" outlineLevel="2" x14ac:dyDescent="0.2">
      <c r="A83" s="6" t="s">
        <v>79</v>
      </c>
      <c r="B83" s="24"/>
      <c r="C83" s="24"/>
      <c r="D83" s="24"/>
      <c r="E83" s="24"/>
      <c r="F83" s="24"/>
      <c r="G83" s="24"/>
      <c r="H83" s="24"/>
      <c r="I83" s="24"/>
      <c r="J83" s="24"/>
      <c r="K83" s="61"/>
    </row>
    <row r="84" spans="1:11" ht="15" customHeight="1" outlineLevel="2" x14ac:dyDescent="0.2">
      <c r="A84" s="6" t="s">
        <v>80</v>
      </c>
      <c r="B84" s="24"/>
      <c r="C84" s="24"/>
      <c r="D84" s="24"/>
      <c r="E84" s="24"/>
      <c r="F84" s="24"/>
      <c r="G84" s="24"/>
      <c r="H84" s="24"/>
      <c r="I84" s="24"/>
      <c r="J84" s="24"/>
      <c r="K84" s="61"/>
    </row>
    <row r="85" spans="1:11" ht="15" customHeight="1" outlineLevel="2" x14ac:dyDescent="0.2">
      <c r="A85" s="6" t="s">
        <v>81</v>
      </c>
      <c r="B85" s="24"/>
      <c r="C85" s="24"/>
      <c r="D85" s="24"/>
      <c r="E85" s="24"/>
      <c r="F85" s="24"/>
      <c r="G85" s="24"/>
      <c r="H85" s="24"/>
      <c r="I85" s="24"/>
      <c r="J85" s="24"/>
      <c r="K85" s="61"/>
    </row>
    <row r="86" spans="1:11" s="5" customFormat="1" ht="15" customHeight="1" outlineLevel="1" x14ac:dyDescent="0.2">
      <c r="A86" s="73" t="s">
        <v>82</v>
      </c>
      <c r="B86" s="25">
        <v>5.1814068356391481</v>
      </c>
      <c r="C86" s="25">
        <v>1.4779988631899998</v>
      </c>
      <c r="D86" s="25">
        <v>2.9497026721999999</v>
      </c>
      <c r="E86" s="25">
        <v>1.3792879487767358</v>
      </c>
      <c r="F86" s="63"/>
      <c r="G86" s="25">
        <v>0.12096</v>
      </c>
      <c r="H86" s="63"/>
      <c r="I86" s="25">
        <v>0.57666575917231666</v>
      </c>
      <c r="J86" s="25">
        <v>4.0635251922268347</v>
      </c>
      <c r="K86" s="62">
        <v>15.749547271205033</v>
      </c>
    </row>
    <row r="87" spans="1:11" ht="15" customHeight="1" outlineLevel="2" x14ac:dyDescent="0.2">
      <c r="A87" s="6" t="s">
        <v>83</v>
      </c>
      <c r="B87" s="23">
        <v>0.48344457985733491</v>
      </c>
      <c r="C87" s="23">
        <v>0.49725671194200011</v>
      </c>
      <c r="D87" s="24"/>
      <c r="E87" s="23">
        <v>2.8241882345818752E-2</v>
      </c>
      <c r="F87" s="24"/>
      <c r="G87" s="23">
        <v>0.12096</v>
      </c>
      <c r="H87" s="24"/>
      <c r="I87" s="23">
        <v>6.1805759172316725E-2</v>
      </c>
      <c r="J87" s="24"/>
      <c r="K87" s="60">
        <v>1.1917089333174704</v>
      </c>
    </row>
    <row r="88" spans="1:11" s="78" customFormat="1" ht="15" customHeight="1" outlineLevel="3" x14ac:dyDescent="0.2">
      <c r="A88" s="74" t="s">
        <v>84</v>
      </c>
      <c r="B88" s="76"/>
      <c r="C88" s="76"/>
      <c r="D88" s="76"/>
      <c r="E88" s="76"/>
      <c r="F88" s="76"/>
      <c r="G88" s="76"/>
      <c r="H88" s="76"/>
      <c r="I88" s="76"/>
      <c r="J88" s="76"/>
      <c r="K88" s="81"/>
    </row>
    <row r="89" spans="1:11" s="78" customFormat="1" ht="15" customHeight="1" outlineLevel="3" x14ac:dyDescent="0.2">
      <c r="A89" s="74" t="s">
        <v>85</v>
      </c>
      <c r="B89" s="75">
        <v>0.17241204370724073</v>
      </c>
      <c r="C89" s="75">
        <v>0.27824871514800004</v>
      </c>
      <c r="D89" s="76"/>
      <c r="E89" s="76"/>
      <c r="F89" s="76"/>
      <c r="G89" s="76"/>
      <c r="H89" s="76"/>
      <c r="I89" s="75">
        <v>6.1805759172316725E-2</v>
      </c>
      <c r="J89" s="76"/>
      <c r="K89" s="77">
        <v>0.51246651802755749</v>
      </c>
    </row>
    <row r="90" spans="1:11" s="78" customFormat="1" ht="15" customHeight="1" outlineLevel="3" x14ac:dyDescent="0.2">
      <c r="A90" s="74" t="s">
        <v>86</v>
      </c>
      <c r="B90" s="75">
        <v>0.18840000000000001</v>
      </c>
      <c r="C90" s="76"/>
      <c r="D90" s="76"/>
      <c r="E90" s="76"/>
      <c r="F90" s="76"/>
      <c r="G90" s="75">
        <v>0.12096</v>
      </c>
      <c r="H90" s="76"/>
      <c r="I90" s="76"/>
      <c r="J90" s="76"/>
      <c r="K90" s="77">
        <v>0.30936000000000002</v>
      </c>
    </row>
    <row r="91" spans="1:11" s="78" customFormat="1" ht="15" customHeight="1" outlineLevel="3" x14ac:dyDescent="0.2">
      <c r="A91" s="74" t="s">
        <v>87</v>
      </c>
      <c r="B91" s="76"/>
      <c r="C91" s="76"/>
      <c r="D91" s="76"/>
      <c r="E91" s="75">
        <v>2.8241882345818752E-2</v>
      </c>
      <c r="F91" s="76"/>
      <c r="G91" s="76"/>
      <c r="H91" s="76"/>
      <c r="I91" s="76"/>
      <c r="J91" s="76"/>
      <c r="K91" s="77">
        <v>2.8241882345818752E-2</v>
      </c>
    </row>
    <row r="92" spans="1:11" s="78" customFormat="1" ht="15" customHeight="1" outlineLevel="3" x14ac:dyDescent="0.2">
      <c r="A92" s="74" t="s">
        <v>88</v>
      </c>
      <c r="B92" s="75">
        <v>0.12263253615009417</v>
      </c>
      <c r="C92" s="75">
        <v>0.21900799679400001</v>
      </c>
      <c r="D92" s="76"/>
      <c r="E92" s="76"/>
      <c r="F92" s="76"/>
      <c r="G92" s="76"/>
      <c r="H92" s="76"/>
      <c r="I92" s="76"/>
      <c r="J92" s="76"/>
      <c r="K92" s="77">
        <v>0.34164053294409413</v>
      </c>
    </row>
    <row r="93" spans="1:11" ht="15" customHeight="1" outlineLevel="2" x14ac:dyDescent="0.2">
      <c r="A93" s="6" t="s">
        <v>89</v>
      </c>
      <c r="B93" s="24"/>
      <c r="C93" s="24"/>
      <c r="D93" s="24"/>
      <c r="E93" s="24"/>
      <c r="F93" s="24"/>
      <c r="G93" s="24"/>
      <c r="H93" s="24"/>
      <c r="I93" s="24"/>
      <c r="J93" s="23">
        <v>1.2765859900000001</v>
      </c>
      <c r="K93" s="60">
        <v>1.2765859900000001</v>
      </c>
    </row>
    <row r="94" spans="1:11" ht="15" customHeight="1" outlineLevel="2" x14ac:dyDescent="0.2">
      <c r="A94" s="6" t="s">
        <v>90</v>
      </c>
      <c r="B94" s="23">
        <v>0.28359147578181398</v>
      </c>
      <c r="C94" s="23">
        <v>0.48129164083799997</v>
      </c>
      <c r="D94" s="24"/>
      <c r="E94" s="23">
        <v>1.1136405412673829</v>
      </c>
      <c r="F94" s="24"/>
      <c r="G94" s="24"/>
      <c r="H94" s="24"/>
      <c r="I94" s="23">
        <v>0.265652</v>
      </c>
      <c r="J94" s="23">
        <v>1.3818657108064265</v>
      </c>
      <c r="K94" s="60">
        <v>3.5260413686936238</v>
      </c>
    </row>
    <row r="95" spans="1:11" s="78" customFormat="1" ht="15" customHeight="1" outlineLevel="3" x14ac:dyDescent="0.2">
      <c r="A95" s="74" t="s">
        <v>91</v>
      </c>
      <c r="B95" s="76"/>
      <c r="C95" s="76"/>
      <c r="D95" s="76"/>
      <c r="E95" s="75">
        <v>0.2519475574408529</v>
      </c>
      <c r="F95" s="76"/>
      <c r="G95" s="76"/>
      <c r="H95" s="76"/>
      <c r="I95" s="76"/>
      <c r="J95" s="75">
        <v>9.3393810108000005E-2</v>
      </c>
      <c r="K95" s="77">
        <v>0.34534136754885286</v>
      </c>
    </row>
    <row r="96" spans="1:11" s="78" customFormat="1" ht="15" customHeight="1" outlineLevel="3" x14ac:dyDescent="0.2">
      <c r="A96" s="74" t="s">
        <v>92</v>
      </c>
      <c r="B96" s="75">
        <v>5.2459053281814001E-2</v>
      </c>
      <c r="C96" s="76"/>
      <c r="D96" s="76"/>
      <c r="E96" s="75">
        <v>0.84018048120653022</v>
      </c>
      <c r="F96" s="76"/>
      <c r="G96" s="76"/>
      <c r="H96" s="76"/>
      <c r="I96" s="75">
        <v>0.265652</v>
      </c>
      <c r="J96" s="75">
        <v>1.1496482597145001</v>
      </c>
      <c r="K96" s="77">
        <v>2.3079397942028446</v>
      </c>
    </row>
    <row r="97" spans="1:11" s="78" customFormat="1" ht="15" customHeight="1" outlineLevel="3" x14ac:dyDescent="0.2">
      <c r="A97" s="74" t="s">
        <v>93</v>
      </c>
      <c r="B97" s="75"/>
      <c r="C97" s="75">
        <v>0.29076921958199997</v>
      </c>
      <c r="D97" s="76"/>
      <c r="E97" s="76"/>
      <c r="F97" s="76"/>
      <c r="G97" s="76"/>
      <c r="H97" s="76"/>
      <c r="I97" s="76"/>
      <c r="J97" s="75">
        <v>6.9581018221074806E-2</v>
      </c>
      <c r="K97" s="77">
        <v>0.36035023780307485</v>
      </c>
    </row>
    <row r="98" spans="1:11" s="78" customFormat="1" ht="15" customHeight="1" outlineLevel="3" x14ac:dyDescent="0.2">
      <c r="A98" s="74" t="s">
        <v>94</v>
      </c>
      <c r="B98" s="75">
        <v>0.23113242249999999</v>
      </c>
      <c r="C98" s="75">
        <v>0.190522421256</v>
      </c>
      <c r="D98" s="76"/>
      <c r="E98" s="75">
        <v>2.1512502619999999E-2</v>
      </c>
      <c r="F98" s="76"/>
      <c r="G98" s="76"/>
      <c r="H98" s="76"/>
      <c r="I98" s="76"/>
      <c r="J98" s="75">
        <v>6.9242622762851994E-2</v>
      </c>
      <c r="K98" s="77">
        <v>0.51240996913885206</v>
      </c>
    </row>
    <row r="99" spans="1:11" ht="15" customHeight="1" outlineLevel="2" x14ac:dyDescent="0.2">
      <c r="A99" s="6" t="s">
        <v>95</v>
      </c>
      <c r="B99" s="23">
        <v>0.21750755999999999</v>
      </c>
      <c r="C99" s="23">
        <v>0.33313447543800001</v>
      </c>
      <c r="D99" s="24"/>
      <c r="E99" s="23">
        <v>4.6251880633000002E-2</v>
      </c>
      <c r="F99" s="24"/>
      <c r="G99" s="24"/>
      <c r="H99" s="24"/>
      <c r="I99" s="24"/>
      <c r="J99" s="23">
        <v>0.15632217011826119</v>
      </c>
      <c r="K99" s="60">
        <v>0.75321608618926117</v>
      </c>
    </row>
    <row r="100" spans="1:11" ht="15" customHeight="1" outlineLevel="2" x14ac:dyDescent="0.2">
      <c r="A100" s="6" t="s">
        <v>96</v>
      </c>
      <c r="B100" s="24"/>
      <c r="C100" s="24"/>
      <c r="D100" s="24"/>
      <c r="E100" s="23">
        <v>0.133037618702604</v>
      </c>
      <c r="F100" s="24"/>
      <c r="G100" s="24"/>
      <c r="H100" s="24"/>
      <c r="I100" s="24"/>
      <c r="J100" s="24"/>
      <c r="K100" s="60">
        <v>0.133037618702604</v>
      </c>
    </row>
    <row r="101" spans="1:11" ht="15" customHeight="1" outlineLevel="2" x14ac:dyDescent="0.2">
      <c r="A101" s="6" t="s">
        <v>97</v>
      </c>
      <c r="B101" s="23">
        <v>4.19686322</v>
      </c>
      <c r="C101" s="23">
        <v>0.16631603497199998</v>
      </c>
      <c r="D101" s="23">
        <v>2.9497026721999999</v>
      </c>
      <c r="E101" s="23">
        <v>5.8116025827930004E-2</v>
      </c>
      <c r="F101" s="24"/>
      <c r="G101" s="24"/>
      <c r="H101" s="24"/>
      <c r="I101" s="23">
        <v>0.24920800000000001</v>
      </c>
      <c r="J101" s="23">
        <v>1.2487513213021479</v>
      </c>
      <c r="K101" s="60">
        <v>8.8689572743020779</v>
      </c>
    </row>
    <row r="102" spans="1:11" s="5" customFormat="1" ht="15" customHeight="1" outlineLevel="1" x14ac:dyDescent="0.2">
      <c r="A102" s="73" t="s">
        <v>98</v>
      </c>
      <c r="B102" s="25">
        <v>4.3765367058111604</v>
      </c>
      <c r="C102" s="25">
        <v>2.1745287111059999</v>
      </c>
      <c r="D102" s="25">
        <v>2.8199933659999994</v>
      </c>
      <c r="E102" s="25">
        <v>1.0131165855808566</v>
      </c>
      <c r="F102" s="63"/>
      <c r="G102" s="25">
        <v>0.27010216800000003</v>
      </c>
      <c r="H102" s="63"/>
      <c r="I102" s="25">
        <v>0.18825479158110883</v>
      </c>
      <c r="J102" s="25">
        <v>2.827870710437864</v>
      </c>
      <c r="K102" s="62">
        <v>13.670403038516989</v>
      </c>
    </row>
    <row r="103" spans="1:11" ht="15" customHeight="1" outlineLevel="2" x14ac:dyDescent="0.2">
      <c r="A103" s="6" t="s">
        <v>99</v>
      </c>
      <c r="B103" s="24"/>
      <c r="C103" s="23">
        <v>0.34492759929599998</v>
      </c>
      <c r="D103" s="24"/>
      <c r="E103" s="23">
        <v>0.11285492218831061</v>
      </c>
      <c r="F103" s="24"/>
      <c r="G103" s="24"/>
      <c r="H103" s="24"/>
      <c r="I103" s="24"/>
      <c r="J103" s="23">
        <v>0.53488011767786403</v>
      </c>
      <c r="K103" s="60">
        <v>0.99266263916217456</v>
      </c>
    </row>
    <row r="104" spans="1:11" ht="15" customHeight="1" outlineLevel="2" x14ac:dyDescent="0.2">
      <c r="A104" s="6" t="s">
        <v>100</v>
      </c>
      <c r="B104" s="23">
        <v>1.2313443594704698</v>
      </c>
      <c r="C104" s="23">
        <v>0.58295939577000011</v>
      </c>
      <c r="D104" s="24"/>
      <c r="E104" s="23">
        <v>0.292615211887502</v>
      </c>
      <c r="F104" s="24"/>
      <c r="G104" s="24"/>
      <c r="H104" s="24"/>
      <c r="I104" s="24"/>
      <c r="J104" s="24"/>
      <c r="K104" s="60">
        <v>2.1069189671279718</v>
      </c>
    </row>
    <row r="105" spans="1:11" ht="15" customHeight="1" outlineLevel="2" x14ac:dyDescent="0.2">
      <c r="A105" s="6" t="s">
        <v>101</v>
      </c>
      <c r="B105" s="23">
        <v>0.28352172532156056</v>
      </c>
      <c r="C105" s="23">
        <v>0.26452989784199998</v>
      </c>
      <c r="D105" s="23">
        <v>0.10046680000000001</v>
      </c>
      <c r="E105" s="23">
        <v>8.8846635820599998E-2</v>
      </c>
      <c r="F105" s="24"/>
      <c r="G105" s="23">
        <v>0.27010216800000003</v>
      </c>
      <c r="H105" s="24"/>
      <c r="I105" s="24"/>
      <c r="J105" s="23">
        <v>0.15578912776000001</v>
      </c>
      <c r="K105" s="60">
        <v>1.1632563547441606</v>
      </c>
    </row>
    <row r="106" spans="1:11" ht="15" customHeight="1" outlineLevel="2" x14ac:dyDescent="0.2">
      <c r="A106" s="6" t="s">
        <v>102</v>
      </c>
      <c r="B106" s="23">
        <v>7.376481E-2</v>
      </c>
      <c r="C106" s="24"/>
      <c r="D106" s="24"/>
      <c r="E106" s="23">
        <v>0.25556853112559996</v>
      </c>
      <c r="F106" s="24"/>
      <c r="G106" s="24"/>
      <c r="H106" s="24"/>
      <c r="I106" s="24"/>
      <c r="J106" s="23">
        <v>0.25645452000000002</v>
      </c>
      <c r="K106" s="60">
        <v>0.58578786112560011</v>
      </c>
    </row>
    <row r="107" spans="1:11" ht="15" customHeight="1" outlineLevel="2" x14ac:dyDescent="0.2">
      <c r="A107" s="6" t="s">
        <v>103</v>
      </c>
      <c r="B107" s="23">
        <v>2.7879058110191304</v>
      </c>
      <c r="C107" s="23">
        <v>0.98211181819799998</v>
      </c>
      <c r="D107" s="23">
        <v>2.7195265659999994</v>
      </c>
      <c r="E107" s="23">
        <v>0.26323128455884398</v>
      </c>
      <c r="F107" s="24"/>
      <c r="G107" s="24"/>
      <c r="H107" s="24"/>
      <c r="I107" s="23">
        <v>0.18825479158110883</v>
      </c>
      <c r="J107" s="23">
        <v>1.8807469450000001</v>
      </c>
      <c r="K107" s="60">
        <v>8.8217772163570825</v>
      </c>
    </row>
    <row r="108" spans="1:11" s="5" customFormat="1" ht="15" customHeight="1" outlineLevel="1" x14ac:dyDescent="0.2">
      <c r="A108" s="73" t="s">
        <v>104</v>
      </c>
      <c r="B108" s="25">
        <v>4.7128145134960855</v>
      </c>
      <c r="C108" s="25">
        <v>1.5188930384579999</v>
      </c>
      <c r="D108" s="25">
        <v>2.9247485020000004</v>
      </c>
      <c r="E108" s="25">
        <v>1.0157742186420287</v>
      </c>
      <c r="F108" s="63"/>
      <c r="G108" s="63"/>
      <c r="H108" s="63"/>
      <c r="I108" s="25">
        <v>0.75946172129209089</v>
      </c>
      <c r="J108" s="25">
        <v>1.4520627445763856</v>
      </c>
      <c r="K108" s="62">
        <v>12.383754738464592</v>
      </c>
    </row>
    <row r="109" spans="1:11" ht="15" customHeight="1" outlineLevel="2" x14ac:dyDescent="0.2">
      <c r="A109" s="6" t="s">
        <v>105</v>
      </c>
      <c r="B109" s="23">
        <v>2.6155710736200861</v>
      </c>
      <c r="C109" s="23">
        <v>1.3864398331859999</v>
      </c>
      <c r="D109" s="23">
        <v>0.52923256000000007</v>
      </c>
      <c r="E109" s="23">
        <v>0.85371291022339002</v>
      </c>
      <c r="F109" s="24"/>
      <c r="G109" s="24"/>
      <c r="H109" s="24"/>
      <c r="I109" s="23">
        <v>0.69898185010963187</v>
      </c>
      <c r="J109" s="23">
        <v>0.41887799241178958</v>
      </c>
      <c r="K109" s="60">
        <v>6.5028162195508976</v>
      </c>
    </row>
    <row r="110" spans="1:11" ht="15" customHeight="1" outlineLevel="2" x14ac:dyDescent="0.2">
      <c r="A110" s="6" t="s">
        <v>106</v>
      </c>
      <c r="B110" s="23">
        <v>2.9706264876000001E-2</v>
      </c>
      <c r="C110" s="24"/>
      <c r="D110" s="23">
        <v>0.29204271999999998</v>
      </c>
      <c r="E110" s="23">
        <v>0.10448622522534</v>
      </c>
      <c r="F110" s="24"/>
      <c r="G110" s="24"/>
      <c r="H110" s="24"/>
      <c r="I110" s="24"/>
      <c r="J110" s="23">
        <v>0.63322791091200004</v>
      </c>
      <c r="K110" s="60">
        <v>1.0594631210133401</v>
      </c>
    </row>
    <row r="111" spans="1:11" ht="15" customHeight="1" outlineLevel="2" x14ac:dyDescent="0.2">
      <c r="A111" s="6" t="s">
        <v>107</v>
      </c>
      <c r="B111" s="23">
        <v>2.067537175</v>
      </c>
      <c r="C111" s="23">
        <v>0.132453205272</v>
      </c>
      <c r="D111" s="23">
        <v>2.1034732219999999</v>
      </c>
      <c r="E111" s="23">
        <v>5.7575083193298786E-2</v>
      </c>
      <c r="F111" s="24"/>
      <c r="G111" s="24"/>
      <c r="H111" s="24"/>
      <c r="I111" s="23">
        <v>6.0479871182458893E-2</v>
      </c>
      <c r="J111" s="23">
        <v>0.39995684125259601</v>
      </c>
      <c r="K111" s="60">
        <v>4.821475397900354</v>
      </c>
    </row>
    <row r="112" spans="1:11" s="5" customFormat="1" ht="15" customHeight="1" outlineLevel="1" x14ac:dyDescent="0.2">
      <c r="A112" s="73" t="s">
        <v>108</v>
      </c>
      <c r="B112" s="63"/>
      <c r="C112" s="63"/>
      <c r="D112" s="63"/>
      <c r="E112" s="63"/>
      <c r="F112" s="63"/>
      <c r="G112" s="63"/>
      <c r="H112" s="63"/>
      <c r="I112" s="63"/>
      <c r="J112" s="63"/>
      <c r="K112" s="82"/>
    </row>
    <row r="113" spans="1:11" s="5" customFormat="1" ht="15" customHeight="1" outlineLevel="1" x14ac:dyDescent="0.2">
      <c r="A113" s="73" t="s">
        <v>109</v>
      </c>
      <c r="B113" s="25">
        <v>6.5568719999999997E-2</v>
      </c>
      <c r="C113" s="63"/>
      <c r="D113" s="63"/>
      <c r="E113" s="25">
        <v>9.6806261790000001E-2</v>
      </c>
      <c r="F113" s="63"/>
      <c r="G113" s="63"/>
      <c r="H113" s="63"/>
      <c r="I113" s="63"/>
      <c r="J113" s="63"/>
      <c r="K113" s="62">
        <v>0.16237498178999998</v>
      </c>
    </row>
    <row r="114" spans="1:11" s="5" customFormat="1" ht="22.5" customHeight="1" x14ac:dyDescent="0.2">
      <c r="A114" s="83" t="s">
        <v>110</v>
      </c>
      <c r="B114" s="84">
        <v>32.679872448068352</v>
      </c>
      <c r="C114" s="84">
        <v>2.0237301284220002</v>
      </c>
      <c r="D114" s="84"/>
      <c r="E114" s="84">
        <v>0.27964833580827086</v>
      </c>
      <c r="F114" s="85">
        <v>2.1417229999999998</v>
      </c>
      <c r="G114" s="84">
        <v>3.2286411359999994</v>
      </c>
      <c r="H114" s="85"/>
      <c r="I114" s="84">
        <v>9.5383528385254106</v>
      </c>
      <c r="J114" s="84">
        <v>0.76404642334010009</v>
      </c>
      <c r="K114" s="84">
        <v>50.656014310164139</v>
      </c>
    </row>
    <row r="115" spans="1:11" s="5" customFormat="1" ht="15" customHeight="1" outlineLevel="1" x14ac:dyDescent="0.2">
      <c r="A115" s="73" t="s">
        <v>111</v>
      </c>
      <c r="B115" s="25">
        <v>18.417741614393901</v>
      </c>
      <c r="C115" s="63"/>
      <c r="D115" s="63"/>
      <c r="E115" s="25">
        <v>6.452330960827081E-2</v>
      </c>
      <c r="F115" s="25">
        <v>1.5617030000000001</v>
      </c>
      <c r="G115" s="25">
        <v>2.2222438559999995</v>
      </c>
      <c r="H115" s="63"/>
      <c r="I115" s="25">
        <v>2.5438348385254099</v>
      </c>
      <c r="J115" s="25">
        <v>0.3366222233401</v>
      </c>
      <c r="K115" s="62">
        <v>25.146668841867683</v>
      </c>
    </row>
    <row r="116" spans="1:11" ht="15" customHeight="1" outlineLevel="2" x14ac:dyDescent="0.2">
      <c r="A116" s="6" t="s">
        <v>112</v>
      </c>
      <c r="B116" s="23">
        <v>4.0102029999999997</v>
      </c>
      <c r="C116" s="24"/>
      <c r="D116" s="24"/>
      <c r="E116" s="24"/>
      <c r="F116" s="23">
        <v>0.75</v>
      </c>
      <c r="G116" s="24"/>
      <c r="H116" s="24"/>
      <c r="I116" s="23">
        <v>0.45666735675899323</v>
      </c>
      <c r="J116" s="24"/>
      <c r="K116" s="60">
        <v>5.2168703567589931</v>
      </c>
    </row>
    <row r="117" spans="1:11" ht="15" customHeight="1" outlineLevel="2" x14ac:dyDescent="0.2">
      <c r="A117" s="6" t="s">
        <v>113</v>
      </c>
      <c r="B117" s="23">
        <v>1.1752819999999999</v>
      </c>
      <c r="C117" s="24"/>
      <c r="D117" s="24"/>
      <c r="E117" s="24"/>
      <c r="F117" s="24"/>
      <c r="G117" s="24"/>
      <c r="H117" s="24"/>
      <c r="I117" s="23">
        <v>5.2820000000000002E-3</v>
      </c>
      <c r="J117" s="24"/>
      <c r="K117" s="60">
        <v>1.1805639999999999</v>
      </c>
    </row>
    <row r="118" spans="1:11" s="78" customFormat="1" ht="15" customHeight="1" outlineLevel="3" x14ac:dyDescent="0.2">
      <c r="A118" s="74" t="s">
        <v>114</v>
      </c>
      <c r="B118" s="76"/>
      <c r="C118" s="76"/>
      <c r="D118" s="76"/>
      <c r="E118" s="76"/>
      <c r="F118" s="76"/>
      <c r="G118" s="76"/>
      <c r="H118" s="76"/>
      <c r="I118" s="76"/>
      <c r="J118" s="76"/>
      <c r="K118" s="81"/>
    </row>
    <row r="119" spans="1:11" s="78" customFormat="1" ht="15" customHeight="1" outlineLevel="3" x14ac:dyDescent="0.2">
      <c r="A119" s="74" t="s">
        <v>115</v>
      </c>
      <c r="B119" s="75">
        <v>1.1752819999999999</v>
      </c>
      <c r="C119" s="76"/>
      <c r="D119" s="76"/>
      <c r="E119" s="76"/>
      <c r="F119" s="76"/>
      <c r="G119" s="76"/>
      <c r="H119" s="76"/>
      <c r="I119" s="75">
        <v>5.2820000000000002E-3</v>
      </c>
      <c r="J119" s="76"/>
      <c r="K119" s="77">
        <v>1.1805639999999999</v>
      </c>
    </row>
    <row r="120" spans="1:11" s="78" customFormat="1" ht="15" customHeight="1" outlineLevel="3" x14ac:dyDescent="0.2">
      <c r="A120" s="74" t="s">
        <v>116</v>
      </c>
      <c r="B120" s="76"/>
      <c r="C120" s="76"/>
      <c r="D120" s="76"/>
      <c r="E120" s="76"/>
      <c r="F120" s="76"/>
      <c r="G120" s="76"/>
      <c r="H120" s="76"/>
      <c r="I120" s="76"/>
      <c r="J120" s="76"/>
      <c r="K120" s="81"/>
    </row>
    <row r="121" spans="1:11" ht="15" customHeight="1" outlineLevel="2" x14ac:dyDescent="0.2">
      <c r="A121" s="6" t="s">
        <v>117</v>
      </c>
      <c r="B121" s="23">
        <v>3.5579811143939</v>
      </c>
      <c r="C121" s="24"/>
      <c r="D121" s="24"/>
      <c r="E121" s="23">
        <v>6.452330960827081E-2</v>
      </c>
      <c r="F121" s="23">
        <v>6.8622000000000002E-2</v>
      </c>
      <c r="G121" s="23">
        <v>1.4882520239999999</v>
      </c>
      <c r="H121" s="24"/>
      <c r="I121" s="23">
        <v>0.77918571802264147</v>
      </c>
      <c r="J121" s="23">
        <v>0.2766222233401</v>
      </c>
      <c r="K121" s="60">
        <v>6.2351863893649124</v>
      </c>
    </row>
    <row r="122" spans="1:11" s="78" customFormat="1" ht="15" customHeight="1" outlineLevel="3" x14ac:dyDescent="0.2">
      <c r="A122" s="74" t="s">
        <v>118</v>
      </c>
      <c r="B122" s="75">
        <v>0.16170699999999999</v>
      </c>
      <c r="C122" s="76"/>
      <c r="D122" s="76"/>
      <c r="E122" s="76"/>
      <c r="F122" s="76"/>
      <c r="G122" s="76"/>
      <c r="H122" s="76"/>
      <c r="I122" s="75">
        <v>0.16170699999999999</v>
      </c>
      <c r="J122" s="76"/>
      <c r="K122" s="77">
        <v>0.32341399999999998</v>
      </c>
    </row>
    <row r="123" spans="1:11" s="78" customFormat="1" ht="15" customHeight="1" outlineLevel="3" x14ac:dyDescent="0.2">
      <c r="A123" s="74" t="s">
        <v>119</v>
      </c>
      <c r="B123" s="75">
        <v>3.3241161143939002</v>
      </c>
      <c r="C123" s="76"/>
      <c r="D123" s="76"/>
      <c r="E123" s="75">
        <v>6.452330960827081E-2</v>
      </c>
      <c r="F123" s="75">
        <v>6.8622000000000002E-2</v>
      </c>
      <c r="G123" s="75">
        <v>1.4882520239999999</v>
      </c>
      <c r="H123" s="76"/>
      <c r="I123" s="75">
        <v>0.56002071802264153</v>
      </c>
      <c r="J123" s="75">
        <v>0.2766222233401</v>
      </c>
      <c r="K123" s="77">
        <v>5.7821563893649124</v>
      </c>
    </row>
    <row r="124" spans="1:11" s="78" customFormat="1" ht="15" customHeight="1" outlineLevel="3" x14ac:dyDescent="0.2">
      <c r="A124" s="74" t="s">
        <v>120</v>
      </c>
      <c r="B124" s="75">
        <v>7.2158E-2</v>
      </c>
      <c r="C124" s="76"/>
      <c r="D124" s="76"/>
      <c r="E124" s="76"/>
      <c r="F124" s="76"/>
      <c r="G124" s="76"/>
      <c r="H124" s="76"/>
      <c r="I124" s="75">
        <v>5.7458000000000002E-2</v>
      </c>
      <c r="J124" s="76"/>
      <c r="K124" s="77">
        <v>0.12961600000000001</v>
      </c>
    </row>
    <row r="125" spans="1:11" s="78" customFormat="1" ht="15" customHeight="1" outlineLevel="3" x14ac:dyDescent="0.2">
      <c r="A125" s="74" t="s">
        <v>121</v>
      </c>
      <c r="B125" s="76"/>
      <c r="C125" s="76"/>
      <c r="D125" s="76"/>
      <c r="E125" s="76"/>
      <c r="F125" s="76"/>
      <c r="G125" s="76"/>
      <c r="H125" s="76"/>
      <c r="I125" s="76"/>
      <c r="J125" s="76"/>
      <c r="K125" s="81"/>
    </row>
    <row r="126" spans="1:11" ht="15" customHeight="1" outlineLevel="2" x14ac:dyDescent="0.2">
      <c r="A126" s="6" t="s">
        <v>122</v>
      </c>
      <c r="B126" s="23">
        <v>6.8251045000000001</v>
      </c>
      <c r="C126" s="24"/>
      <c r="D126" s="24"/>
      <c r="E126" s="24"/>
      <c r="F126" s="23">
        <v>0.48270099999999999</v>
      </c>
      <c r="G126" s="23">
        <v>0.73399183199999996</v>
      </c>
      <c r="H126" s="24"/>
      <c r="I126" s="23">
        <v>0.63034169927710837</v>
      </c>
      <c r="J126" s="24"/>
      <c r="K126" s="60">
        <v>8.6721390312771085</v>
      </c>
    </row>
    <row r="127" spans="1:11" s="78" customFormat="1" ht="15" customHeight="1" outlineLevel="3" x14ac:dyDescent="0.2">
      <c r="A127" s="74" t="s">
        <v>123</v>
      </c>
      <c r="B127" s="75">
        <v>6.6913855</v>
      </c>
      <c r="C127" s="76"/>
      <c r="D127" s="76"/>
      <c r="E127" s="76"/>
      <c r="F127" s="76"/>
      <c r="G127" s="75">
        <v>0.73399183199999996</v>
      </c>
      <c r="H127" s="76"/>
      <c r="I127" s="75">
        <v>0.60262269927710843</v>
      </c>
      <c r="J127" s="76"/>
      <c r="K127" s="77">
        <v>8.0280000312771076</v>
      </c>
    </row>
    <row r="128" spans="1:11" s="78" customFormat="1" ht="15" customHeight="1" outlineLevel="3" x14ac:dyDescent="0.2">
      <c r="A128" s="74" t="s">
        <v>124</v>
      </c>
      <c r="B128" s="76"/>
      <c r="C128" s="76"/>
      <c r="D128" s="76"/>
      <c r="E128" s="76"/>
      <c r="F128" s="76"/>
      <c r="G128" s="76"/>
      <c r="H128" s="76"/>
      <c r="I128" s="76"/>
      <c r="J128" s="76"/>
      <c r="K128" s="81"/>
    </row>
    <row r="129" spans="1:11" s="78" customFormat="1" ht="15" customHeight="1" outlineLevel="3" x14ac:dyDescent="0.2">
      <c r="A129" s="74" t="s">
        <v>125</v>
      </c>
      <c r="B129" s="75">
        <v>0.106</v>
      </c>
      <c r="C129" s="76"/>
      <c r="D129" s="76"/>
      <c r="E129" s="76"/>
      <c r="F129" s="76"/>
      <c r="G129" s="76"/>
      <c r="H129" s="76"/>
      <c r="I129" s="76"/>
      <c r="J129" s="76"/>
      <c r="K129" s="77">
        <v>0.106</v>
      </c>
    </row>
    <row r="130" spans="1:11" s="78" customFormat="1" ht="15" customHeight="1" outlineLevel="3" x14ac:dyDescent="0.2">
      <c r="A130" s="74" t="s">
        <v>126</v>
      </c>
      <c r="B130" s="76"/>
      <c r="C130" s="76"/>
      <c r="D130" s="76"/>
      <c r="E130" s="76"/>
      <c r="F130" s="75">
        <v>0.47169</v>
      </c>
      <c r="G130" s="76"/>
      <c r="H130" s="76"/>
      <c r="I130" s="76"/>
      <c r="J130" s="76"/>
      <c r="K130" s="77">
        <v>0.47169</v>
      </c>
    </row>
    <row r="131" spans="1:11" s="78" customFormat="1" ht="15" customHeight="1" outlineLevel="3" x14ac:dyDescent="0.2">
      <c r="A131" s="74" t="s">
        <v>127</v>
      </c>
      <c r="B131" s="75">
        <v>2.7719000000000001E-2</v>
      </c>
      <c r="C131" s="76"/>
      <c r="D131" s="76"/>
      <c r="E131" s="76"/>
      <c r="F131" s="75">
        <v>1.1011E-2</v>
      </c>
      <c r="G131" s="76"/>
      <c r="H131" s="76"/>
      <c r="I131" s="75">
        <v>2.7719000000000001E-2</v>
      </c>
      <c r="J131" s="76"/>
      <c r="K131" s="77">
        <v>6.6448999999999994E-2</v>
      </c>
    </row>
    <row r="132" spans="1:11" ht="15" customHeight="1" outlineLevel="2" x14ac:dyDescent="0.2">
      <c r="A132" s="6" t="s">
        <v>128</v>
      </c>
      <c r="B132" s="23">
        <v>1.119378</v>
      </c>
      <c r="C132" s="24"/>
      <c r="D132" s="24"/>
      <c r="E132" s="24"/>
      <c r="F132" s="24"/>
      <c r="G132" s="24"/>
      <c r="H132" s="24"/>
      <c r="I132" s="23">
        <v>0.21257799999999999</v>
      </c>
      <c r="J132" s="24"/>
      <c r="K132" s="60">
        <v>1.3319559999999999</v>
      </c>
    </row>
    <row r="133" spans="1:11" ht="15" customHeight="1" outlineLevel="2" x14ac:dyDescent="0.2">
      <c r="A133" s="6" t="s">
        <v>129</v>
      </c>
      <c r="B133" s="24"/>
      <c r="C133" s="24"/>
      <c r="D133" s="24"/>
      <c r="E133" s="24"/>
      <c r="F133" s="23">
        <v>0.12264</v>
      </c>
      <c r="G133" s="24"/>
      <c r="H133" s="24"/>
      <c r="I133" s="24"/>
      <c r="J133" s="24"/>
      <c r="K133" s="60">
        <v>0.12264</v>
      </c>
    </row>
    <row r="134" spans="1:11" ht="15" customHeight="1" outlineLevel="2" x14ac:dyDescent="0.2">
      <c r="A134" s="6" t="s">
        <v>130</v>
      </c>
      <c r="B134" s="23">
        <v>1.7297929999999999</v>
      </c>
      <c r="C134" s="24"/>
      <c r="D134" s="24"/>
      <c r="E134" s="24"/>
      <c r="F134" s="23">
        <v>0.13774</v>
      </c>
      <c r="G134" s="24"/>
      <c r="H134" s="24"/>
      <c r="I134" s="23">
        <v>0.45978006446666664</v>
      </c>
      <c r="J134" s="23">
        <v>0.06</v>
      </c>
      <c r="K134" s="60">
        <v>2.3873130644666665</v>
      </c>
    </row>
    <row r="135" spans="1:11" s="5" customFormat="1" ht="15" customHeight="1" outlineLevel="1" x14ac:dyDescent="0.2">
      <c r="A135" s="73" t="s">
        <v>131</v>
      </c>
      <c r="B135" s="25">
        <v>13.682110833674454</v>
      </c>
      <c r="C135" s="25">
        <v>2.0237301284220002</v>
      </c>
      <c r="D135" s="63"/>
      <c r="E135" s="25">
        <v>0.21512502619999999</v>
      </c>
      <c r="F135" s="63"/>
      <c r="G135" s="25">
        <v>1.0063972800000001</v>
      </c>
      <c r="H135" s="63"/>
      <c r="I135" s="25">
        <v>6.9945180000000002</v>
      </c>
      <c r="J135" s="25">
        <v>0.42742420000000003</v>
      </c>
      <c r="K135" s="62">
        <v>24.34930546829645</v>
      </c>
    </row>
    <row r="136" spans="1:11" ht="15" customHeight="1" outlineLevel="2" x14ac:dyDescent="0.2">
      <c r="A136" s="6" t="s">
        <v>132</v>
      </c>
      <c r="B136" s="23">
        <v>13.682110833674454</v>
      </c>
      <c r="C136" s="23">
        <v>2.0237301284220002</v>
      </c>
      <c r="D136" s="24"/>
      <c r="E136" s="23">
        <v>0.21512502619999999</v>
      </c>
      <c r="F136" s="24"/>
      <c r="G136" s="23">
        <v>1.0063972800000001</v>
      </c>
      <c r="H136" s="24"/>
      <c r="I136" s="23">
        <v>6.9945180000000002</v>
      </c>
      <c r="J136" s="23">
        <v>0.42742420000000003</v>
      </c>
      <c r="K136" s="60">
        <v>24.34930546829645</v>
      </c>
    </row>
    <row r="137" spans="1:11" ht="15" customHeight="1" outlineLevel="2" x14ac:dyDescent="0.2">
      <c r="A137" s="6" t="s">
        <v>133</v>
      </c>
      <c r="B137" s="24"/>
      <c r="C137" s="24"/>
      <c r="D137" s="24"/>
      <c r="E137" s="24"/>
      <c r="F137" s="24"/>
      <c r="G137" s="24"/>
      <c r="H137" s="24"/>
      <c r="I137" s="24"/>
      <c r="J137" s="24"/>
      <c r="K137" s="61"/>
    </row>
    <row r="138" spans="1:11" ht="15" customHeight="1" outlineLevel="2" x14ac:dyDescent="0.2">
      <c r="A138" s="6" t="s">
        <v>134</v>
      </c>
      <c r="B138" s="24"/>
      <c r="C138" s="24"/>
      <c r="D138" s="24"/>
      <c r="E138" s="24"/>
      <c r="F138" s="24"/>
      <c r="G138" s="24"/>
      <c r="H138" s="24"/>
      <c r="I138" s="24"/>
      <c r="J138" s="24"/>
      <c r="K138" s="61"/>
    </row>
    <row r="139" spans="1:11" ht="15" customHeight="1" outlineLevel="2" x14ac:dyDescent="0.2">
      <c r="A139" s="6" t="s">
        <v>135</v>
      </c>
      <c r="B139" s="24"/>
      <c r="C139" s="24"/>
      <c r="D139" s="24"/>
      <c r="E139" s="24"/>
      <c r="F139" s="24"/>
      <c r="G139" s="24"/>
      <c r="H139" s="24"/>
      <c r="I139" s="24"/>
      <c r="J139" s="24"/>
      <c r="K139" s="61"/>
    </row>
    <row r="140" spans="1:11" s="5" customFormat="1" ht="15" customHeight="1" outlineLevel="1" x14ac:dyDescent="0.2">
      <c r="A140" s="73" t="s">
        <v>136</v>
      </c>
      <c r="B140" s="25">
        <v>0.58001999999999998</v>
      </c>
      <c r="C140" s="63"/>
      <c r="D140" s="63"/>
      <c r="E140" s="63"/>
      <c r="F140" s="25">
        <v>0.58001999999999998</v>
      </c>
      <c r="G140" s="63"/>
      <c r="H140" s="63"/>
      <c r="I140" s="63"/>
      <c r="J140" s="63"/>
      <c r="K140" s="62">
        <v>1.16004</v>
      </c>
    </row>
    <row r="141" spans="1:11" s="5" customFormat="1" ht="22.5" customHeight="1" x14ac:dyDescent="0.2">
      <c r="A141" s="83" t="s">
        <v>137</v>
      </c>
      <c r="B141" s="84">
        <v>16.178998724485723</v>
      </c>
      <c r="C141" s="84">
        <v>1.5869753941020002</v>
      </c>
      <c r="D141" s="84">
        <v>0.79498330853333332</v>
      </c>
      <c r="E141" s="84">
        <v>1.2262909548495369</v>
      </c>
      <c r="F141" s="85"/>
      <c r="G141" s="84">
        <v>1.461079368</v>
      </c>
      <c r="H141" s="85"/>
      <c r="I141" s="84">
        <v>0.61940966187676849</v>
      </c>
      <c r="J141" s="84">
        <v>1.947971397283176</v>
      </c>
      <c r="K141" s="84">
        <v>23.815708809130538</v>
      </c>
    </row>
    <row r="142" spans="1:11" s="5" customFormat="1" ht="15" customHeight="1" outlineLevel="1" x14ac:dyDescent="0.2">
      <c r="A142" s="73" t="s">
        <v>138</v>
      </c>
      <c r="B142" s="25">
        <v>4.0052426653195914</v>
      </c>
      <c r="C142" s="25">
        <v>1.2653939136779999</v>
      </c>
      <c r="D142" s="25">
        <v>0.68544879153333327</v>
      </c>
      <c r="E142" s="25">
        <v>0.43054584931102502</v>
      </c>
      <c r="F142" s="63"/>
      <c r="G142" s="25">
        <v>1.0216493280000001</v>
      </c>
      <c r="H142" s="63"/>
      <c r="I142" s="25">
        <v>0.26170966187676842</v>
      </c>
      <c r="J142" s="25">
        <v>1.386177879777968</v>
      </c>
      <c r="K142" s="62">
        <v>9.0561680894966869</v>
      </c>
    </row>
    <row r="143" spans="1:11" ht="15" customHeight="1" outlineLevel="2" x14ac:dyDescent="0.2">
      <c r="A143" s="6" t="s">
        <v>139</v>
      </c>
      <c r="B143" s="23">
        <v>3.325141082609592</v>
      </c>
      <c r="C143" s="23">
        <v>1.0103899037639998</v>
      </c>
      <c r="D143" s="23">
        <v>0.23485889999999998</v>
      </c>
      <c r="E143" s="23">
        <v>0.33131943097627503</v>
      </c>
      <c r="F143" s="24"/>
      <c r="G143" s="23">
        <v>1.0216493280000001</v>
      </c>
      <c r="H143" s="24"/>
      <c r="I143" s="23">
        <v>0.26170966187676842</v>
      </c>
      <c r="J143" s="23">
        <v>1.2930422437779681</v>
      </c>
      <c r="K143" s="60">
        <v>7.4781105510046038</v>
      </c>
    </row>
    <row r="144" spans="1:11" ht="15" customHeight="1" outlineLevel="2" x14ac:dyDescent="0.2">
      <c r="A144" s="6" t="s">
        <v>140</v>
      </c>
      <c r="B144" s="23"/>
      <c r="C144" s="24"/>
      <c r="D144" s="24"/>
      <c r="E144" s="24"/>
      <c r="F144" s="24"/>
      <c r="G144" s="24"/>
      <c r="H144" s="24"/>
      <c r="I144" s="24"/>
      <c r="J144" s="24"/>
      <c r="K144" s="60"/>
    </row>
    <row r="145" spans="1:11" ht="15" customHeight="1" outlineLevel="2" x14ac:dyDescent="0.2">
      <c r="A145" s="6" t="s">
        <v>141</v>
      </c>
      <c r="B145" s="23"/>
      <c r="C145" s="24"/>
      <c r="D145" s="24"/>
      <c r="E145" s="23"/>
      <c r="F145" s="24"/>
      <c r="G145" s="24"/>
      <c r="H145" s="24"/>
      <c r="I145" s="24"/>
      <c r="J145" s="24"/>
      <c r="K145" s="60"/>
    </row>
    <row r="146" spans="1:11" ht="15" customHeight="1" outlineLevel="2" x14ac:dyDescent="0.2">
      <c r="A146" s="6" t="s">
        <v>142</v>
      </c>
      <c r="B146" s="24"/>
      <c r="C146" s="24"/>
      <c r="D146" s="24"/>
      <c r="E146" s="24"/>
      <c r="F146" s="24"/>
      <c r="G146" s="24"/>
      <c r="H146" s="24"/>
      <c r="I146" s="24"/>
      <c r="J146" s="24"/>
      <c r="K146" s="61"/>
    </row>
    <row r="147" spans="1:11" ht="15" customHeight="1" outlineLevel="2" x14ac:dyDescent="0.2">
      <c r="A147" s="6" t="s">
        <v>143</v>
      </c>
      <c r="B147" s="23">
        <v>2.3550000000000001E-2</v>
      </c>
      <c r="C147" s="24"/>
      <c r="D147" s="24"/>
      <c r="E147" s="23">
        <v>1.6134376964999999E-2</v>
      </c>
      <c r="F147" s="24"/>
      <c r="G147" s="24"/>
      <c r="H147" s="24"/>
      <c r="I147" s="24"/>
      <c r="J147" s="24"/>
      <c r="K147" s="60">
        <v>3.9684376965000004E-2</v>
      </c>
    </row>
    <row r="148" spans="1:11" ht="15" customHeight="1" outlineLevel="2" x14ac:dyDescent="0.2">
      <c r="A148" s="6" t="s">
        <v>144</v>
      </c>
      <c r="B148" s="23">
        <v>0.65655158271000014</v>
      </c>
      <c r="C148" s="23">
        <v>0.25500400991400002</v>
      </c>
      <c r="D148" s="23">
        <v>0.45058989153333334</v>
      </c>
      <c r="E148" s="23">
        <v>8.309204136975E-2</v>
      </c>
      <c r="F148" s="24"/>
      <c r="G148" s="24"/>
      <c r="H148" s="24"/>
      <c r="I148" s="24"/>
      <c r="J148" s="23">
        <v>9.3135635999999994E-2</v>
      </c>
      <c r="K148" s="60">
        <v>1.5383731615270833</v>
      </c>
    </row>
    <row r="149" spans="1:11" s="5" customFormat="1" ht="15" customHeight="1" outlineLevel="1" x14ac:dyDescent="0.2">
      <c r="A149" s="73" t="s">
        <v>145</v>
      </c>
      <c r="B149" s="25">
        <v>2.1955733188000002</v>
      </c>
      <c r="C149" s="25">
        <v>0.32158148042400003</v>
      </c>
      <c r="D149" s="63"/>
      <c r="E149" s="25">
        <v>0.68818259243851176</v>
      </c>
      <c r="F149" s="63"/>
      <c r="G149" s="25">
        <v>0.43943003999999997</v>
      </c>
      <c r="H149" s="63"/>
      <c r="I149" s="25">
        <v>0.35770000000000002</v>
      </c>
      <c r="J149" s="25">
        <v>0.56179351750520801</v>
      </c>
      <c r="K149" s="62">
        <v>4.5642609491677195</v>
      </c>
    </row>
    <row r="150" spans="1:11" ht="15" customHeight="1" outlineLevel="2" x14ac:dyDescent="0.2">
      <c r="A150" s="6" t="s">
        <v>146</v>
      </c>
      <c r="B150" s="23">
        <v>1.7758733188</v>
      </c>
      <c r="C150" s="23">
        <v>0.14874000239999999</v>
      </c>
      <c r="D150" s="24"/>
      <c r="E150" s="23">
        <v>0.41196442517299997</v>
      </c>
      <c r="F150" s="24"/>
      <c r="G150" s="24"/>
      <c r="H150" s="24"/>
      <c r="I150" s="24"/>
      <c r="J150" s="23">
        <v>0.29821371384079998</v>
      </c>
      <c r="K150" s="60">
        <v>2.6347914602137994</v>
      </c>
    </row>
    <row r="151" spans="1:11" ht="15" customHeight="1" outlineLevel="2" x14ac:dyDescent="0.2">
      <c r="A151" s="6" t="s">
        <v>147</v>
      </c>
      <c r="B151" s="23">
        <v>0.2883</v>
      </c>
      <c r="C151" s="24"/>
      <c r="D151" s="24"/>
      <c r="E151" s="23">
        <v>0.200066274366</v>
      </c>
      <c r="F151" s="24"/>
      <c r="G151" s="23">
        <v>0.43943003999999997</v>
      </c>
      <c r="H151" s="24"/>
      <c r="I151" s="23">
        <v>0.2883</v>
      </c>
      <c r="J151" s="23">
        <v>2.4204311999999999E-2</v>
      </c>
      <c r="K151" s="60">
        <v>1.2403006263659999</v>
      </c>
    </row>
    <row r="152" spans="1:11" ht="15" customHeight="1" outlineLevel="2" x14ac:dyDescent="0.2">
      <c r="A152" s="6" t="s">
        <v>148</v>
      </c>
      <c r="B152" s="24"/>
      <c r="C152" s="24"/>
      <c r="D152" s="24"/>
      <c r="E152" s="24"/>
      <c r="F152" s="24"/>
      <c r="G152" s="24"/>
      <c r="H152" s="24"/>
      <c r="I152" s="24"/>
      <c r="J152" s="23">
        <v>4.4000000000000003E-3</v>
      </c>
      <c r="K152" s="60">
        <v>4.4000000000000003E-3</v>
      </c>
    </row>
    <row r="153" spans="1:11" ht="15" customHeight="1" outlineLevel="2" x14ac:dyDescent="0.2">
      <c r="A153" s="6" t="s">
        <v>149</v>
      </c>
      <c r="B153" s="23">
        <v>0.13139999999999999</v>
      </c>
      <c r="C153" s="23">
        <v>0.17284147802400002</v>
      </c>
      <c r="D153" s="24"/>
      <c r="E153" s="23">
        <v>7.6151892899511797E-2</v>
      </c>
      <c r="F153" s="24"/>
      <c r="G153" s="24"/>
      <c r="H153" s="24"/>
      <c r="I153" s="23">
        <v>6.9400000000000003E-2</v>
      </c>
      <c r="J153" s="23">
        <v>0.23497549166440801</v>
      </c>
      <c r="K153" s="60">
        <v>0.6847688625879198</v>
      </c>
    </row>
    <row r="154" spans="1:11" s="5" customFormat="1" ht="15" customHeight="1" outlineLevel="1" x14ac:dyDescent="0.2">
      <c r="A154" s="73" t="s">
        <v>150</v>
      </c>
      <c r="B154" s="25">
        <v>9.9781827403661296</v>
      </c>
      <c r="C154" s="63"/>
      <c r="D154" s="25">
        <v>0.109534517</v>
      </c>
      <c r="E154" s="25">
        <v>0.10756251309999999</v>
      </c>
      <c r="F154" s="63"/>
      <c r="G154" s="63"/>
      <c r="H154" s="63"/>
      <c r="I154" s="63"/>
      <c r="J154" s="63"/>
      <c r="K154" s="62">
        <v>10.195279770466131</v>
      </c>
    </row>
    <row r="155" spans="1:11" s="5" customFormat="1" ht="22.5" customHeight="1" x14ac:dyDescent="0.2">
      <c r="A155" s="83" t="s">
        <v>151</v>
      </c>
      <c r="B155" s="84">
        <v>11.783953992408266</v>
      </c>
      <c r="C155" s="84">
        <v>3.7938451573619996</v>
      </c>
      <c r="D155" s="84">
        <v>8.0494039379999975</v>
      </c>
      <c r="E155" s="84">
        <v>2.1182198579147387</v>
      </c>
      <c r="F155" s="85"/>
      <c r="G155" s="84">
        <v>0.45577576799999997</v>
      </c>
      <c r="H155" s="85">
        <v>0.25966042670999995</v>
      </c>
      <c r="I155" s="84">
        <v>1.1857071109490995</v>
      </c>
      <c r="J155" s="84">
        <v>6.8393880990708373</v>
      </c>
      <c r="K155" s="84">
        <v>34.485954350414957</v>
      </c>
    </row>
    <row r="156" spans="1:11" s="5" customFormat="1" ht="15" customHeight="1" outlineLevel="1" x14ac:dyDescent="0.2">
      <c r="A156" s="73" t="s">
        <v>152</v>
      </c>
      <c r="B156" s="25">
        <v>4.4377427863739607</v>
      </c>
      <c r="C156" s="25">
        <v>0.64901697567600003</v>
      </c>
      <c r="D156" s="25">
        <v>0.15236249200000002</v>
      </c>
      <c r="E156" s="25">
        <v>0.31424388202164999</v>
      </c>
      <c r="F156" s="63"/>
      <c r="G156" s="63"/>
      <c r="H156" s="63"/>
      <c r="I156" s="25">
        <v>0.12563411094909943</v>
      </c>
      <c r="J156" s="25">
        <v>0.27091198304219999</v>
      </c>
      <c r="K156" s="62">
        <v>5.9499122300629113</v>
      </c>
    </row>
    <row r="157" spans="1:11" ht="15" customHeight="1" outlineLevel="2" x14ac:dyDescent="0.2">
      <c r="A157" s="6" t="s">
        <v>153</v>
      </c>
      <c r="B157" s="23">
        <v>3.9994181012006069</v>
      </c>
      <c r="C157" s="23">
        <v>0.371457173862</v>
      </c>
      <c r="D157" s="23">
        <v>0.15236249200000002</v>
      </c>
      <c r="E157" s="23">
        <v>0.31424388202164999</v>
      </c>
      <c r="F157" s="24"/>
      <c r="G157" s="24"/>
      <c r="H157" s="24"/>
      <c r="I157" s="23">
        <v>0.12563411094909943</v>
      </c>
      <c r="J157" s="23">
        <v>0.27091198304219999</v>
      </c>
      <c r="K157" s="60">
        <v>5.2340277430755568</v>
      </c>
    </row>
    <row r="158" spans="1:11" ht="15" customHeight="1" outlineLevel="2" x14ac:dyDescent="0.2">
      <c r="A158" s="6" t="s">
        <v>154</v>
      </c>
      <c r="B158" s="24"/>
      <c r="C158" s="24"/>
      <c r="D158" s="24"/>
      <c r="E158" s="24"/>
      <c r="F158" s="24"/>
      <c r="G158" s="24"/>
      <c r="H158" s="24"/>
      <c r="I158" s="24"/>
      <c r="J158" s="24"/>
      <c r="K158" s="61"/>
    </row>
    <row r="159" spans="1:11" ht="15" customHeight="1" outlineLevel="2" x14ac:dyDescent="0.2">
      <c r="A159" s="6" t="s">
        <v>155</v>
      </c>
      <c r="B159" s="23">
        <v>0.43832468517335399</v>
      </c>
      <c r="C159" s="23">
        <v>0.27755980181400003</v>
      </c>
      <c r="D159" s="24"/>
      <c r="E159" s="24"/>
      <c r="F159" s="24"/>
      <c r="G159" s="24"/>
      <c r="H159" s="24"/>
      <c r="I159" s="24"/>
      <c r="J159" s="24"/>
      <c r="K159" s="60">
        <v>0.71588448698735396</v>
      </c>
    </row>
    <row r="160" spans="1:11" ht="15" customHeight="1" outlineLevel="2" x14ac:dyDescent="0.2">
      <c r="A160" s="6" t="s">
        <v>156</v>
      </c>
      <c r="B160" s="24"/>
      <c r="C160" s="24"/>
      <c r="D160" s="24"/>
      <c r="E160" s="24"/>
      <c r="F160" s="24"/>
      <c r="G160" s="24"/>
      <c r="H160" s="24"/>
      <c r="I160" s="24"/>
      <c r="J160" s="24"/>
      <c r="K160" s="61"/>
    </row>
    <row r="161" spans="1:11" s="5" customFormat="1" ht="15" customHeight="1" outlineLevel="1" x14ac:dyDescent="0.2">
      <c r="A161" s="73" t="s">
        <v>157</v>
      </c>
      <c r="B161" s="25">
        <v>5.8091502079197372</v>
      </c>
      <c r="C161" s="25">
        <v>2.4531009106499999</v>
      </c>
      <c r="D161" s="25">
        <v>5.3388411771999991</v>
      </c>
      <c r="E161" s="25">
        <v>1.2521802836900888</v>
      </c>
      <c r="F161" s="63"/>
      <c r="G161" s="25">
        <v>0.45577576799999997</v>
      </c>
      <c r="H161" s="25">
        <v>0.24057861470999997</v>
      </c>
      <c r="I161" s="25">
        <v>1.043793</v>
      </c>
      <c r="J161" s="25">
        <v>4.6995833162836833</v>
      </c>
      <c r="K161" s="62">
        <v>21.293003278453522</v>
      </c>
    </row>
    <row r="162" spans="1:11" ht="15" customHeight="1" outlineLevel="2" x14ac:dyDescent="0.2">
      <c r="A162" s="6" t="s">
        <v>158</v>
      </c>
      <c r="B162" s="23">
        <v>0.98172382388110524</v>
      </c>
      <c r="C162" s="23">
        <v>0.83559125909399989</v>
      </c>
      <c r="D162" s="23">
        <v>0.21986201999999999</v>
      </c>
      <c r="E162" s="23">
        <v>6.9255307247079095E-2</v>
      </c>
      <c r="F162" s="24"/>
      <c r="G162" s="24"/>
      <c r="H162" s="24"/>
      <c r="I162" s="23">
        <v>0.16714399999999999</v>
      </c>
      <c r="J162" s="23">
        <v>0.31968215560866003</v>
      </c>
      <c r="K162" s="60">
        <v>2.5932585658308445</v>
      </c>
    </row>
    <row r="163" spans="1:11" s="78" customFormat="1" ht="15" customHeight="1" outlineLevel="3" x14ac:dyDescent="0.2">
      <c r="A163" s="74" t="s">
        <v>159</v>
      </c>
      <c r="B163" s="75">
        <v>7.8713341391799998E-3</v>
      </c>
      <c r="C163" s="76"/>
      <c r="D163" s="76"/>
      <c r="E163" s="75">
        <v>6.9255307247079095E-2</v>
      </c>
      <c r="F163" s="76"/>
      <c r="G163" s="76"/>
      <c r="H163" s="76"/>
      <c r="I163" s="76"/>
      <c r="J163" s="76"/>
      <c r="K163" s="77">
        <v>7.7126641386259104E-2</v>
      </c>
    </row>
    <row r="164" spans="1:11" s="78" customFormat="1" ht="15" customHeight="1" outlineLevel="3" x14ac:dyDescent="0.2">
      <c r="A164" s="74" t="s">
        <v>160</v>
      </c>
      <c r="B164" s="75"/>
      <c r="C164" s="76"/>
      <c r="D164" s="76"/>
      <c r="E164" s="76"/>
      <c r="F164" s="76"/>
      <c r="G164" s="76"/>
      <c r="H164" s="76"/>
      <c r="I164" s="76"/>
      <c r="J164" s="76"/>
      <c r="K164" s="77"/>
    </row>
    <row r="165" spans="1:11" s="78" customFormat="1" ht="15" customHeight="1" outlineLevel="3" x14ac:dyDescent="0.2">
      <c r="A165" s="74" t="s">
        <v>161</v>
      </c>
      <c r="B165" s="75">
        <v>0.80670848974192533</v>
      </c>
      <c r="C165" s="75">
        <v>0.83559125909399989</v>
      </c>
      <c r="D165" s="75">
        <v>0.21986201999999999</v>
      </c>
      <c r="E165" s="76"/>
      <c r="F165" s="76"/>
      <c r="G165" s="76"/>
      <c r="H165" s="76"/>
      <c r="I165" s="76"/>
      <c r="J165" s="75">
        <v>0.19789015560866002</v>
      </c>
      <c r="K165" s="77">
        <v>2.0600519244445854</v>
      </c>
    </row>
    <row r="166" spans="1:11" s="78" customFormat="1" ht="15" customHeight="1" outlineLevel="3" x14ac:dyDescent="0.2">
      <c r="A166" s="74" t="s">
        <v>162</v>
      </c>
      <c r="B166" s="75">
        <v>0.16714399999999999</v>
      </c>
      <c r="C166" s="76"/>
      <c r="D166" s="76"/>
      <c r="E166" s="76"/>
      <c r="F166" s="76"/>
      <c r="G166" s="76"/>
      <c r="H166" s="76"/>
      <c r="I166" s="75">
        <v>0.16714399999999999</v>
      </c>
      <c r="J166" s="75">
        <v>0.121792</v>
      </c>
      <c r="K166" s="77">
        <v>0.45607999999999999</v>
      </c>
    </row>
    <row r="167" spans="1:11" ht="15" customHeight="1" outlineLevel="2" x14ac:dyDescent="0.2">
      <c r="A167" s="6" t="s">
        <v>163</v>
      </c>
      <c r="B167" s="23">
        <v>2.4093911344746313</v>
      </c>
      <c r="C167" s="23">
        <v>1.6175096515560001</v>
      </c>
      <c r="D167" s="23">
        <v>1.1357779160000001</v>
      </c>
      <c r="E167" s="23">
        <v>0.47004818224700001</v>
      </c>
      <c r="F167" s="24"/>
      <c r="G167" s="23">
        <v>0.45577576799999997</v>
      </c>
      <c r="H167" s="23">
        <v>0.24057861470999997</v>
      </c>
      <c r="I167" s="23">
        <v>0.65606200000000003</v>
      </c>
      <c r="J167" s="23">
        <v>2.9029813946750238</v>
      </c>
      <c r="K167" s="60">
        <v>9.8881246616626566</v>
      </c>
    </row>
    <row r="168" spans="1:11" s="78" customFormat="1" ht="15" customHeight="1" outlineLevel="3" x14ac:dyDescent="0.2">
      <c r="A168" s="74" t="s">
        <v>164</v>
      </c>
      <c r="B168" s="75">
        <v>0.30701818280833665</v>
      </c>
      <c r="C168" s="75">
        <v>0.55885442312399991</v>
      </c>
      <c r="D168" s="75">
        <v>0.52086873600000005</v>
      </c>
      <c r="E168" s="75">
        <v>0.30870441259700004</v>
      </c>
      <c r="F168" s="76"/>
      <c r="G168" s="76"/>
      <c r="H168" s="76"/>
      <c r="I168" s="75">
        <v>0.21193600000000001</v>
      </c>
      <c r="J168" s="75">
        <v>1.459788928033374</v>
      </c>
      <c r="K168" s="77">
        <v>3.3671706825627106</v>
      </c>
    </row>
    <row r="169" spans="1:11" s="78" customFormat="1" ht="15" customHeight="1" outlineLevel="3" x14ac:dyDescent="0.2">
      <c r="A169" s="74" t="s">
        <v>165</v>
      </c>
      <c r="B169" s="75">
        <v>1.5182743292926226</v>
      </c>
      <c r="C169" s="75">
        <v>0.80343323748000006</v>
      </c>
      <c r="D169" s="75">
        <v>0.61490917999999994</v>
      </c>
      <c r="E169" s="75">
        <v>0.16134376965</v>
      </c>
      <c r="F169" s="76"/>
      <c r="G169" s="76"/>
      <c r="H169" s="75">
        <v>0.24057861470999997</v>
      </c>
      <c r="I169" s="75">
        <v>0.31574999999999998</v>
      </c>
      <c r="J169" s="75">
        <v>1.0148594744699999</v>
      </c>
      <c r="K169" s="77">
        <v>4.6691486056026221</v>
      </c>
    </row>
    <row r="170" spans="1:11" s="78" customFormat="1" ht="15" customHeight="1" outlineLevel="3" x14ac:dyDescent="0.2">
      <c r="A170" s="74" t="s">
        <v>166</v>
      </c>
      <c r="B170" s="75">
        <v>0.40304863349167203</v>
      </c>
      <c r="C170" s="75">
        <v>0.25522199095199999</v>
      </c>
      <c r="D170" s="76"/>
      <c r="E170" s="76"/>
      <c r="F170" s="76"/>
      <c r="G170" s="76"/>
      <c r="H170" s="76"/>
      <c r="I170" s="76"/>
      <c r="J170" s="75">
        <v>0.02</v>
      </c>
      <c r="K170" s="77">
        <v>0.67827062444367203</v>
      </c>
    </row>
    <row r="171" spans="1:11" s="78" customFormat="1" ht="15" customHeight="1" outlineLevel="3" x14ac:dyDescent="0.2">
      <c r="A171" s="74" t="s">
        <v>167</v>
      </c>
      <c r="B171" s="75">
        <v>0.181049988882</v>
      </c>
      <c r="C171" s="76"/>
      <c r="D171" s="76"/>
      <c r="E171" s="76"/>
      <c r="F171" s="76"/>
      <c r="G171" s="75">
        <v>0.45577576799999997</v>
      </c>
      <c r="H171" s="76"/>
      <c r="I171" s="75">
        <v>0.12837599999999999</v>
      </c>
      <c r="J171" s="75">
        <v>0.40833299217164998</v>
      </c>
      <c r="K171" s="77">
        <v>1.1735347490536501</v>
      </c>
    </row>
    <row r="172" spans="1:11" ht="15" customHeight="1" outlineLevel="2" x14ac:dyDescent="0.2">
      <c r="A172" s="6" t="s">
        <v>168</v>
      </c>
      <c r="B172" s="23">
        <v>2.4180352495639998</v>
      </c>
      <c r="C172" s="24"/>
      <c r="D172" s="23">
        <v>3.9832012412000002</v>
      </c>
      <c r="E172" s="23">
        <v>0.71287679419600991</v>
      </c>
      <c r="F172" s="24"/>
      <c r="G172" s="24"/>
      <c r="H172" s="24"/>
      <c r="I172" s="23">
        <v>0.22058700000000001</v>
      </c>
      <c r="J172" s="23">
        <v>1.4769197659999997</v>
      </c>
      <c r="K172" s="60">
        <v>8.8116200509600073</v>
      </c>
    </row>
    <row r="173" spans="1:11" s="5" customFormat="1" ht="15" customHeight="1" outlineLevel="1" x14ac:dyDescent="0.2">
      <c r="A173" s="73" t="s">
        <v>169</v>
      </c>
      <c r="B173" s="25">
        <v>1.5370609981145704</v>
      </c>
      <c r="C173" s="25">
        <v>0.69172727103599996</v>
      </c>
      <c r="D173" s="25">
        <v>2.5582002687999998</v>
      </c>
      <c r="E173" s="25">
        <v>0.55179569220299995</v>
      </c>
      <c r="F173" s="63"/>
      <c r="G173" s="63"/>
      <c r="H173" s="25">
        <v>1.9081812E-2</v>
      </c>
      <c r="I173" s="25">
        <v>1.6279999999999999E-2</v>
      </c>
      <c r="J173" s="25">
        <v>1.8688927997449534</v>
      </c>
      <c r="K173" s="62">
        <v>7.2430388418985228</v>
      </c>
    </row>
    <row r="174" spans="1:11" ht="15" customHeight="1" outlineLevel="2" x14ac:dyDescent="0.2">
      <c r="A174" s="6" t="s">
        <v>170</v>
      </c>
      <c r="B174" s="23">
        <v>0.81537449107711402</v>
      </c>
      <c r="C174" s="23">
        <v>0.46032815962199997</v>
      </c>
      <c r="D174" s="23">
        <v>0.80865831200000005</v>
      </c>
      <c r="E174" s="23">
        <v>0.234486278558</v>
      </c>
      <c r="F174" s="24"/>
      <c r="G174" s="24"/>
      <c r="H174" s="23">
        <v>1.9081812E-2</v>
      </c>
      <c r="I174" s="23">
        <v>1.6279999999999999E-2</v>
      </c>
      <c r="J174" s="23">
        <v>0.6695738127449532</v>
      </c>
      <c r="K174" s="60">
        <v>3.023782866002068</v>
      </c>
    </row>
    <row r="175" spans="1:11" s="78" customFormat="1" ht="15" customHeight="1" outlineLevel="3" x14ac:dyDescent="0.2">
      <c r="A175" s="74" t="s">
        <v>171</v>
      </c>
      <c r="B175" s="75">
        <v>0.79889711600000002</v>
      </c>
      <c r="C175" s="75">
        <v>0.38355570430800001</v>
      </c>
      <c r="D175" s="75">
        <v>0.80865831200000005</v>
      </c>
      <c r="E175" s="75">
        <v>0.234486278558</v>
      </c>
      <c r="F175" s="76"/>
      <c r="G175" s="76"/>
      <c r="H175" s="75">
        <v>1.9081812E-2</v>
      </c>
      <c r="I175" s="75">
        <v>1.6279999999999999E-2</v>
      </c>
      <c r="J175" s="75">
        <v>0.65290786052402816</v>
      </c>
      <c r="K175" s="77">
        <v>2.9138670833900284</v>
      </c>
    </row>
    <row r="176" spans="1:11" s="78" customFormat="1" ht="15" customHeight="1" outlineLevel="3" x14ac:dyDescent="0.2">
      <c r="A176" s="74" t="s">
        <v>172</v>
      </c>
      <c r="B176" s="76"/>
      <c r="C176" s="76"/>
      <c r="D176" s="76"/>
      <c r="E176" s="76"/>
      <c r="F176" s="76"/>
      <c r="G176" s="76"/>
      <c r="H176" s="76"/>
      <c r="I176" s="76"/>
      <c r="J176" s="76"/>
      <c r="K176" s="81"/>
    </row>
    <row r="177" spans="1:11" s="78" customFormat="1" ht="15" customHeight="1" outlineLevel="3" x14ac:dyDescent="0.2">
      <c r="A177" s="74" t="s">
        <v>173</v>
      </c>
      <c r="B177" s="75">
        <v>1.6477375077114002E-2</v>
      </c>
      <c r="C177" s="75">
        <v>7.6772455313999996E-2</v>
      </c>
      <c r="D177" s="76"/>
      <c r="E177" s="76"/>
      <c r="F177" s="76"/>
      <c r="G177" s="76"/>
      <c r="H177" s="76"/>
      <c r="I177" s="76"/>
      <c r="J177" s="75">
        <v>1.6665952220925002E-2</v>
      </c>
      <c r="K177" s="77">
        <v>0.10991578261203901</v>
      </c>
    </row>
    <row r="178" spans="1:11" s="78" customFormat="1" ht="15" customHeight="1" outlineLevel="3" x14ac:dyDescent="0.2">
      <c r="A178" s="74" t="s">
        <v>174</v>
      </c>
      <c r="B178" s="76"/>
      <c r="C178" s="76"/>
      <c r="D178" s="76"/>
      <c r="E178" s="76"/>
      <c r="F178" s="76"/>
      <c r="G178" s="76"/>
      <c r="H178" s="76"/>
      <c r="I178" s="76"/>
      <c r="J178" s="76"/>
      <c r="K178" s="81"/>
    </row>
    <row r="179" spans="1:11" s="78" customFormat="1" ht="15" customHeight="1" outlineLevel="3" x14ac:dyDescent="0.2">
      <c r="A179" s="74" t="s">
        <v>175</v>
      </c>
      <c r="B179" s="75"/>
      <c r="C179" s="76"/>
      <c r="D179" s="76"/>
      <c r="E179" s="76"/>
      <c r="F179" s="76"/>
      <c r="G179" s="76"/>
      <c r="H179" s="76"/>
      <c r="I179" s="76"/>
      <c r="J179" s="76"/>
      <c r="K179" s="77"/>
    </row>
    <row r="180" spans="1:11" ht="15" customHeight="1" outlineLevel="2" x14ac:dyDescent="0.2">
      <c r="A180" s="6" t="s">
        <v>176</v>
      </c>
      <c r="B180" s="23">
        <v>0.64586672437078985</v>
      </c>
      <c r="C180" s="23">
        <v>0.23139911141399999</v>
      </c>
      <c r="D180" s="23">
        <v>0.88380006016666657</v>
      </c>
      <c r="E180" s="23">
        <v>0.20436877488999999</v>
      </c>
      <c r="F180" s="24"/>
      <c r="G180" s="24"/>
      <c r="H180" s="24"/>
      <c r="I180" s="24"/>
      <c r="J180" s="23">
        <v>0.31608693700000001</v>
      </c>
      <c r="K180" s="60">
        <v>2.2815216078414569</v>
      </c>
    </row>
    <row r="181" spans="1:11" ht="15" customHeight="1" outlineLevel="2" x14ac:dyDescent="0.2">
      <c r="A181" s="6" t="s">
        <v>177</v>
      </c>
      <c r="B181" s="23">
        <v>7.5819782666666669E-2</v>
      </c>
      <c r="C181" s="24"/>
      <c r="D181" s="23">
        <v>0.86574189663333345</v>
      </c>
      <c r="E181" s="23">
        <v>0.11294063875499999</v>
      </c>
      <c r="F181" s="24"/>
      <c r="G181" s="24"/>
      <c r="H181" s="24"/>
      <c r="I181" s="24"/>
      <c r="J181" s="23">
        <v>0.88323205000000005</v>
      </c>
      <c r="K181" s="60">
        <v>1.9377343680549999</v>
      </c>
    </row>
    <row r="182" spans="1:11" s="5" customFormat="1" ht="15" customHeight="1" outlineLevel="1" x14ac:dyDescent="0.2">
      <c r="A182" s="73" t="s">
        <v>178</v>
      </c>
      <c r="B182" s="63"/>
      <c r="C182" s="63"/>
      <c r="D182" s="63"/>
      <c r="E182" s="63"/>
      <c r="F182" s="63"/>
      <c r="G182" s="63"/>
      <c r="H182" s="63"/>
      <c r="I182" s="63"/>
      <c r="J182" s="63"/>
      <c r="K182" s="82"/>
    </row>
    <row r="183" spans="1:11" s="5" customFormat="1" ht="22.5" customHeight="1" x14ac:dyDescent="0.2">
      <c r="A183" s="83" t="s">
        <v>179</v>
      </c>
      <c r="B183" s="84">
        <v>4.1161907784088339</v>
      </c>
      <c r="C183" s="84">
        <v>3.123274276728</v>
      </c>
      <c r="D183" s="84">
        <v>4.4299671686000002</v>
      </c>
      <c r="E183" s="84">
        <v>1.6606552303506064</v>
      </c>
      <c r="F183" s="85"/>
      <c r="G183" s="84">
        <v>9.1397376000000002E-2</v>
      </c>
      <c r="H183" s="85">
        <v>0.14052999999999999</v>
      </c>
      <c r="I183" s="84">
        <v>6.1145999999999999E-2</v>
      </c>
      <c r="J183" s="84">
        <v>12.454758619491052</v>
      </c>
      <c r="K183" s="84">
        <v>26.077919449578491</v>
      </c>
    </row>
    <row r="184" spans="1:11" s="5" customFormat="1" ht="15" customHeight="1" outlineLevel="1" x14ac:dyDescent="0.2">
      <c r="A184" s="73" t="s">
        <v>180</v>
      </c>
      <c r="B184" s="25">
        <v>4.1161907784088339</v>
      </c>
      <c r="C184" s="25">
        <v>3.123274276728</v>
      </c>
      <c r="D184" s="25">
        <v>4.4299671686000002</v>
      </c>
      <c r="E184" s="25">
        <v>1.3174682121789822</v>
      </c>
      <c r="F184" s="63"/>
      <c r="G184" s="25">
        <v>9.1397376000000002E-2</v>
      </c>
      <c r="H184" s="25">
        <v>0.14052999999999999</v>
      </c>
      <c r="I184" s="25">
        <v>6.1145999999999999E-2</v>
      </c>
      <c r="J184" s="25">
        <v>11.365140619491052</v>
      </c>
      <c r="K184" s="62">
        <v>24.645114431406867</v>
      </c>
    </row>
    <row r="185" spans="1:11" s="5" customFormat="1" ht="15" customHeight="1" outlineLevel="1" x14ac:dyDescent="0.2">
      <c r="A185" s="73" t="s">
        <v>181</v>
      </c>
      <c r="B185" s="63"/>
      <c r="C185" s="63"/>
      <c r="D185" s="63"/>
      <c r="E185" s="63"/>
      <c r="F185" s="63"/>
      <c r="G185" s="63"/>
      <c r="H185" s="63"/>
      <c r="I185" s="63"/>
      <c r="J185" s="25">
        <v>1</v>
      </c>
      <c r="K185" s="62">
        <v>1</v>
      </c>
    </row>
    <row r="186" spans="1:11" s="5" customFormat="1" ht="15" customHeight="1" outlineLevel="1" x14ac:dyDescent="0.2">
      <c r="A186" s="73" t="s">
        <v>182</v>
      </c>
      <c r="B186" s="25"/>
      <c r="C186" s="63"/>
      <c r="D186" s="63"/>
      <c r="E186" s="25">
        <v>0.34318701817162423</v>
      </c>
      <c r="F186" s="63"/>
      <c r="G186" s="63"/>
      <c r="H186" s="63"/>
      <c r="I186" s="63"/>
      <c r="J186" s="25">
        <v>8.9618000000000003E-2</v>
      </c>
      <c r="K186" s="62">
        <v>0.4328050181716242</v>
      </c>
    </row>
    <row r="187" spans="1:11" ht="24.95" customHeight="1" x14ac:dyDescent="0.2">
      <c r="A187" s="53" t="s">
        <v>287</v>
      </c>
      <c r="B187" s="62">
        <v>131.64601162509044</v>
      </c>
      <c r="C187" s="62">
        <v>22.838360030015995</v>
      </c>
      <c r="D187" s="62">
        <v>43.495354095200007</v>
      </c>
      <c r="E187" s="62">
        <v>20.053382171981742</v>
      </c>
      <c r="F187" s="62">
        <v>2.1417229999999998</v>
      </c>
      <c r="G187" s="62">
        <v>13.434112440000002</v>
      </c>
      <c r="H187" s="62">
        <v>2.1797282810900001</v>
      </c>
      <c r="I187" s="62">
        <v>17.839624383493526</v>
      </c>
      <c r="J187" s="62">
        <v>46.65478013392957</v>
      </c>
      <c r="K187" s="62">
        <v>300.28307616080122</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112" t="s">
        <v>302</v>
      </c>
      <c r="B1" s="166" t="s">
        <v>300</v>
      </c>
      <c r="C1" s="166"/>
      <c r="D1" s="166"/>
      <c r="E1" s="166"/>
      <c r="F1" s="166"/>
      <c r="G1" s="166"/>
      <c r="H1" s="166"/>
      <c r="I1" s="166"/>
      <c r="J1" s="166"/>
      <c r="K1" s="166"/>
    </row>
    <row r="2" spans="1:12" s="35" customFormat="1" ht="24.95" customHeight="1" x14ac:dyDescent="0.2">
      <c r="A2" s="171" t="s">
        <v>301</v>
      </c>
      <c r="B2" s="172" t="s">
        <v>310</v>
      </c>
      <c r="C2" s="172"/>
      <c r="D2" s="172"/>
      <c r="E2" s="172"/>
      <c r="F2" s="172"/>
      <c r="G2" s="172"/>
      <c r="H2" s="172"/>
      <c r="I2" s="173" t="s">
        <v>297</v>
      </c>
      <c r="J2" s="173" t="s">
        <v>298</v>
      </c>
      <c r="K2" s="174" t="s">
        <v>290</v>
      </c>
    </row>
    <row r="3" spans="1:12" ht="24.95" customHeight="1" x14ac:dyDescent="0.2">
      <c r="A3" s="171"/>
      <c r="B3" s="175" t="s">
        <v>291</v>
      </c>
      <c r="C3" s="175" t="s">
        <v>292</v>
      </c>
      <c r="D3" s="175" t="s">
        <v>293</v>
      </c>
      <c r="E3" s="175" t="s">
        <v>294</v>
      </c>
      <c r="F3" s="175" t="s">
        <v>295</v>
      </c>
      <c r="G3" s="175" t="s">
        <v>296</v>
      </c>
      <c r="H3" s="175" t="s">
        <v>299</v>
      </c>
      <c r="I3" s="173"/>
      <c r="J3" s="173"/>
      <c r="K3" s="174"/>
    </row>
    <row r="4" spans="1:12" s="5" customFormat="1" ht="22.5" customHeight="1" x14ac:dyDescent="0.2">
      <c r="A4" s="58" t="s">
        <v>0</v>
      </c>
      <c r="B4" s="79">
        <v>6.143980970534936</v>
      </c>
      <c r="C4" s="79"/>
      <c r="D4" s="79"/>
      <c r="E4" s="79">
        <v>7.22595174817108</v>
      </c>
      <c r="F4" s="80"/>
      <c r="G4" s="79"/>
      <c r="H4" s="79"/>
      <c r="I4" s="79"/>
      <c r="J4" s="79">
        <v>10.991146048184</v>
      </c>
      <c r="K4" s="79">
        <v>24.36107876689001</v>
      </c>
      <c r="L4" s="57"/>
    </row>
    <row r="5" spans="1:12" ht="15" customHeight="1" outlineLevel="1" x14ac:dyDescent="0.2">
      <c r="A5" s="73" t="s">
        <v>1</v>
      </c>
      <c r="B5" s="25"/>
      <c r="C5" s="25"/>
      <c r="D5" s="25"/>
      <c r="E5" s="25">
        <v>0.367418485997766</v>
      </c>
      <c r="F5" s="63"/>
      <c r="G5" s="25"/>
      <c r="H5" s="25"/>
      <c r="I5" s="25"/>
      <c r="J5" s="25"/>
      <c r="K5" s="62">
        <v>0.367418485997766</v>
      </c>
    </row>
    <row r="6" spans="1:12" ht="15" customHeight="1" outlineLevel="2" x14ac:dyDescent="0.2">
      <c r="A6" s="6" t="s">
        <v>2</v>
      </c>
      <c r="B6" s="23"/>
      <c r="C6" s="23"/>
      <c r="D6" s="23"/>
      <c r="E6" s="23">
        <v>0.367418485997766</v>
      </c>
      <c r="F6" s="24"/>
      <c r="G6" s="24"/>
      <c r="H6" s="23"/>
      <c r="I6" s="24"/>
      <c r="J6" s="23"/>
      <c r="K6" s="60">
        <v>0.367418485997766</v>
      </c>
    </row>
    <row r="7" spans="1:12" ht="15" customHeight="1" outlineLevel="2" x14ac:dyDescent="0.2">
      <c r="A7" s="6" t="s">
        <v>3</v>
      </c>
      <c r="B7" s="23"/>
      <c r="C7" s="24"/>
      <c r="D7" s="23"/>
      <c r="E7" s="23"/>
      <c r="F7" s="24"/>
      <c r="G7" s="24"/>
      <c r="H7" s="24"/>
      <c r="I7" s="24"/>
      <c r="J7" s="23"/>
      <c r="K7" s="60"/>
    </row>
    <row r="8" spans="1:12" ht="15" customHeight="1" outlineLevel="2" x14ac:dyDescent="0.2">
      <c r="A8" s="6" t="s">
        <v>4</v>
      </c>
      <c r="B8" s="24"/>
      <c r="C8" s="24"/>
      <c r="D8" s="24"/>
      <c r="E8" s="24"/>
      <c r="F8" s="24"/>
      <c r="G8" s="24"/>
      <c r="H8" s="24"/>
      <c r="I8" s="24"/>
      <c r="J8" s="23"/>
      <c r="K8" s="60"/>
    </row>
    <row r="9" spans="1:12" ht="15" customHeight="1" outlineLevel="2" x14ac:dyDescent="0.2">
      <c r="A9" s="6" t="s">
        <v>5</v>
      </c>
      <c r="B9" s="23"/>
      <c r="C9" s="24"/>
      <c r="D9" s="23"/>
      <c r="E9" s="23"/>
      <c r="F9" s="24"/>
      <c r="G9" s="24"/>
      <c r="H9" s="24"/>
      <c r="I9" s="24"/>
      <c r="J9" s="23"/>
      <c r="K9" s="60"/>
    </row>
    <row r="10" spans="1:12" ht="15" customHeight="1" outlineLevel="1" x14ac:dyDescent="0.2">
      <c r="A10" s="73" t="s">
        <v>6</v>
      </c>
      <c r="B10" s="25">
        <v>0.67452000000000001</v>
      </c>
      <c r="C10" s="25"/>
      <c r="D10" s="25"/>
      <c r="E10" s="25">
        <v>3.1909269254968486</v>
      </c>
      <c r="F10" s="63"/>
      <c r="G10" s="25"/>
      <c r="H10" s="63"/>
      <c r="I10" s="25"/>
      <c r="J10" s="25">
        <v>3.738071048184</v>
      </c>
      <c r="K10" s="62">
        <v>7.603517973680848</v>
      </c>
    </row>
    <row r="11" spans="1:12" ht="15" customHeight="1" outlineLevel="2" x14ac:dyDescent="0.2">
      <c r="A11" s="6" t="s">
        <v>7</v>
      </c>
      <c r="B11" s="23">
        <v>4.4999999999999998E-2</v>
      </c>
      <c r="C11" s="23"/>
      <c r="D11" s="23"/>
      <c r="E11" s="23">
        <v>2.3889634159509998</v>
      </c>
      <c r="F11" s="24"/>
      <c r="G11" s="23"/>
      <c r="H11" s="24"/>
      <c r="I11" s="23"/>
      <c r="J11" s="23">
        <v>3.6</v>
      </c>
      <c r="K11" s="60">
        <v>6.0339634159509998</v>
      </c>
    </row>
    <row r="12" spans="1:12" ht="15" customHeight="1" outlineLevel="3" x14ac:dyDescent="0.2">
      <c r="A12" s="74" t="s">
        <v>8</v>
      </c>
      <c r="B12" s="75">
        <v>4.4999999999999998E-2</v>
      </c>
      <c r="C12" s="75"/>
      <c r="D12" s="75"/>
      <c r="E12" s="75">
        <v>0.45283818015099997</v>
      </c>
      <c r="F12" s="76"/>
      <c r="G12" s="75"/>
      <c r="H12" s="76"/>
      <c r="I12" s="75"/>
      <c r="J12" s="75"/>
      <c r="K12" s="77">
        <v>0.49783818015100001</v>
      </c>
    </row>
    <row r="13" spans="1:12" ht="15" customHeight="1" outlineLevel="3" x14ac:dyDescent="0.2">
      <c r="A13" s="74" t="s">
        <v>9</v>
      </c>
      <c r="B13" s="76"/>
      <c r="C13" s="76"/>
      <c r="D13" s="76"/>
      <c r="E13" s="75"/>
      <c r="F13" s="76"/>
      <c r="G13" s="76"/>
      <c r="H13" s="76"/>
      <c r="I13" s="76"/>
      <c r="J13" s="75"/>
      <c r="K13" s="77"/>
    </row>
    <row r="14" spans="1:12" ht="15" customHeight="1" outlineLevel="3" x14ac:dyDescent="0.2">
      <c r="A14" s="74" t="s">
        <v>10</v>
      </c>
      <c r="B14" s="75"/>
      <c r="C14" s="76"/>
      <c r="D14" s="76"/>
      <c r="E14" s="75">
        <v>1.9361252357999998</v>
      </c>
      <c r="F14" s="76"/>
      <c r="G14" s="76"/>
      <c r="H14" s="76"/>
      <c r="I14" s="76"/>
      <c r="J14" s="75">
        <v>3.6</v>
      </c>
      <c r="K14" s="77">
        <v>5.5361252358000002</v>
      </c>
    </row>
    <row r="15" spans="1:12" ht="15" customHeight="1" outlineLevel="2" x14ac:dyDescent="0.2">
      <c r="A15" s="6" t="s">
        <v>11</v>
      </c>
      <c r="B15" s="23">
        <v>0.62951999999999997</v>
      </c>
      <c r="C15" s="23"/>
      <c r="D15" s="23"/>
      <c r="E15" s="23">
        <v>0.78356063917956997</v>
      </c>
      <c r="F15" s="24"/>
      <c r="G15" s="23"/>
      <c r="H15" s="23"/>
      <c r="I15" s="23"/>
      <c r="J15" s="23">
        <v>0.13807104818399998</v>
      </c>
      <c r="K15" s="60">
        <v>1.55115168736357</v>
      </c>
    </row>
    <row r="16" spans="1:12" s="78" customFormat="1" ht="15" customHeight="1" outlineLevel="3" x14ac:dyDescent="0.2">
      <c r="A16" s="74" t="s">
        <v>12</v>
      </c>
      <c r="B16" s="75">
        <v>0.62951999999999997</v>
      </c>
      <c r="C16" s="76"/>
      <c r="D16" s="75"/>
      <c r="E16" s="75">
        <v>7.0582521096220013E-2</v>
      </c>
      <c r="F16" s="76"/>
      <c r="G16" s="75"/>
      <c r="H16" s="76"/>
      <c r="I16" s="76"/>
      <c r="J16" s="75">
        <v>0.121695875184</v>
      </c>
      <c r="K16" s="77">
        <v>0.82179839628022</v>
      </c>
    </row>
    <row r="17" spans="1:11" s="78" customFormat="1" ht="15" customHeight="1" outlineLevel="3" x14ac:dyDescent="0.2">
      <c r="A17" s="74" t="s">
        <v>13</v>
      </c>
      <c r="B17" s="76"/>
      <c r="C17" s="76"/>
      <c r="D17" s="75"/>
      <c r="E17" s="76"/>
      <c r="F17" s="76"/>
      <c r="G17" s="76"/>
      <c r="H17" s="75"/>
      <c r="I17" s="75"/>
      <c r="J17" s="75"/>
      <c r="K17" s="77"/>
    </row>
    <row r="18" spans="1:11" s="78" customFormat="1" ht="15" customHeight="1" outlineLevel="3" x14ac:dyDescent="0.2">
      <c r="A18" s="74" t="s">
        <v>14</v>
      </c>
      <c r="B18" s="75"/>
      <c r="C18" s="75"/>
      <c r="D18" s="75"/>
      <c r="E18" s="75">
        <v>0.19683939897300001</v>
      </c>
      <c r="F18" s="76"/>
      <c r="G18" s="75"/>
      <c r="H18" s="76"/>
      <c r="I18" s="76"/>
      <c r="J18" s="75">
        <v>1.6375173E-2</v>
      </c>
      <c r="K18" s="77">
        <v>0.21321457197299998</v>
      </c>
    </row>
    <row r="19" spans="1:11" s="78" customFormat="1" ht="15" customHeight="1" outlineLevel="3" x14ac:dyDescent="0.2">
      <c r="A19" s="74" t="s">
        <v>15</v>
      </c>
      <c r="B19" s="76"/>
      <c r="C19" s="76"/>
      <c r="D19" s="75"/>
      <c r="E19" s="75">
        <v>0.51613871911035003</v>
      </c>
      <c r="F19" s="76"/>
      <c r="G19" s="76"/>
      <c r="H19" s="75"/>
      <c r="I19" s="76"/>
      <c r="J19" s="75"/>
      <c r="K19" s="77">
        <v>0.51613871911035003</v>
      </c>
    </row>
    <row r="20" spans="1:11" s="78" customFormat="1" ht="15" customHeight="1" outlineLevel="3" x14ac:dyDescent="0.2">
      <c r="A20" s="74" t="s">
        <v>16</v>
      </c>
      <c r="B20" s="76"/>
      <c r="C20" s="76"/>
      <c r="D20" s="76"/>
      <c r="E20" s="75"/>
      <c r="F20" s="76"/>
      <c r="G20" s="76"/>
      <c r="H20" s="75"/>
      <c r="I20" s="76"/>
      <c r="J20" s="75"/>
      <c r="K20" s="77"/>
    </row>
    <row r="21" spans="1:11" ht="15" customHeight="1" outlineLevel="2" x14ac:dyDescent="0.2">
      <c r="A21" s="6" t="s">
        <v>17</v>
      </c>
      <c r="B21" s="23"/>
      <c r="C21" s="24"/>
      <c r="D21" s="23"/>
      <c r="E21" s="23"/>
      <c r="F21" s="24"/>
      <c r="G21" s="24"/>
      <c r="H21" s="24"/>
      <c r="I21" s="24"/>
      <c r="J21" s="23"/>
      <c r="K21" s="60"/>
    </row>
    <row r="22" spans="1:11" s="78" customFormat="1" ht="15" customHeight="1" outlineLevel="3" x14ac:dyDescent="0.2">
      <c r="A22" s="74" t="s">
        <v>18</v>
      </c>
      <c r="B22" s="75"/>
      <c r="C22" s="76"/>
      <c r="D22" s="75"/>
      <c r="E22" s="75"/>
      <c r="F22" s="76"/>
      <c r="G22" s="76"/>
      <c r="H22" s="76"/>
      <c r="I22" s="76"/>
      <c r="J22" s="75"/>
      <c r="K22" s="77"/>
    </row>
    <row r="23" spans="1:11" s="78" customFormat="1" ht="15" customHeight="1" outlineLevel="3" x14ac:dyDescent="0.2">
      <c r="A23" s="74" t="s">
        <v>19</v>
      </c>
      <c r="B23" s="76"/>
      <c r="C23" s="76"/>
      <c r="D23" s="76"/>
      <c r="E23" s="76"/>
      <c r="F23" s="76"/>
      <c r="G23" s="76"/>
      <c r="H23" s="76"/>
      <c r="I23" s="76"/>
      <c r="J23" s="76"/>
      <c r="K23" s="81"/>
    </row>
    <row r="24" spans="1:11" s="78" customFormat="1" ht="15" customHeight="1" outlineLevel="3" x14ac:dyDescent="0.2">
      <c r="A24" s="74" t="s">
        <v>20</v>
      </c>
      <c r="B24" s="75"/>
      <c r="C24" s="76"/>
      <c r="D24" s="76"/>
      <c r="E24" s="75"/>
      <c r="F24" s="76"/>
      <c r="G24" s="76"/>
      <c r="H24" s="76"/>
      <c r="I24" s="76"/>
      <c r="J24" s="76"/>
      <c r="K24" s="77"/>
    </row>
    <row r="25" spans="1:11" s="78" customFormat="1" ht="15" customHeight="1" outlineLevel="3" x14ac:dyDescent="0.2">
      <c r="A25" s="74" t="s">
        <v>21</v>
      </c>
      <c r="B25" s="76"/>
      <c r="C25" s="76"/>
      <c r="D25" s="76"/>
      <c r="E25" s="76"/>
      <c r="F25" s="76"/>
      <c r="G25" s="76"/>
      <c r="H25" s="76"/>
      <c r="I25" s="76"/>
      <c r="J25" s="76"/>
      <c r="K25" s="81"/>
    </row>
    <row r="26" spans="1:11" ht="15" customHeight="1" outlineLevel="2" x14ac:dyDescent="0.2">
      <c r="A26" s="6" t="s">
        <v>22</v>
      </c>
      <c r="B26" s="23"/>
      <c r="C26" s="23"/>
      <c r="D26" s="23"/>
      <c r="E26" s="23">
        <v>1.8402870366278998E-2</v>
      </c>
      <c r="F26" s="24"/>
      <c r="G26" s="24"/>
      <c r="H26" s="24"/>
      <c r="I26" s="24"/>
      <c r="J26" s="23"/>
      <c r="K26" s="60">
        <v>1.8402870366278998E-2</v>
      </c>
    </row>
    <row r="27" spans="1:11" s="5" customFormat="1" ht="15" customHeight="1" outlineLevel="1" x14ac:dyDescent="0.2">
      <c r="A27" s="73" t="s">
        <v>23</v>
      </c>
      <c r="B27" s="25">
        <v>0.70346097053493528</v>
      </c>
      <c r="C27" s="25"/>
      <c r="D27" s="25"/>
      <c r="E27" s="25">
        <v>3.5419432038719956</v>
      </c>
      <c r="F27" s="63"/>
      <c r="G27" s="63"/>
      <c r="H27" s="25"/>
      <c r="I27" s="63"/>
      <c r="J27" s="25">
        <v>7.2530749999999991</v>
      </c>
      <c r="K27" s="62">
        <v>11.498479174406931</v>
      </c>
    </row>
    <row r="28" spans="1:11" ht="15" customHeight="1" outlineLevel="2" x14ac:dyDescent="0.2">
      <c r="A28" s="6" t="s">
        <v>24</v>
      </c>
      <c r="B28" s="23">
        <v>0.70346097053493528</v>
      </c>
      <c r="C28" s="23"/>
      <c r="D28" s="23"/>
      <c r="E28" s="23">
        <v>2.3785147934284656</v>
      </c>
      <c r="F28" s="24"/>
      <c r="G28" s="24"/>
      <c r="H28" s="23"/>
      <c r="I28" s="24"/>
      <c r="J28" s="23">
        <v>7.2530749999999991</v>
      </c>
      <c r="K28" s="60">
        <v>10.3350507639634</v>
      </c>
    </row>
    <row r="29" spans="1:11" s="78" customFormat="1" ht="15" customHeight="1" outlineLevel="3" x14ac:dyDescent="0.2">
      <c r="A29" s="74" t="s">
        <v>25</v>
      </c>
      <c r="B29" s="75"/>
      <c r="C29" s="75"/>
      <c r="D29" s="75"/>
      <c r="E29" s="75"/>
      <c r="F29" s="76"/>
      <c r="G29" s="76"/>
      <c r="H29" s="76"/>
      <c r="I29" s="76"/>
      <c r="J29" s="75"/>
      <c r="K29" s="77"/>
    </row>
    <row r="30" spans="1:11" s="78" customFormat="1" ht="15" customHeight="1" outlineLevel="3" x14ac:dyDescent="0.2">
      <c r="A30" s="74" t="s">
        <v>26</v>
      </c>
      <c r="B30" s="75"/>
      <c r="C30" s="76"/>
      <c r="D30" s="75"/>
      <c r="E30" s="75">
        <v>3.4420004192000003E-2</v>
      </c>
      <c r="F30" s="76"/>
      <c r="G30" s="76"/>
      <c r="H30" s="75"/>
      <c r="I30" s="76"/>
      <c r="J30" s="75"/>
      <c r="K30" s="77">
        <v>3.4420004192000003E-2</v>
      </c>
    </row>
    <row r="31" spans="1:11" s="78" customFormat="1" ht="15" customHeight="1" outlineLevel="3" x14ac:dyDescent="0.2">
      <c r="A31" s="74" t="s">
        <v>27</v>
      </c>
      <c r="B31" s="75"/>
      <c r="C31" s="75"/>
      <c r="D31" s="75"/>
      <c r="E31" s="75"/>
      <c r="F31" s="76"/>
      <c r="G31" s="76"/>
      <c r="H31" s="76"/>
      <c r="I31" s="76"/>
      <c r="J31" s="75"/>
      <c r="K31" s="77"/>
    </row>
    <row r="32" spans="1:11" s="78" customFormat="1" ht="15" customHeight="1" outlineLevel="3" x14ac:dyDescent="0.2">
      <c r="A32" s="74" t="s">
        <v>28</v>
      </c>
      <c r="B32" s="75">
        <v>0.70346097053493528</v>
      </c>
      <c r="C32" s="76"/>
      <c r="D32" s="75"/>
      <c r="E32" s="75">
        <v>2.3440947892364661</v>
      </c>
      <c r="F32" s="76"/>
      <c r="G32" s="76"/>
      <c r="H32" s="76"/>
      <c r="I32" s="76"/>
      <c r="J32" s="75">
        <v>7.2530749999999991</v>
      </c>
      <c r="K32" s="77">
        <v>10.3006307597714</v>
      </c>
    </row>
    <row r="33" spans="1:11" s="78" customFormat="1" ht="15" customHeight="1" outlineLevel="3" x14ac:dyDescent="0.2">
      <c r="A33" s="74" t="s">
        <v>29</v>
      </c>
      <c r="B33" s="75"/>
      <c r="C33" s="76"/>
      <c r="D33" s="76"/>
      <c r="E33" s="75"/>
      <c r="F33" s="76"/>
      <c r="G33" s="76"/>
      <c r="H33" s="75"/>
      <c r="I33" s="76"/>
      <c r="J33" s="75"/>
      <c r="K33" s="77"/>
    </row>
    <row r="34" spans="1:11" s="78" customFormat="1" ht="15" customHeight="1" outlineLevel="3" x14ac:dyDescent="0.2">
      <c r="A34" s="74" t="s">
        <v>30</v>
      </c>
      <c r="B34" s="75"/>
      <c r="C34" s="76"/>
      <c r="D34" s="75"/>
      <c r="E34" s="76"/>
      <c r="F34" s="76"/>
      <c r="G34" s="76"/>
      <c r="H34" s="75"/>
      <c r="I34" s="76"/>
      <c r="J34" s="75"/>
      <c r="K34" s="77"/>
    </row>
    <row r="35" spans="1:11" s="78" customFormat="1" ht="15" customHeight="1" outlineLevel="3" x14ac:dyDescent="0.2">
      <c r="A35" s="74" t="s">
        <v>31</v>
      </c>
      <c r="B35" s="75"/>
      <c r="C35" s="76"/>
      <c r="D35" s="75"/>
      <c r="E35" s="76"/>
      <c r="F35" s="76"/>
      <c r="G35" s="76"/>
      <c r="H35" s="76"/>
      <c r="I35" s="76"/>
      <c r="J35" s="76"/>
      <c r="K35" s="77"/>
    </row>
    <row r="36" spans="1:11" s="78" customFormat="1" ht="15" customHeight="1" outlineLevel="3" x14ac:dyDescent="0.2">
      <c r="A36" s="74" t="s">
        <v>32</v>
      </c>
      <c r="B36" s="75"/>
      <c r="C36" s="75"/>
      <c r="D36" s="75"/>
      <c r="E36" s="75"/>
      <c r="F36" s="76"/>
      <c r="G36" s="76"/>
      <c r="H36" s="75"/>
      <c r="I36" s="76"/>
      <c r="J36" s="75"/>
      <c r="K36" s="77"/>
    </row>
    <row r="37" spans="1:11" ht="15" customHeight="1" outlineLevel="2" x14ac:dyDescent="0.2">
      <c r="A37" s="6" t="s">
        <v>33</v>
      </c>
      <c r="B37" s="23"/>
      <c r="C37" s="24"/>
      <c r="D37" s="23"/>
      <c r="E37" s="23">
        <v>1.16342841044353</v>
      </c>
      <c r="F37" s="24"/>
      <c r="G37" s="24"/>
      <c r="H37" s="23"/>
      <c r="I37" s="24"/>
      <c r="J37" s="23"/>
      <c r="K37" s="60">
        <v>1.16342841044353</v>
      </c>
    </row>
    <row r="38" spans="1:11" ht="15" customHeight="1" outlineLevel="2" x14ac:dyDescent="0.2">
      <c r="A38" s="6" t="s">
        <v>34</v>
      </c>
      <c r="B38" s="24"/>
      <c r="C38" s="24"/>
      <c r="D38" s="24"/>
      <c r="E38" s="24"/>
      <c r="F38" s="24"/>
      <c r="G38" s="24"/>
      <c r="H38" s="24"/>
      <c r="I38" s="24"/>
      <c r="J38" s="24"/>
      <c r="K38" s="61"/>
    </row>
    <row r="39" spans="1:11" ht="15" customHeight="1" outlineLevel="2" x14ac:dyDescent="0.2">
      <c r="A39" s="6" t="s">
        <v>35</v>
      </c>
      <c r="B39" s="23"/>
      <c r="C39" s="23"/>
      <c r="D39" s="23"/>
      <c r="E39" s="23"/>
      <c r="F39" s="24"/>
      <c r="G39" s="24"/>
      <c r="H39" s="24"/>
      <c r="I39" s="24"/>
      <c r="J39" s="23"/>
      <c r="K39" s="60"/>
    </row>
    <row r="40" spans="1:11" s="5" customFormat="1" ht="15" customHeight="1" outlineLevel="1" x14ac:dyDescent="0.2">
      <c r="A40" s="73" t="s">
        <v>36</v>
      </c>
      <c r="B40" s="25">
        <v>4.766</v>
      </c>
      <c r="C40" s="25"/>
      <c r="D40" s="25"/>
      <c r="E40" s="25">
        <v>0.125663132804468</v>
      </c>
      <c r="F40" s="63"/>
      <c r="G40" s="25"/>
      <c r="H40" s="63"/>
      <c r="I40" s="25"/>
      <c r="J40" s="25"/>
      <c r="K40" s="62">
        <v>4.8916631328044682</v>
      </c>
    </row>
    <row r="41" spans="1:11" ht="15" customHeight="1" outlineLevel="2" x14ac:dyDescent="0.2">
      <c r="A41" s="6" t="s">
        <v>37</v>
      </c>
      <c r="B41" s="23"/>
      <c r="C41" s="23"/>
      <c r="D41" s="23"/>
      <c r="E41" s="23">
        <v>0.10756251309999999</v>
      </c>
      <c r="F41" s="24"/>
      <c r="G41" s="24"/>
      <c r="H41" s="24"/>
      <c r="I41" s="24"/>
      <c r="J41" s="23"/>
      <c r="K41" s="60">
        <v>0.10756251309999999</v>
      </c>
    </row>
    <row r="42" spans="1:11" ht="15" customHeight="1" outlineLevel="2" x14ac:dyDescent="0.2">
      <c r="A42" s="6" t="s">
        <v>38</v>
      </c>
      <c r="B42" s="23">
        <v>4.766</v>
      </c>
      <c r="C42" s="23"/>
      <c r="D42" s="23"/>
      <c r="E42" s="23"/>
      <c r="F42" s="24"/>
      <c r="G42" s="24"/>
      <c r="H42" s="24"/>
      <c r="I42" s="24"/>
      <c r="J42" s="23"/>
      <c r="K42" s="60">
        <v>4.766</v>
      </c>
    </row>
    <row r="43" spans="1:11" ht="15" customHeight="1" outlineLevel="2" x14ac:dyDescent="0.2">
      <c r="A43" s="6" t="s">
        <v>39</v>
      </c>
      <c r="B43" s="24"/>
      <c r="C43" s="24"/>
      <c r="D43" s="24"/>
      <c r="E43" s="24"/>
      <c r="F43" s="24"/>
      <c r="G43" s="24"/>
      <c r="H43" s="24"/>
      <c r="I43" s="24"/>
      <c r="J43" s="24"/>
      <c r="K43" s="61"/>
    </row>
    <row r="44" spans="1:11" ht="15" customHeight="1" outlineLevel="2" x14ac:dyDescent="0.2">
      <c r="A44" s="6" t="s">
        <v>40</v>
      </c>
      <c r="B44" s="23"/>
      <c r="C44" s="23"/>
      <c r="D44" s="23"/>
      <c r="E44" s="23">
        <v>1.8100619704468E-2</v>
      </c>
      <c r="F44" s="24"/>
      <c r="G44" s="23"/>
      <c r="H44" s="24"/>
      <c r="I44" s="23"/>
      <c r="J44" s="23"/>
      <c r="K44" s="60">
        <v>1.8100619704468E-2</v>
      </c>
    </row>
    <row r="45" spans="1:11" ht="15" customHeight="1" outlineLevel="2" x14ac:dyDescent="0.2">
      <c r="A45" s="6" t="s">
        <v>41</v>
      </c>
      <c r="B45" s="23"/>
      <c r="C45" s="23"/>
      <c r="D45" s="24"/>
      <c r="E45" s="24"/>
      <c r="F45" s="24"/>
      <c r="G45" s="23"/>
      <c r="H45" s="24"/>
      <c r="I45" s="24"/>
      <c r="J45" s="23"/>
      <c r="K45" s="60"/>
    </row>
    <row r="46" spans="1:11" ht="15" customHeight="1" outlineLevel="2" x14ac:dyDescent="0.2">
      <c r="A46" s="6" t="s">
        <v>42</v>
      </c>
      <c r="B46" s="24"/>
      <c r="C46" s="24"/>
      <c r="D46" s="24"/>
      <c r="E46" s="24"/>
      <c r="F46" s="24"/>
      <c r="G46" s="24"/>
      <c r="H46" s="24"/>
      <c r="I46" s="24"/>
      <c r="J46" s="24"/>
      <c r="K46" s="61"/>
    </row>
    <row r="47" spans="1:11" s="5" customFormat="1" ht="15" customHeight="1" outlineLevel="1" x14ac:dyDescent="0.2">
      <c r="A47" s="73" t="s">
        <v>43</v>
      </c>
      <c r="B47" s="63"/>
      <c r="C47" s="63"/>
      <c r="D47" s="63"/>
      <c r="E47" s="25"/>
      <c r="F47" s="63"/>
      <c r="G47" s="63"/>
      <c r="H47" s="63"/>
      <c r="I47" s="63"/>
      <c r="J47" s="25"/>
      <c r="K47" s="62"/>
    </row>
    <row r="48" spans="1:11" s="5" customFormat="1" ht="22.5" customHeight="1" x14ac:dyDescent="0.2">
      <c r="A48" s="83" t="s">
        <v>44</v>
      </c>
      <c r="B48" s="84">
        <v>0.26290000000000002</v>
      </c>
      <c r="C48" s="84"/>
      <c r="D48" s="84"/>
      <c r="E48" s="84">
        <v>1.9730127240425139</v>
      </c>
      <c r="F48" s="85"/>
      <c r="G48" s="84"/>
      <c r="H48" s="85"/>
      <c r="I48" s="84"/>
      <c r="J48" s="84"/>
      <c r="K48" s="84">
        <v>2.2359127240425138</v>
      </c>
    </row>
    <row r="49" spans="1:11" s="5" customFormat="1" ht="15" customHeight="1" outlineLevel="1" x14ac:dyDescent="0.2">
      <c r="A49" s="73" t="s">
        <v>45</v>
      </c>
      <c r="B49" s="25"/>
      <c r="C49" s="63"/>
      <c r="D49" s="63"/>
      <c r="E49" s="25">
        <v>1.1125126192425141</v>
      </c>
      <c r="F49" s="63"/>
      <c r="G49" s="63"/>
      <c r="H49" s="63"/>
      <c r="I49" s="25"/>
      <c r="J49" s="25"/>
      <c r="K49" s="62">
        <v>1.1125126192425141</v>
      </c>
    </row>
    <row r="50" spans="1:11" ht="15" customHeight="1" outlineLevel="2" x14ac:dyDescent="0.2">
      <c r="A50" s="6" t="s">
        <v>46</v>
      </c>
      <c r="B50" s="24"/>
      <c r="C50" s="24"/>
      <c r="D50" s="24"/>
      <c r="E50" s="24"/>
      <c r="F50" s="24"/>
      <c r="G50" s="24"/>
      <c r="H50" s="24"/>
      <c r="I50" s="24"/>
      <c r="J50" s="24"/>
      <c r="K50" s="61"/>
    </row>
    <row r="51" spans="1:11" ht="15" customHeight="1" outlineLevel="2" x14ac:dyDescent="0.2">
      <c r="A51" s="6" t="s">
        <v>47</v>
      </c>
      <c r="B51" s="24"/>
      <c r="C51" s="24"/>
      <c r="D51" s="24"/>
      <c r="E51" s="23"/>
      <c r="F51" s="24"/>
      <c r="G51" s="24"/>
      <c r="H51" s="24"/>
      <c r="I51" s="24"/>
      <c r="J51" s="23"/>
      <c r="K51" s="60"/>
    </row>
    <row r="52" spans="1:11" ht="15" customHeight="1" outlineLevel="2" x14ac:dyDescent="0.2">
      <c r="A52" s="6" t="s">
        <v>48</v>
      </c>
      <c r="B52" s="24"/>
      <c r="C52" s="24"/>
      <c r="D52" s="24"/>
      <c r="E52" s="24"/>
      <c r="F52" s="24"/>
      <c r="G52" s="24"/>
      <c r="H52" s="24"/>
      <c r="I52" s="24"/>
      <c r="J52" s="24"/>
      <c r="K52" s="61"/>
    </row>
    <row r="53" spans="1:11" ht="15" customHeight="1" outlineLevel="2" x14ac:dyDescent="0.2">
      <c r="A53" s="6" t="s">
        <v>49</v>
      </c>
      <c r="B53" s="23"/>
      <c r="C53" s="24"/>
      <c r="D53" s="24"/>
      <c r="E53" s="23">
        <v>1.1125126192425141</v>
      </c>
      <c r="F53" s="24"/>
      <c r="G53" s="24"/>
      <c r="H53" s="24"/>
      <c r="I53" s="23"/>
      <c r="J53" s="23"/>
      <c r="K53" s="60">
        <v>1.1125126192425141</v>
      </c>
    </row>
    <row r="54" spans="1:11" ht="15" customHeight="1" outlineLevel="2" x14ac:dyDescent="0.2">
      <c r="A54" s="6" t="s">
        <v>50</v>
      </c>
      <c r="B54" s="23"/>
      <c r="C54" s="24"/>
      <c r="D54" s="24"/>
      <c r="E54" s="23"/>
      <c r="F54" s="24"/>
      <c r="G54" s="24"/>
      <c r="H54" s="24"/>
      <c r="I54" s="24"/>
      <c r="J54" s="24"/>
      <c r="K54" s="60"/>
    </row>
    <row r="55" spans="1:11" ht="15" customHeight="1" outlineLevel="2" x14ac:dyDescent="0.2">
      <c r="A55" s="6" t="s">
        <v>51</v>
      </c>
      <c r="B55" s="24"/>
      <c r="C55" s="24"/>
      <c r="D55" s="24"/>
      <c r="E55" s="23"/>
      <c r="F55" s="24"/>
      <c r="G55" s="24"/>
      <c r="H55" s="24"/>
      <c r="I55" s="24"/>
      <c r="J55" s="23"/>
      <c r="K55" s="60"/>
    </row>
    <row r="56" spans="1:11" ht="15" customHeight="1" outlineLevel="2" x14ac:dyDescent="0.2">
      <c r="A56" s="6" t="s">
        <v>52</v>
      </c>
      <c r="B56" s="24"/>
      <c r="C56" s="24"/>
      <c r="D56" s="24"/>
      <c r="E56" s="24"/>
      <c r="F56" s="24"/>
      <c r="G56" s="24"/>
      <c r="H56" s="24"/>
      <c r="I56" s="24"/>
      <c r="J56" s="24"/>
      <c r="K56" s="61"/>
    </row>
    <row r="57" spans="1:11" s="5" customFormat="1" ht="15" customHeight="1" outlineLevel="1" x14ac:dyDescent="0.2">
      <c r="A57" s="73" t="s">
        <v>53</v>
      </c>
      <c r="B57" s="63"/>
      <c r="C57" s="63"/>
      <c r="D57" s="63"/>
      <c r="E57" s="63"/>
      <c r="F57" s="63"/>
      <c r="G57" s="63"/>
      <c r="H57" s="63"/>
      <c r="I57" s="63"/>
      <c r="J57" s="63"/>
      <c r="K57" s="82"/>
    </row>
    <row r="58" spans="1:11" ht="15" customHeight="1" outlineLevel="2" x14ac:dyDescent="0.2">
      <c r="A58" s="6" t="s">
        <v>54</v>
      </c>
      <c r="B58" s="24"/>
      <c r="C58" s="24"/>
      <c r="D58" s="24"/>
      <c r="E58" s="24"/>
      <c r="F58" s="24"/>
      <c r="G58" s="24"/>
      <c r="H58" s="24"/>
      <c r="I58" s="24"/>
      <c r="J58" s="24"/>
      <c r="K58" s="61"/>
    </row>
    <row r="59" spans="1:11" ht="15" customHeight="1" outlineLevel="2" x14ac:dyDescent="0.2">
      <c r="A59" s="6" t="s">
        <v>55</v>
      </c>
      <c r="B59" s="24"/>
      <c r="C59" s="24"/>
      <c r="D59" s="24"/>
      <c r="E59" s="24"/>
      <c r="F59" s="24"/>
      <c r="G59" s="24"/>
      <c r="H59" s="24"/>
      <c r="I59" s="24"/>
      <c r="J59" s="24"/>
      <c r="K59" s="61"/>
    </row>
    <row r="60" spans="1:11" ht="15" customHeight="1" outlineLevel="2" x14ac:dyDescent="0.2">
      <c r="A60" s="6" t="s">
        <v>56</v>
      </c>
      <c r="B60" s="24"/>
      <c r="C60" s="24"/>
      <c r="D60" s="24"/>
      <c r="E60" s="24"/>
      <c r="F60" s="24"/>
      <c r="G60" s="24"/>
      <c r="H60" s="24"/>
      <c r="I60" s="24"/>
      <c r="J60" s="24"/>
      <c r="K60" s="61"/>
    </row>
    <row r="61" spans="1:11" ht="15" customHeight="1" outlineLevel="2" x14ac:dyDescent="0.2">
      <c r="A61" s="6" t="s">
        <v>57</v>
      </c>
      <c r="B61" s="24"/>
      <c r="C61" s="24"/>
      <c r="D61" s="24"/>
      <c r="E61" s="24"/>
      <c r="F61" s="24"/>
      <c r="G61" s="24"/>
      <c r="H61" s="24"/>
      <c r="I61" s="24"/>
      <c r="J61" s="24"/>
      <c r="K61" s="61"/>
    </row>
    <row r="62" spans="1:11" ht="15" customHeight="1" outlineLevel="2" x14ac:dyDescent="0.2">
      <c r="A62" s="6" t="s">
        <v>58</v>
      </c>
      <c r="B62" s="24"/>
      <c r="C62" s="24"/>
      <c r="D62" s="24"/>
      <c r="E62" s="24"/>
      <c r="F62" s="24"/>
      <c r="G62" s="24"/>
      <c r="H62" s="24"/>
      <c r="I62" s="24"/>
      <c r="J62" s="24"/>
      <c r="K62" s="61"/>
    </row>
    <row r="63" spans="1:11" s="5" customFormat="1" ht="15" customHeight="1" outlineLevel="1" x14ac:dyDescent="0.2">
      <c r="A63" s="73" t="s">
        <v>59</v>
      </c>
      <c r="B63" s="25">
        <v>0.26290000000000002</v>
      </c>
      <c r="C63" s="25"/>
      <c r="D63" s="25"/>
      <c r="E63" s="25">
        <v>0.86050010479999994</v>
      </c>
      <c r="F63" s="63"/>
      <c r="G63" s="25"/>
      <c r="H63" s="63"/>
      <c r="I63" s="25"/>
      <c r="J63" s="25"/>
      <c r="K63" s="62">
        <v>1.1234001048</v>
      </c>
    </row>
    <row r="64" spans="1:11" ht="15" customHeight="1" outlineLevel="2" x14ac:dyDescent="0.2">
      <c r="A64" s="6" t="s">
        <v>60</v>
      </c>
      <c r="B64" s="23">
        <v>0.26290000000000002</v>
      </c>
      <c r="C64" s="23"/>
      <c r="D64" s="24"/>
      <c r="E64" s="23">
        <v>0.86050010479999994</v>
      </c>
      <c r="F64" s="24"/>
      <c r="G64" s="24"/>
      <c r="H64" s="24"/>
      <c r="I64" s="24"/>
      <c r="J64" s="23"/>
      <c r="K64" s="60">
        <v>1.1234001048</v>
      </c>
    </row>
    <row r="65" spans="1:11" ht="15" customHeight="1" outlineLevel="2" x14ac:dyDescent="0.2">
      <c r="A65" s="6" t="s">
        <v>61</v>
      </c>
      <c r="B65" s="24"/>
      <c r="C65" s="24"/>
      <c r="D65" s="24"/>
      <c r="E65" s="24"/>
      <c r="F65" s="24"/>
      <c r="G65" s="24"/>
      <c r="H65" s="24"/>
      <c r="I65" s="24"/>
      <c r="J65" s="24"/>
      <c r="K65" s="61"/>
    </row>
    <row r="66" spans="1:11" ht="15" customHeight="1" outlineLevel="2" x14ac:dyDescent="0.2">
      <c r="A66" s="6" t="s">
        <v>62</v>
      </c>
      <c r="B66" s="23"/>
      <c r="C66" s="24"/>
      <c r="D66" s="24"/>
      <c r="E66" s="23"/>
      <c r="F66" s="24"/>
      <c r="G66" s="24"/>
      <c r="H66" s="24"/>
      <c r="I66" s="23"/>
      <c r="J66" s="23"/>
      <c r="K66" s="60"/>
    </row>
    <row r="67" spans="1:11" ht="15" customHeight="1" outlineLevel="2" x14ac:dyDescent="0.2">
      <c r="A67" s="6" t="s">
        <v>63</v>
      </c>
      <c r="B67" s="23"/>
      <c r="C67" s="24"/>
      <c r="D67" s="23"/>
      <c r="E67" s="23"/>
      <c r="F67" s="24"/>
      <c r="G67" s="23"/>
      <c r="H67" s="24"/>
      <c r="I67" s="23"/>
      <c r="J67" s="23"/>
      <c r="K67" s="60"/>
    </row>
    <row r="68" spans="1:11" s="5" customFormat="1" ht="15" customHeight="1" outlineLevel="1" x14ac:dyDescent="0.2">
      <c r="A68" s="73" t="s">
        <v>64</v>
      </c>
      <c r="B68" s="63"/>
      <c r="C68" s="63"/>
      <c r="D68" s="63"/>
      <c r="E68" s="25"/>
      <c r="F68" s="63"/>
      <c r="G68" s="63"/>
      <c r="H68" s="63"/>
      <c r="I68" s="63"/>
      <c r="J68" s="63"/>
      <c r="K68" s="62"/>
    </row>
    <row r="69" spans="1:11" s="5" customFormat="1" ht="22.5" customHeight="1" x14ac:dyDescent="0.2">
      <c r="A69" s="83" t="s">
        <v>65</v>
      </c>
      <c r="B69" s="84">
        <v>3.4049575383091422</v>
      </c>
      <c r="C69" s="84"/>
      <c r="D69" s="84"/>
      <c r="E69" s="84">
        <v>4.1391711503581741</v>
      </c>
      <c r="F69" s="85"/>
      <c r="G69" s="84"/>
      <c r="H69" s="85"/>
      <c r="I69" s="84">
        <v>0.14119121052090661</v>
      </c>
      <c r="J69" s="84">
        <v>0.39181782061645221</v>
      </c>
      <c r="K69" s="84">
        <v>8.077137719804675</v>
      </c>
    </row>
    <row r="70" spans="1:11" s="5" customFormat="1" ht="15" customHeight="1" outlineLevel="1" x14ac:dyDescent="0.2">
      <c r="A70" s="73" t="s">
        <v>66</v>
      </c>
      <c r="B70" s="25">
        <v>1.7391129656900002</v>
      </c>
      <c r="C70" s="25"/>
      <c r="D70" s="25"/>
      <c r="E70" s="25">
        <v>3.2855217020175127</v>
      </c>
      <c r="F70" s="63"/>
      <c r="G70" s="25"/>
      <c r="H70" s="25"/>
      <c r="I70" s="25">
        <v>5.8875091424397369E-2</v>
      </c>
      <c r="J70" s="25">
        <v>0.25577659324645224</v>
      </c>
      <c r="K70" s="62">
        <v>5.3392863523783625</v>
      </c>
    </row>
    <row r="71" spans="1:11" ht="15" customHeight="1" outlineLevel="2" x14ac:dyDescent="0.2">
      <c r="A71" s="6" t="s">
        <v>67</v>
      </c>
      <c r="B71" s="23"/>
      <c r="C71" s="24"/>
      <c r="D71" s="24"/>
      <c r="E71" s="23">
        <v>0.16941095813250001</v>
      </c>
      <c r="F71" s="24"/>
      <c r="G71" s="24"/>
      <c r="H71" s="24"/>
      <c r="I71" s="23"/>
      <c r="J71" s="23">
        <v>5.5025605000000005E-2</v>
      </c>
      <c r="K71" s="60">
        <v>0.22443656313249999</v>
      </c>
    </row>
    <row r="72" spans="1:11" ht="15" customHeight="1" outlineLevel="2" x14ac:dyDescent="0.2">
      <c r="A72" s="6" t="s">
        <v>68</v>
      </c>
      <c r="B72" s="23">
        <v>1.6841129656900002</v>
      </c>
      <c r="C72" s="23"/>
      <c r="D72" s="23"/>
      <c r="E72" s="23">
        <v>2.4825675417260133</v>
      </c>
      <c r="F72" s="24"/>
      <c r="G72" s="23"/>
      <c r="H72" s="23"/>
      <c r="I72" s="23"/>
      <c r="J72" s="23">
        <v>0.18442455512</v>
      </c>
      <c r="K72" s="60">
        <v>4.3511050625360124</v>
      </c>
    </row>
    <row r="73" spans="1:11" ht="15" customHeight="1" outlineLevel="2" x14ac:dyDescent="0.2">
      <c r="A73" s="6" t="s">
        <v>69</v>
      </c>
      <c r="B73" s="23">
        <v>5.5E-2</v>
      </c>
      <c r="C73" s="23"/>
      <c r="D73" s="23"/>
      <c r="E73" s="23">
        <v>0.220503151855</v>
      </c>
      <c r="F73" s="24"/>
      <c r="G73" s="24"/>
      <c r="H73" s="24"/>
      <c r="I73" s="23">
        <v>5.8875091424397369E-2</v>
      </c>
      <c r="J73" s="23"/>
      <c r="K73" s="60">
        <v>0.33437824327939736</v>
      </c>
    </row>
    <row r="74" spans="1:11" ht="15" customHeight="1" outlineLevel="2" x14ac:dyDescent="0.2">
      <c r="A74" s="6" t="s">
        <v>70</v>
      </c>
      <c r="B74" s="23"/>
      <c r="C74" s="23"/>
      <c r="D74" s="23"/>
      <c r="E74" s="23">
        <v>0.41304005030400004</v>
      </c>
      <c r="F74" s="24"/>
      <c r="G74" s="24"/>
      <c r="H74" s="24"/>
      <c r="I74" s="24"/>
      <c r="J74" s="23">
        <v>1.6326433126452235E-2</v>
      </c>
      <c r="K74" s="60">
        <v>0.42936648343045225</v>
      </c>
    </row>
    <row r="75" spans="1:11" s="5" customFormat="1" ht="15" customHeight="1" outlineLevel="1" x14ac:dyDescent="0.2">
      <c r="A75" s="73" t="s">
        <v>71</v>
      </c>
      <c r="B75" s="25">
        <v>6.5760508506000001E-2</v>
      </c>
      <c r="C75" s="63"/>
      <c r="D75" s="25"/>
      <c r="E75" s="25">
        <v>0.13056045402591099</v>
      </c>
      <c r="F75" s="63"/>
      <c r="G75" s="63"/>
      <c r="H75" s="63"/>
      <c r="I75" s="63"/>
      <c r="J75" s="25">
        <v>1.7697707369999999E-2</v>
      </c>
      <c r="K75" s="62">
        <v>0.21401866990191096</v>
      </c>
    </row>
    <row r="76" spans="1:11" ht="15" customHeight="1" outlineLevel="2" x14ac:dyDescent="0.2">
      <c r="A76" s="6" t="s">
        <v>72</v>
      </c>
      <c r="B76" s="23"/>
      <c r="C76" s="24"/>
      <c r="D76" s="23"/>
      <c r="E76" s="23">
        <v>8.7409600645583993E-2</v>
      </c>
      <c r="F76" s="24"/>
      <c r="G76" s="24"/>
      <c r="H76" s="24"/>
      <c r="I76" s="24"/>
      <c r="J76" s="23">
        <v>1.7697707369999999E-2</v>
      </c>
      <c r="K76" s="60">
        <v>0.105107308015584</v>
      </c>
    </row>
    <row r="77" spans="1:11" ht="15" customHeight="1" outlineLevel="2" x14ac:dyDescent="0.2">
      <c r="A77" s="6" t="s">
        <v>73</v>
      </c>
      <c r="B77" s="24"/>
      <c r="C77" s="24"/>
      <c r="D77" s="24"/>
      <c r="E77" s="24"/>
      <c r="F77" s="24"/>
      <c r="G77" s="24"/>
      <c r="H77" s="24"/>
      <c r="I77" s="24"/>
      <c r="J77" s="24"/>
      <c r="K77" s="61"/>
    </row>
    <row r="78" spans="1:11" ht="15" customHeight="1" outlineLevel="2" x14ac:dyDescent="0.2">
      <c r="A78" s="6" t="s">
        <v>74</v>
      </c>
      <c r="B78" s="23">
        <v>6.5760508506000001E-2</v>
      </c>
      <c r="C78" s="24"/>
      <c r="D78" s="23"/>
      <c r="E78" s="23">
        <v>4.3150853380326995E-2</v>
      </c>
      <c r="F78" s="24"/>
      <c r="G78" s="24"/>
      <c r="H78" s="24"/>
      <c r="I78" s="24"/>
      <c r="J78" s="23"/>
      <c r="K78" s="60">
        <v>0.108911361886327</v>
      </c>
    </row>
    <row r="79" spans="1:11" ht="15" customHeight="1" outlineLevel="2" x14ac:dyDescent="0.2">
      <c r="A79" s="6" t="s">
        <v>75</v>
      </c>
      <c r="B79" s="24"/>
      <c r="C79" s="24"/>
      <c r="D79" s="24"/>
      <c r="E79" s="23"/>
      <c r="F79" s="24"/>
      <c r="G79" s="24"/>
      <c r="H79" s="24"/>
      <c r="I79" s="24"/>
      <c r="J79" s="23"/>
      <c r="K79" s="60"/>
    </row>
    <row r="80" spans="1:11" s="5" customFormat="1" ht="15" customHeight="1" outlineLevel="1" x14ac:dyDescent="0.2">
      <c r="A80" s="73" t="s">
        <v>76</v>
      </c>
      <c r="B80" s="63"/>
      <c r="C80" s="63"/>
      <c r="D80" s="63"/>
      <c r="E80" s="63"/>
      <c r="F80" s="63"/>
      <c r="G80" s="63"/>
      <c r="H80" s="63"/>
      <c r="I80" s="63"/>
      <c r="J80" s="63"/>
      <c r="K80" s="82"/>
    </row>
    <row r="81" spans="1:11" ht="15" customHeight="1" outlineLevel="2" x14ac:dyDescent="0.2">
      <c r="A81" s="6" t="s">
        <v>77</v>
      </c>
      <c r="B81" s="24"/>
      <c r="C81" s="24"/>
      <c r="D81" s="24"/>
      <c r="E81" s="24"/>
      <c r="F81" s="24"/>
      <c r="G81" s="24"/>
      <c r="H81" s="24"/>
      <c r="I81" s="24"/>
      <c r="J81" s="24"/>
      <c r="K81" s="61"/>
    </row>
    <row r="82" spans="1:11" ht="15" customHeight="1" outlineLevel="2" x14ac:dyDescent="0.2">
      <c r="A82" s="6" t="s">
        <v>78</v>
      </c>
      <c r="B82" s="24"/>
      <c r="C82" s="24"/>
      <c r="D82" s="24"/>
      <c r="E82" s="24"/>
      <c r="F82" s="24"/>
      <c r="G82" s="24"/>
      <c r="H82" s="24"/>
      <c r="I82" s="24"/>
      <c r="J82" s="24"/>
      <c r="K82" s="61"/>
    </row>
    <row r="83" spans="1:11" ht="15" customHeight="1" outlineLevel="2" x14ac:dyDescent="0.2">
      <c r="A83" s="6" t="s">
        <v>79</v>
      </c>
      <c r="B83" s="24"/>
      <c r="C83" s="24"/>
      <c r="D83" s="24"/>
      <c r="E83" s="24"/>
      <c r="F83" s="24"/>
      <c r="G83" s="24"/>
      <c r="H83" s="24"/>
      <c r="I83" s="24"/>
      <c r="J83" s="24"/>
      <c r="K83" s="61"/>
    </row>
    <row r="84" spans="1:11" ht="15" customHeight="1" outlineLevel="2" x14ac:dyDescent="0.2">
      <c r="A84" s="6" t="s">
        <v>80</v>
      </c>
      <c r="B84" s="24"/>
      <c r="C84" s="24"/>
      <c r="D84" s="24"/>
      <c r="E84" s="24"/>
      <c r="F84" s="24"/>
      <c r="G84" s="24"/>
      <c r="H84" s="24"/>
      <c r="I84" s="24"/>
      <c r="J84" s="24"/>
      <c r="K84" s="61"/>
    </row>
    <row r="85" spans="1:11" ht="15" customHeight="1" outlineLevel="2" x14ac:dyDescent="0.2">
      <c r="A85" s="6" t="s">
        <v>81</v>
      </c>
      <c r="B85" s="24"/>
      <c r="C85" s="24"/>
      <c r="D85" s="24"/>
      <c r="E85" s="24"/>
      <c r="F85" s="24"/>
      <c r="G85" s="24"/>
      <c r="H85" s="24"/>
      <c r="I85" s="24"/>
      <c r="J85" s="24"/>
      <c r="K85" s="61"/>
    </row>
    <row r="86" spans="1:11" s="5" customFormat="1" ht="15" customHeight="1" outlineLevel="1" x14ac:dyDescent="0.2">
      <c r="A86" s="73" t="s">
        <v>82</v>
      </c>
      <c r="B86" s="25">
        <v>1.6000840641131417</v>
      </c>
      <c r="C86" s="25"/>
      <c r="D86" s="25"/>
      <c r="E86" s="25">
        <v>0.28396503458400002</v>
      </c>
      <c r="F86" s="63"/>
      <c r="G86" s="25"/>
      <c r="H86" s="63"/>
      <c r="I86" s="25">
        <v>8.2316119096509238E-2</v>
      </c>
      <c r="J86" s="25"/>
      <c r="K86" s="62">
        <v>1.966365217793651</v>
      </c>
    </row>
    <row r="87" spans="1:11" ht="15" customHeight="1" outlineLevel="2" x14ac:dyDescent="0.2">
      <c r="A87" s="6" t="s">
        <v>83</v>
      </c>
      <c r="B87" s="23">
        <v>0.13493406411314168</v>
      </c>
      <c r="C87" s="23"/>
      <c r="D87" s="24"/>
      <c r="E87" s="23"/>
      <c r="F87" s="24"/>
      <c r="G87" s="23"/>
      <c r="H87" s="24"/>
      <c r="I87" s="23">
        <v>8.2316119096509238E-2</v>
      </c>
      <c r="J87" s="24"/>
      <c r="K87" s="60">
        <v>0.21725018320965092</v>
      </c>
    </row>
    <row r="88" spans="1:11" s="78" customFormat="1" ht="15" customHeight="1" outlineLevel="3" x14ac:dyDescent="0.2">
      <c r="A88" s="74" t="s">
        <v>84</v>
      </c>
      <c r="B88" s="76"/>
      <c r="C88" s="76"/>
      <c r="D88" s="76"/>
      <c r="E88" s="76"/>
      <c r="F88" s="76"/>
      <c r="G88" s="76"/>
      <c r="H88" s="76"/>
      <c r="I88" s="76"/>
      <c r="J88" s="76"/>
      <c r="K88" s="81"/>
    </row>
    <row r="89" spans="1:11" s="78" customFormat="1" ht="15" customHeight="1" outlineLevel="3" x14ac:dyDescent="0.2">
      <c r="A89" s="74" t="s">
        <v>85</v>
      </c>
      <c r="B89" s="75">
        <v>0.13493406411314168</v>
      </c>
      <c r="C89" s="75"/>
      <c r="D89" s="76"/>
      <c r="E89" s="76"/>
      <c r="F89" s="76"/>
      <c r="G89" s="76"/>
      <c r="H89" s="76"/>
      <c r="I89" s="75">
        <v>8.2316119096509238E-2</v>
      </c>
      <c r="J89" s="76"/>
      <c r="K89" s="77">
        <v>0.21725018320965092</v>
      </c>
    </row>
    <row r="90" spans="1:11" s="78" customFormat="1" ht="15" customHeight="1" outlineLevel="3" x14ac:dyDescent="0.2">
      <c r="A90" s="74" t="s">
        <v>86</v>
      </c>
      <c r="B90" s="75"/>
      <c r="C90" s="76"/>
      <c r="D90" s="76"/>
      <c r="E90" s="76"/>
      <c r="F90" s="76"/>
      <c r="G90" s="75"/>
      <c r="H90" s="76"/>
      <c r="I90" s="76"/>
      <c r="J90" s="76"/>
      <c r="K90" s="77"/>
    </row>
    <row r="91" spans="1:11" s="78" customFormat="1" ht="15" customHeight="1" outlineLevel="3" x14ac:dyDescent="0.2">
      <c r="A91" s="74" t="s">
        <v>87</v>
      </c>
      <c r="B91" s="76"/>
      <c r="C91" s="76"/>
      <c r="D91" s="76"/>
      <c r="E91" s="75"/>
      <c r="F91" s="76"/>
      <c r="G91" s="76"/>
      <c r="H91" s="76"/>
      <c r="I91" s="76"/>
      <c r="J91" s="76"/>
      <c r="K91" s="77"/>
    </row>
    <row r="92" spans="1:11" s="78" customFormat="1" ht="15" customHeight="1" outlineLevel="3" x14ac:dyDescent="0.2">
      <c r="A92" s="74" t="s">
        <v>88</v>
      </c>
      <c r="B92" s="75"/>
      <c r="C92" s="75"/>
      <c r="D92" s="76"/>
      <c r="E92" s="76"/>
      <c r="F92" s="76"/>
      <c r="G92" s="76"/>
      <c r="H92" s="76"/>
      <c r="I92" s="76"/>
      <c r="J92" s="76"/>
      <c r="K92" s="77"/>
    </row>
    <row r="93" spans="1:11" ht="15" customHeight="1" outlineLevel="2" x14ac:dyDescent="0.2">
      <c r="A93" s="6" t="s">
        <v>89</v>
      </c>
      <c r="B93" s="24"/>
      <c r="C93" s="24"/>
      <c r="D93" s="24"/>
      <c r="E93" s="24"/>
      <c r="F93" s="24"/>
      <c r="G93" s="24"/>
      <c r="H93" s="24"/>
      <c r="I93" s="24"/>
      <c r="J93" s="23"/>
      <c r="K93" s="60"/>
    </row>
    <row r="94" spans="1:11" ht="15" customHeight="1" outlineLevel="2" x14ac:dyDescent="0.2">
      <c r="A94" s="6" t="s">
        <v>90</v>
      </c>
      <c r="B94" s="23">
        <v>0.54500000000000004</v>
      </c>
      <c r="C94" s="23"/>
      <c r="D94" s="24"/>
      <c r="E94" s="23">
        <v>0.17640252148399999</v>
      </c>
      <c r="F94" s="24"/>
      <c r="G94" s="24"/>
      <c r="H94" s="24"/>
      <c r="I94" s="23"/>
      <c r="J94" s="23"/>
      <c r="K94" s="60">
        <v>0.72140252148400008</v>
      </c>
    </row>
    <row r="95" spans="1:11" s="78" customFormat="1" ht="15" customHeight="1" outlineLevel="3" x14ac:dyDescent="0.2">
      <c r="A95" s="74" t="s">
        <v>91</v>
      </c>
      <c r="B95" s="76"/>
      <c r="C95" s="76"/>
      <c r="D95" s="76"/>
      <c r="E95" s="75"/>
      <c r="F95" s="76"/>
      <c r="G95" s="76"/>
      <c r="H95" s="76"/>
      <c r="I95" s="76"/>
      <c r="J95" s="75"/>
      <c r="K95" s="77"/>
    </row>
    <row r="96" spans="1:11" s="78" customFormat="1" ht="15" customHeight="1" outlineLevel="3" x14ac:dyDescent="0.2">
      <c r="A96" s="74" t="s">
        <v>92</v>
      </c>
      <c r="B96" s="75">
        <v>0.40100000000000002</v>
      </c>
      <c r="C96" s="76"/>
      <c r="D96" s="76"/>
      <c r="E96" s="75"/>
      <c r="F96" s="76"/>
      <c r="G96" s="76"/>
      <c r="H96" s="76"/>
      <c r="I96" s="75"/>
      <c r="J96" s="75"/>
      <c r="K96" s="77">
        <v>0.40100000000000002</v>
      </c>
    </row>
    <row r="97" spans="1:11" s="78" customFormat="1" ht="15" customHeight="1" outlineLevel="3" x14ac:dyDescent="0.2">
      <c r="A97" s="74" t="s">
        <v>93</v>
      </c>
      <c r="B97" s="75">
        <v>0.14399999999999999</v>
      </c>
      <c r="C97" s="75"/>
      <c r="D97" s="76"/>
      <c r="E97" s="76"/>
      <c r="F97" s="76"/>
      <c r="G97" s="76"/>
      <c r="H97" s="76"/>
      <c r="I97" s="76"/>
      <c r="J97" s="75"/>
      <c r="K97" s="77">
        <v>0.14399999999999999</v>
      </c>
    </row>
    <row r="98" spans="1:11" s="78" customFormat="1" ht="15" customHeight="1" outlineLevel="3" x14ac:dyDescent="0.2">
      <c r="A98" s="74" t="s">
        <v>94</v>
      </c>
      <c r="B98" s="75"/>
      <c r="C98" s="75"/>
      <c r="D98" s="76"/>
      <c r="E98" s="75">
        <v>0.17640252148399999</v>
      </c>
      <c r="F98" s="76"/>
      <c r="G98" s="76"/>
      <c r="H98" s="76"/>
      <c r="I98" s="76"/>
      <c r="J98" s="75"/>
      <c r="K98" s="77">
        <v>0.17640252148399999</v>
      </c>
    </row>
    <row r="99" spans="1:11" ht="15" customHeight="1" outlineLevel="2" x14ac:dyDescent="0.2">
      <c r="A99" s="6" t="s">
        <v>95</v>
      </c>
      <c r="B99" s="23"/>
      <c r="C99" s="23"/>
      <c r="D99" s="24"/>
      <c r="E99" s="23">
        <v>0.10756251309999999</v>
      </c>
      <c r="F99" s="24"/>
      <c r="G99" s="24"/>
      <c r="H99" s="24"/>
      <c r="I99" s="24"/>
      <c r="J99" s="23"/>
      <c r="K99" s="60">
        <v>0.10756251309999999</v>
      </c>
    </row>
    <row r="100" spans="1:11" ht="15" customHeight="1" outlineLevel="2" x14ac:dyDescent="0.2">
      <c r="A100" s="6" t="s">
        <v>96</v>
      </c>
      <c r="B100" s="24"/>
      <c r="C100" s="24"/>
      <c r="D100" s="24"/>
      <c r="E100" s="23"/>
      <c r="F100" s="24"/>
      <c r="G100" s="24"/>
      <c r="H100" s="24"/>
      <c r="I100" s="24"/>
      <c r="J100" s="24"/>
      <c r="K100" s="60"/>
    </row>
    <row r="101" spans="1:11" ht="15" customHeight="1" outlineLevel="2" x14ac:dyDescent="0.2">
      <c r="A101" s="6" t="s">
        <v>97</v>
      </c>
      <c r="B101" s="23">
        <v>0.92014999999999991</v>
      </c>
      <c r="C101" s="23"/>
      <c r="D101" s="23"/>
      <c r="E101" s="23"/>
      <c r="F101" s="24"/>
      <c r="G101" s="24"/>
      <c r="H101" s="24"/>
      <c r="I101" s="23"/>
      <c r="J101" s="23"/>
      <c r="K101" s="60">
        <v>0.92014999999999991</v>
      </c>
    </row>
    <row r="102" spans="1:11" s="5" customFormat="1" ht="15" customHeight="1" outlineLevel="1" x14ac:dyDescent="0.2">
      <c r="A102" s="73" t="s">
        <v>98</v>
      </c>
      <c r="B102" s="25"/>
      <c r="C102" s="25"/>
      <c r="D102" s="25"/>
      <c r="E102" s="25">
        <v>0.41761145711074998</v>
      </c>
      <c r="F102" s="63"/>
      <c r="G102" s="25"/>
      <c r="H102" s="63"/>
      <c r="I102" s="25"/>
      <c r="J102" s="25"/>
      <c r="K102" s="62">
        <v>0.41761145711074998</v>
      </c>
    </row>
    <row r="103" spans="1:11" ht="15" customHeight="1" outlineLevel="2" x14ac:dyDescent="0.2">
      <c r="A103" s="6" t="s">
        <v>99</v>
      </c>
      <c r="B103" s="24"/>
      <c r="C103" s="23"/>
      <c r="D103" s="24"/>
      <c r="E103" s="23"/>
      <c r="F103" s="24"/>
      <c r="G103" s="24"/>
      <c r="H103" s="24"/>
      <c r="I103" s="24"/>
      <c r="J103" s="23"/>
      <c r="K103" s="60"/>
    </row>
    <row r="104" spans="1:11" ht="15" customHeight="1" outlineLevel="2" x14ac:dyDescent="0.2">
      <c r="A104" s="6" t="s">
        <v>100</v>
      </c>
      <c r="B104" s="23"/>
      <c r="C104" s="23"/>
      <c r="D104" s="24"/>
      <c r="E104" s="23"/>
      <c r="F104" s="24"/>
      <c r="G104" s="24"/>
      <c r="H104" s="24"/>
      <c r="I104" s="24"/>
      <c r="J104" s="24"/>
      <c r="K104" s="60"/>
    </row>
    <row r="105" spans="1:11" ht="15" customHeight="1" outlineLevel="2" x14ac:dyDescent="0.2">
      <c r="A105" s="6" t="s">
        <v>101</v>
      </c>
      <c r="B105" s="23"/>
      <c r="C105" s="23"/>
      <c r="D105" s="23"/>
      <c r="E105" s="23">
        <v>0.25626768746075002</v>
      </c>
      <c r="F105" s="24"/>
      <c r="G105" s="23"/>
      <c r="H105" s="24"/>
      <c r="I105" s="24"/>
      <c r="J105" s="23"/>
      <c r="K105" s="60">
        <v>0.25626768746075002</v>
      </c>
    </row>
    <row r="106" spans="1:11" ht="15" customHeight="1" outlineLevel="2" x14ac:dyDescent="0.2">
      <c r="A106" s="6" t="s">
        <v>102</v>
      </c>
      <c r="B106" s="23"/>
      <c r="C106" s="24"/>
      <c r="D106" s="24"/>
      <c r="E106" s="23">
        <v>0.16134376965</v>
      </c>
      <c r="F106" s="24"/>
      <c r="G106" s="24"/>
      <c r="H106" s="24"/>
      <c r="I106" s="24"/>
      <c r="J106" s="23"/>
      <c r="K106" s="60">
        <v>0.16134376965</v>
      </c>
    </row>
    <row r="107" spans="1:11" ht="15" customHeight="1" outlineLevel="2" x14ac:dyDescent="0.2">
      <c r="A107" s="6" t="s">
        <v>103</v>
      </c>
      <c r="B107" s="23"/>
      <c r="C107" s="23"/>
      <c r="D107" s="23"/>
      <c r="E107" s="23"/>
      <c r="F107" s="24"/>
      <c r="G107" s="24"/>
      <c r="H107" s="24"/>
      <c r="I107" s="23"/>
      <c r="J107" s="23"/>
      <c r="K107" s="60"/>
    </row>
    <row r="108" spans="1:11" s="5" customFormat="1" ht="15" customHeight="1" outlineLevel="1" x14ac:dyDescent="0.2">
      <c r="A108" s="73" t="s">
        <v>104</v>
      </c>
      <c r="B108" s="25"/>
      <c r="C108" s="25"/>
      <c r="D108" s="25"/>
      <c r="E108" s="25">
        <v>2.1512502619999999E-2</v>
      </c>
      <c r="F108" s="63"/>
      <c r="G108" s="63"/>
      <c r="H108" s="63"/>
      <c r="I108" s="25"/>
      <c r="J108" s="25">
        <v>0.11834351999999999</v>
      </c>
      <c r="K108" s="62">
        <v>0.13985602261999999</v>
      </c>
    </row>
    <row r="109" spans="1:11" ht="15" customHeight="1" outlineLevel="2" x14ac:dyDescent="0.2">
      <c r="A109" s="6" t="s">
        <v>105</v>
      </c>
      <c r="B109" s="23"/>
      <c r="C109" s="23"/>
      <c r="D109" s="23"/>
      <c r="E109" s="23"/>
      <c r="F109" s="24"/>
      <c r="G109" s="24"/>
      <c r="H109" s="24"/>
      <c r="I109" s="23"/>
      <c r="J109" s="23"/>
      <c r="K109" s="60"/>
    </row>
    <row r="110" spans="1:11" ht="15" customHeight="1" outlineLevel="2" x14ac:dyDescent="0.2">
      <c r="A110" s="6" t="s">
        <v>106</v>
      </c>
      <c r="B110" s="23"/>
      <c r="C110" s="24"/>
      <c r="D110" s="23"/>
      <c r="E110" s="23">
        <v>2.1512502619999999E-2</v>
      </c>
      <c r="F110" s="24"/>
      <c r="G110" s="24"/>
      <c r="H110" s="24"/>
      <c r="I110" s="24"/>
      <c r="J110" s="23">
        <v>4.734352E-2</v>
      </c>
      <c r="K110" s="60">
        <v>6.8856022619999999E-2</v>
      </c>
    </row>
    <row r="111" spans="1:11" ht="15" customHeight="1" outlineLevel="2" x14ac:dyDescent="0.2">
      <c r="A111" s="6" t="s">
        <v>107</v>
      </c>
      <c r="B111" s="23"/>
      <c r="C111" s="23"/>
      <c r="D111" s="23"/>
      <c r="E111" s="23"/>
      <c r="F111" s="24"/>
      <c r="G111" s="24"/>
      <c r="H111" s="24"/>
      <c r="I111" s="23"/>
      <c r="J111" s="23">
        <v>7.0999999999999994E-2</v>
      </c>
      <c r="K111" s="60">
        <v>7.0999999999999994E-2</v>
      </c>
    </row>
    <row r="112" spans="1:11" s="5" customFormat="1" ht="15" customHeight="1" outlineLevel="1" x14ac:dyDescent="0.2">
      <c r="A112" s="73" t="s">
        <v>108</v>
      </c>
      <c r="B112" s="63"/>
      <c r="C112" s="63"/>
      <c r="D112" s="63"/>
      <c r="E112" s="63"/>
      <c r="F112" s="63"/>
      <c r="G112" s="63"/>
      <c r="H112" s="63"/>
      <c r="I112" s="63"/>
      <c r="J112" s="63"/>
      <c r="K112" s="82"/>
    </row>
    <row r="113" spans="1:11" s="5" customFormat="1" ht="15" customHeight="1" outlineLevel="1" x14ac:dyDescent="0.2">
      <c r="A113" s="73" t="s">
        <v>109</v>
      </c>
      <c r="B113" s="25"/>
      <c r="C113" s="63"/>
      <c r="D113" s="63"/>
      <c r="E113" s="25"/>
      <c r="F113" s="63"/>
      <c r="G113" s="63"/>
      <c r="H113" s="63"/>
      <c r="I113" s="63"/>
      <c r="J113" s="63"/>
      <c r="K113" s="62"/>
    </row>
    <row r="114" spans="1:11" s="5" customFormat="1" ht="22.5" customHeight="1" x14ac:dyDescent="0.2">
      <c r="A114" s="83" t="s">
        <v>110</v>
      </c>
      <c r="B114" s="84">
        <v>0.26700000000000002</v>
      </c>
      <c r="C114" s="84"/>
      <c r="D114" s="84"/>
      <c r="E114" s="84"/>
      <c r="F114" s="85"/>
      <c r="G114" s="84"/>
      <c r="H114" s="85"/>
      <c r="I114" s="84">
        <v>0.23187323628074058</v>
      </c>
      <c r="J114" s="84"/>
      <c r="K114" s="84">
        <v>0.4988732362807406</v>
      </c>
    </row>
    <row r="115" spans="1:11" s="5" customFormat="1" ht="15" customHeight="1" outlineLevel="1" x14ac:dyDescent="0.2">
      <c r="A115" s="73" t="s">
        <v>111</v>
      </c>
      <c r="B115" s="25">
        <v>0.26700000000000002</v>
      </c>
      <c r="C115" s="63"/>
      <c r="D115" s="63"/>
      <c r="E115" s="25"/>
      <c r="F115" s="25"/>
      <c r="G115" s="25"/>
      <c r="H115" s="63"/>
      <c r="I115" s="25">
        <v>0.23187323628074058</v>
      </c>
      <c r="J115" s="25"/>
      <c r="K115" s="62">
        <v>0.4988732362807406</v>
      </c>
    </row>
    <row r="116" spans="1:11" ht="15" customHeight="1" outlineLevel="2" x14ac:dyDescent="0.2">
      <c r="A116" s="6" t="s">
        <v>112</v>
      </c>
      <c r="B116" s="23"/>
      <c r="C116" s="24"/>
      <c r="D116" s="24"/>
      <c r="E116" s="24"/>
      <c r="F116" s="23"/>
      <c r="G116" s="24"/>
      <c r="H116" s="24"/>
      <c r="I116" s="23"/>
      <c r="J116" s="24"/>
      <c r="K116" s="60"/>
    </row>
    <row r="117" spans="1:11" ht="15" customHeight="1" outlineLevel="2" x14ac:dyDescent="0.2">
      <c r="A117" s="6" t="s">
        <v>113</v>
      </c>
      <c r="B117" s="23"/>
      <c r="C117" s="24"/>
      <c r="D117" s="24"/>
      <c r="E117" s="24"/>
      <c r="F117" s="24"/>
      <c r="G117" s="24"/>
      <c r="H117" s="24"/>
      <c r="I117" s="23"/>
      <c r="J117" s="24"/>
      <c r="K117" s="60"/>
    </row>
    <row r="118" spans="1:11" s="78" customFormat="1" ht="15" customHeight="1" outlineLevel="3" x14ac:dyDescent="0.2">
      <c r="A118" s="74" t="s">
        <v>114</v>
      </c>
      <c r="B118" s="76"/>
      <c r="C118" s="76"/>
      <c r="D118" s="76"/>
      <c r="E118" s="76"/>
      <c r="F118" s="76"/>
      <c r="G118" s="76"/>
      <c r="H118" s="76"/>
      <c r="I118" s="76"/>
      <c r="J118" s="76"/>
      <c r="K118" s="81"/>
    </row>
    <row r="119" spans="1:11" s="78" customFormat="1" ht="15" customHeight="1" outlineLevel="3" x14ac:dyDescent="0.2">
      <c r="A119" s="74" t="s">
        <v>115</v>
      </c>
      <c r="B119" s="75"/>
      <c r="C119" s="76"/>
      <c r="D119" s="76"/>
      <c r="E119" s="76"/>
      <c r="F119" s="76"/>
      <c r="G119" s="76"/>
      <c r="H119" s="76"/>
      <c r="I119" s="75"/>
      <c r="J119" s="76"/>
      <c r="K119" s="77"/>
    </row>
    <row r="120" spans="1:11" s="78" customFormat="1" ht="15" customHeight="1" outlineLevel="3" x14ac:dyDescent="0.2">
      <c r="A120" s="74" t="s">
        <v>116</v>
      </c>
      <c r="B120" s="76"/>
      <c r="C120" s="76"/>
      <c r="D120" s="76"/>
      <c r="E120" s="76"/>
      <c r="F120" s="76"/>
      <c r="G120" s="76"/>
      <c r="H120" s="76"/>
      <c r="I120" s="76"/>
      <c r="J120" s="76"/>
      <c r="K120" s="81"/>
    </row>
    <row r="121" spans="1:11" ht="15" customHeight="1" outlineLevel="2" x14ac:dyDescent="0.2">
      <c r="A121" s="6" t="s">
        <v>117</v>
      </c>
      <c r="B121" s="23"/>
      <c r="C121" s="24"/>
      <c r="D121" s="24"/>
      <c r="E121" s="23"/>
      <c r="F121" s="23"/>
      <c r="G121" s="23"/>
      <c r="H121" s="24"/>
      <c r="I121" s="23">
        <v>0.23187323628074058</v>
      </c>
      <c r="J121" s="23"/>
      <c r="K121" s="60">
        <v>0.23187323628074058</v>
      </c>
    </row>
    <row r="122" spans="1:11" s="78" customFormat="1" ht="15" customHeight="1" outlineLevel="3" x14ac:dyDescent="0.2">
      <c r="A122" s="74" t="s">
        <v>118</v>
      </c>
      <c r="B122" s="75"/>
      <c r="C122" s="76"/>
      <c r="D122" s="76"/>
      <c r="E122" s="76"/>
      <c r="F122" s="76"/>
      <c r="G122" s="76"/>
      <c r="H122" s="76"/>
      <c r="I122" s="75"/>
      <c r="J122" s="76"/>
      <c r="K122" s="77"/>
    </row>
    <row r="123" spans="1:11" s="78" customFormat="1" ht="15" customHeight="1" outlineLevel="3" x14ac:dyDescent="0.2">
      <c r="A123" s="74" t="s">
        <v>119</v>
      </c>
      <c r="B123" s="75"/>
      <c r="C123" s="76"/>
      <c r="D123" s="76"/>
      <c r="E123" s="75"/>
      <c r="F123" s="75"/>
      <c r="G123" s="75"/>
      <c r="H123" s="76"/>
      <c r="I123" s="75">
        <v>0.23187323628074058</v>
      </c>
      <c r="J123" s="75"/>
      <c r="K123" s="77">
        <v>0.23187323628074058</v>
      </c>
    </row>
    <row r="124" spans="1:11" s="78" customFormat="1" ht="15" customHeight="1" outlineLevel="3" x14ac:dyDescent="0.2">
      <c r="A124" s="74" t="s">
        <v>120</v>
      </c>
      <c r="B124" s="75"/>
      <c r="C124" s="76"/>
      <c r="D124" s="76"/>
      <c r="E124" s="76"/>
      <c r="F124" s="76"/>
      <c r="G124" s="76"/>
      <c r="H124" s="76"/>
      <c r="I124" s="75"/>
      <c r="J124" s="76"/>
      <c r="K124" s="77"/>
    </row>
    <row r="125" spans="1:11" s="78" customFormat="1" ht="15" customHeight="1" outlineLevel="3" x14ac:dyDescent="0.2">
      <c r="A125" s="74" t="s">
        <v>121</v>
      </c>
      <c r="B125" s="76"/>
      <c r="C125" s="76"/>
      <c r="D125" s="76"/>
      <c r="E125" s="76"/>
      <c r="F125" s="76"/>
      <c r="G125" s="76"/>
      <c r="H125" s="76"/>
      <c r="I125" s="76"/>
      <c r="J125" s="76"/>
      <c r="K125" s="81"/>
    </row>
    <row r="126" spans="1:11" ht="15" customHeight="1" outlineLevel="2" x14ac:dyDescent="0.2">
      <c r="A126" s="6" t="s">
        <v>122</v>
      </c>
      <c r="B126" s="23">
        <v>0.26700000000000002</v>
      </c>
      <c r="C126" s="24"/>
      <c r="D126" s="24"/>
      <c r="E126" s="24"/>
      <c r="F126" s="23"/>
      <c r="G126" s="23"/>
      <c r="H126" s="24"/>
      <c r="I126" s="23"/>
      <c r="J126" s="24"/>
      <c r="K126" s="60">
        <v>0.26700000000000002</v>
      </c>
    </row>
    <row r="127" spans="1:11" s="78" customFormat="1" ht="15" customHeight="1" outlineLevel="3" x14ac:dyDescent="0.2">
      <c r="A127" s="74" t="s">
        <v>123</v>
      </c>
      <c r="B127" s="75">
        <v>0.26700000000000002</v>
      </c>
      <c r="C127" s="76"/>
      <c r="D127" s="76"/>
      <c r="E127" s="76"/>
      <c r="F127" s="76"/>
      <c r="G127" s="75"/>
      <c r="H127" s="76"/>
      <c r="I127" s="75"/>
      <c r="J127" s="76"/>
      <c r="K127" s="77">
        <v>0.26700000000000002</v>
      </c>
    </row>
    <row r="128" spans="1:11" s="78" customFormat="1" ht="15" customHeight="1" outlineLevel="3" x14ac:dyDescent="0.2">
      <c r="A128" s="74" t="s">
        <v>124</v>
      </c>
      <c r="B128" s="76"/>
      <c r="C128" s="76"/>
      <c r="D128" s="76"/>
      <c r="E128" s="76"/>
      <c r="F128" s="76"/>
      <c r="G128" s="76"/>
      <c r="H128" s="76"/>
      <c r="I128" s="76"/>
      <c r="J128" s="76"/>
      <c r="K128" s="81"/>
    </row>
    <row r="129" spans="1:11" s="78" customFormat="1" ht="15" customHeight="1" outlineLevel="3" x14ac:dyDescent="0.2">
      <c r="A129" s="74" t="s">
        <v>125</v>
      </c>
      <c r="B129" s="75"/>
      <c r="C129" s="76"/>
      <c r="D129" s="76"/>
      <c r="E129" s="76"/>
      <c r="F129" s="76"/>
      <c r="G129" s="76"/>
      <c r="H129" s="76"/>
      <c r="I129" s="76"/>
      <c r="J129" s="76"/>
      <c r="K129" s="77"/>
    </row>
    <row r="130" spans="1:11" s="78" customFormat="1" ht="15" customHeight="1" outlineLevel="3" x14ac:dyDescent="0.2">
      <c r="A130" s="74" t="s">
        <v>126</v>
      </c>
      <c r="B130" s="76"/>
      <c r="C130" s="76"/>
      <c r="D130" s="76"/>
      <c r="E130" s="76"/>
      <c r="F130" s="75"/>
      <c r="G130" s="76"/>
      <c r="H130" s="76"/>
      <c r="I130" s="76"/>
      <c r="J130" s="76"/>
      <c r="K130" s="77"/>
    </row>
    <row r="131" spans="1:11" s="78" customFormat="1" ht="15" customHeight="1" outlineLevel="3" x14ac:dyDescent="0.2">
      <c r="A131" s="74" t="s">
        <v>127</v>
      </c>
      <c r="B131" s="75"/>
      <c r="C131" s="76"/>
      <c r="D131" s="76"/>
      <c r="E131" s="76"/>
      <c r="F131" s="75"/>
      <c r="G131" s="76"/>
      <c r="H131" s="76"/>
      <c r="I131" s="75"/>
      <c r="J131" s="76"/>
      <c r="K131" s="77"/>
    </row>
    <row r="132" spans="1:11" ht="15" customHeight="1" outlineLevel="2" x14ac:dyDescent="0.2">
      <c r="A132" s="6" t="s">
        <v>128</v>
      </c>
      <c r="B132" s="23"/>
      <c r="C132" s="24"/>
      <c r="D132" s="24"/>
      <c r="E132" s="24"/>
      <c r="F132" s="24"/>
      <c r="G132" s="24"/>
      <c r="H132" s="24"/>
      <c r="I132" s="23"/>
      <c r="J132" s="24"/>
      <c r="K132" s="60"/>
    </row>
    <row r="133" spans="1:11" ht="15" customHeight="1" outlineLevel="2" x14ac:dyDescent="0.2">
      <c r="A133" s="6" t="s">
        <v>129</v>
      </c>
      <c r="B133" s="24"/>
      <c r="C133" s="24"/>
      <c r="D133" s="24"/>
      <c r="E133" s="24"/>
      <c r="F133" s="23"/>
      <c r="G133" s="24"/>
      <c r="H133" s="24"/>
      <c r="I133" s="24"/>
      <c r="J133" s="24"/>
      <c r="K133" s="60"/>
    </row>
    <row r="134" spans="1:11" ht="15" customHeight="1" outlineLevel="2" x14ac:dyDescent="0.2">
      <c r="A134" s="6" t="s">
        <v>130</v>
      </c>
      <c r="B134" s="23"/>
      <c r="C134" s="24"/>
      <c r="D134" s="24"/>
      <c r="E134" s="24"/>
      <c r="F134" s="23"/>
      <c r="G134" s="24"/>
      <c r="H134" s="24"/>
      <c r="I134" s="23"/>
      <c r="J134" s="23"/>
      <c r="K134" s="60"/>
    </row>
    <row r="135" spans="1:11" s="5" customFormat="1" ht="15" customHeight="1" outlineLevel="1" x14ac:dyDescent="0.2">
      <c r="A135" s="73" t="s">
        <v>131</v>
      </c>
      <c r="B135" s="25"/>
      <c r="C135" s="25"/>
      <c r="D135" s="63"/>
      <c r="E135" s="25"/>
      <c r="F135" s="63"/>
      <c r="G135" s="25"/>
      <c r="H135" s="63"/>
      <c r="I135" s="25"/>
      <c r="J135" s="25"/>
      <c r="K135" s="62"/>
    </row>
    <row r="136" spans="1:11" ht="15" customHeight="1" outlineLevel="2" x14ac:dyDescent="0.2">
      <c r="A136" s="6" t="s">
        <v>132</v>
      </c>
      <c r="B136" s="23"/>
      <c r="C136" s="23"/>
      <c r="D136" s="24"/>
      <c r="E136" s="23"/>
      <c r="F136" s="24"/>
      <c r="G136" s="23"/>
      <c r="H136" s="24"/>
      <c r="I136" s="23"/>
      <c r="J136" s="23"/>
      <c r="K136" s="60"/>
    </row>
    <row r="137" spans="1:11" ht="15" customHeight="1" outlineLevel="2" x14ac:dyDescent="0.2">
      <c r="A137" s="6" t="s">
        <v>133</v>
      </c>
      <c r="B137" s="24"/>
      <c r="C137" s="24"/>
      <c r="D137" s="24"/>
      <c r="E137" s="24"/>
      <c r="F137" s="24"/>
      <c r="G137" s="24"/>
      <c r="H137" s="24"/>
      <c r="I137" s="24"/>
      <c r="J137" s="24"/>
      <c r="K137" s="61"/>
    </row>
    <row r="138" spans="1:11" ht="15" customHeight="1" outlineLevel="2" x14ac:dyDescent="0.2">
      <c r="A138" s="6" t="s">
        <v>134</v>
      </c>
      <c r="B138" s="24"/>
      <c r="C138" s="24"/>
      <c r="D138" s="24"/>
      <c r="E138" s="24"/>
      <c r="F138" s="24"/>
      <c r="G138" s="24"/>
      <c r="H138" s="24"/>
      <c r="I138" s="24"/>
      <c r="J138" s="24"/>
      <c r="K138" s="61"/>
    </row>
    <row r="139" spans="1:11" ht="15" customHeight="1" outlineLevel="2" x14ac:dyDescent="0.2">
      <c r="A139" s="6" t="s">
        <v>135</v>
      </c>
      <c r="B139" s="24"/>
      <c r="C139" s="24"/>
      <c r="D139" s="24"/>
      <c r="E139" s="24"/>
      <c r="F139" s="24"/>
      <c r="G139" s="24"/>
      <c r="H139" s="24"/>
      <c r="I139" s="24"/>
      <c r="J139" s="24"/>
      <c r="K139" s="61"/>
    </row>
    <row r="140" spans="1:11" s="5" customFormat="1" ht="15" customHeight="1" outlineLevel="1" x14ac:dyDescent="0.2">
      <c r="A140" s="73" t="s">
        <v>136</v>
      </c>
      <c r="B140" s="25"/>
      <c r="C140" s="63"/>
      <c r="D140" s="63"/>
      <c r="E140" s="63"/>
      <c r="F140" s="25"/>
      <c r="G140" s="63"/>
      <c r="H140" s="63"/>
      <c r="I140" s="63"/>
      <c r="J140" s="63"/>
      <c r="K140" s="62"/>
    </row>
    <row r="141" spans="1:11" s="5" customFormat="1" ht="22.5" customHeight="1" x14ac:dyDescent="0.2">
      <c r="A141" s="83" t="s">
        <v>137</v>
      </c>
      <c r="B141" s="84">
        <v>2.0741988</v>
      </c>
      <c r="C141" s="84"/>
      <c r="D141" s="84"/>
      <c r="E141" s="84">
        <v>2.0131851714351017</v>
      </c>
      <c r="F141" s="85"/>
      <c r="G141" s="84"/>
      <c r="H141" s="85"/>
      <c r="I141" s="84"/>
      <c r="J141" s="84">
        <v>3.4207992E-2</v>
      </c>
      <c r="K141" s="84">
        <v>4.1215919634351019</v>
      </c>
    </row>
    <row r="142" spans="1:11" s="5" customFormat="1" ht="15" customHeight="1" outlineLevel="1" x14ac:dyDescent="0.2">
      <c r="A142" s="73" t="s">
        <v>138</v>
      </c>
      <c r="B142" s="25">
        <v>1.8112988000000001</v>
      </c>
      <c r="C142" s="25"/>
      <c r="D142" s="25"/>
      <c r="E142" s="25">
        <v>0.45159045499903999</v>
      </c>
      <c r="F142" s="63"/>
      <c r="G142" s="25"/>
      <c r="H142" s="63"/>
      <c r="I142" s="25"/>
      <c r="J142" s="25"/>
      <c r="K142" s="62">
        <v>2.2628892549990396</v>
      </c>
    </row>
    <row r="143" spans="1:11" ht="15" customHeight="1" outlineLevel="2" x14ac:dyDescent="0.2">
      <c r="A143" s="6" t="s">
        <v>139</v>
      </c>
      <c r="B143" s="23">
        <v>0.68839880000000009</v>
      </c>
      <c r="C143" s="23"/>
      <c r="D143" s="23"/>
      <c r="E143" s="23">
        <v>0.23646542879904001</v>
      </c>
      <c r="F143" s="24"/>
      <c r="G143" s="23"/>
      <c r="H143" s="24"/>
      <c r="I143" s="23"/>
      <c r="J143" s="23"/>
      <c r="K143" s="60">
        <v>0.92486422879903996</v>
      </c>
    </row>
    <row r="144" spans="1:11" ht="15" customHeight="1" outlineLevel="2" x14ac:dyDescent="0.2">
      <c r="A144" s="6" t="s">
        <v>140</v>
      </c>
      <c r="B144" s="23">
        <v>0.26290000000000002</v>
      </c>
      <c r="C144" s="24"/>
      <c r="D144" s="24"/>
      <c r="E144" s="24"/>
      <c r="F144" s="24"/>
      <c r="G144" s="24"/>
      <c r="H144" s="24"/>
      <c r="I144" s="24"/>
      <c r="J144" s="24"/>
      <c r="K144" s="60">
        <v>0.26290000000000002</v>
      </c>
    </row>
    <row r="145" spans="1:11" ht="15" customHeight="1" outlineLevel="2" x14ac:dyDescent="0.2">
      <c r="A145" s="6" t="s">
        <v>141</v>
      </c>
      <c r="B145" s="23">
        <v>0.86</v>
      </c>
      <c r="C145" s="24"/>
      <c r="D145" s="24"/>
      <c r="E145" s="23">
        <v>0.21512502619999999</v>
      </c>
      <c r="F145" s="24"/>
      <c r="G145" s="24"/>
      <c r="H145" s="24"/>
      <c r="I145" s="24"/>
      <c r="J145" s="24"/>
      <c r="K145" s="60">
        <v>1.0751250262000001</v>
      </c>
    </row>
    <row r="146" spans="1:11" ht="15" customHeight="1" outlineLevel="2" x14ac:dyDescent="0.2">
      <c r="A146" s="6" t="s">
        <v>142</v>
      </c>
      <c r="B146" s="24"/>
      <c r="C146" s="24"/>
      <c r="D146" s="24"/>
      <c r="E146" s="24"/>
      <c r="F146" s="24"/>
      <c r="G146" s="24"/>
      <c r="H146" s="24"/>
      <c r="I146" s="24"/>
      <c r="J146" s="24"/>
      <c r="K146" s="61"/>
    </row>
    <row r="147" spans="1:11" ht="15" customHeight="1" outlineLevel="2" x14ac:dyDescent="0.2">
      <c r="A147" s="6" t="s">
        <v>143</v>
      </c>
      <c r="B147" s="23"/>
      <c r="C147" s="24"/>
      <c r="D147" s="24"/>
      <c r="E147" s="23"/>
      <c r="F147" s="24"/>
      <c r="G147" s="24"/>
      <c r="H147" s="24"/>
      <c r="I147" s="24"/>
      <c r="J147" s="24"/>
      <c r="K147" s="60"/>
    </row>
    <row r="148" spans="1:11" ht="15" customHeight="1" outlineLevel="2" x14ac:dyDescent="0.2">
      <c r="A148" s="6" t="s">
        <v>144</v>
      </c>
      <c r="B148" s="23"/>
      <c r="C148" s="23"/>
      <c r="D148" s="23"/>
      <c r="E148" s="23"/>
      <c r="F148" s="24"/>
      <c r="G148" s="24"/>
      <c r="H148" s="24"/>
      <c r="I148" s="24"/>
      <c r="J148" s="23"/>
      <c r="K148" s="60"/>
    </row>
    <row r="149" spans="1:11" s="5" customFormat="1" ht="15" customHeight="1" outlineLevel="1" x14ac:dyDescent="0.2">
      <c r="A149" s="73" t="s">
        <v>145</v>
      </c>
      <c r="B149" s="25">
        <v>0.26290000000000002</v>
      </c>
      <c r="C149" s="25"/>
      <c r="D149" s="63"/>
      <c r="E149" s="25">
        <v>1.561594716436062</v>
      </c>
      <c r="F149" s="63"/>
      <c r="G149" s="25"/>
      <c r="H149" s="63"/>
      <c r="I149" s="25"/>
      <c r="J149" s="25">
        <v>3.4207992E-2</v>
      </c>
      <c r="K149" s="62">
        <v>1.8587027084360619</v>
      </c>
    </row>
    <row r="150" spans="1:11" ht="15" customHeight="1" outlineLevel="2" x14ac:dyDescent="0.2">
      <c r="A150" s="6" t="s">
        <v>146</v>
      </c>
      <c r="B150" s="23">
        <v>0.26290000000000002</v>
      </c>
      <c r="C150" s="23"/>
      <c r="D150" s="24"/>
      <c r="E150" s="23">
        <v>1.1401626388600001</v>
      </c>
      <c r="F150" s="24"/>
      <c r="G150" s="24"/>
      <c r="H150" s="24"/>
      <c r="I150" s="24"/>
      <c r="J150" s="23">
        <v>3.4207992E-2</v>
      </c>
      <c r="K150" s="60">
        <v>1.4372706308599998</v>
      </c>
    </row>
    <row r="151" spans="1:11" ht="15" customHeight="1" outlineLevel="2" x14ac:dyDescent="0.2">
      <c r="A151" s="6" t="s">
        <v>147</v>
      </c>
      <c r="B151" s="23"/>
      <c r="C151" s="24"/>
      <c r="D151" s="24"/>
      <c r="E151" s="23">
        <v>0.42143207757606199</v>
      </c>
      <c r="F151" s="24"/>
      <c r="G151" s="23"/>
      <c r="H151" s="24"/>
      <c r="I151" s="23"/>
      <c r="J151" s="23"/>
      <c r="K151" s="60">
        <v>0.42143207757606199</v>
      </c>
    </row>
    <row r="152" spans="1:11" ht="15" customHeight="1" outlineLevel="2" x14ac:dyDescent="0.2">
      <c r="A152" s="6" t="s">
        <v>148</v>
      </c>
      <c r="B152" s="24"/>
      <c r="C152" s="24"/>
      <c r="D152" s="24"/>
      <c r="E152" s="24"/>
      <c r="F152" s="24"/>
      <c r="G152" s="24"/>
      <c r="H152" s="24"/>
      <c r="I152" s="24"/>
      <c r="J152" s="23"/>
      <c r="K152" s="60"/>
    </row>
    <row r="153" spans="1:11" ht="15" customHeight="1" outlineLevel="2" x14ac:dyDescent="0.2">
      <c r="A153" s="6" t="s">
        <v>149</v>
      </c>
      <c r="B153" s="23"/>
      <c r="C153" s="23"/>
      <c r="D153" s="24"/>
      <c r="E153" s="23"/>
      <c r="F153" s="24"/>
      <c r="G153" s="24"/>
      <c r="H153" s="24"/>
      <c r="I153" s="23"/>
      <c r="J153" s="23"/>
      <c r="K153" s="60"/>
    </row>
    <row r="154" spans="1:11" s="5" customFormat="1" ht="15" customHeight="1" outlineLevel="1" x14ac:dyDescent="0.2">
      <c r="A154" s="73" t="s">
        <v>150</v>
      </c>
      <c r="B154" s="25"/>
      <c r="C154" s="63"/>
      <c r="D154" s="25"/>
      <c r="E154" s="25"/>
      <c r="F154" s="63"/>
      <c r="G154" s="63"/>
      <c r="H154" s="63"/>
      <c r="I154" s="63"/>
      <c r="J154" s="63"/>
      <c r="K154" s="62"/>
    </row>
    <row r="155" spans="1:11" s="5" customFormat="1" ht="22.5" customHeight="1" x14ac:dyDescent="0.2">
      <c r="A155" s="83" t="s">
        <v>151</v>
      </c>
      <c r="B155" s="84">
        <v>1.7339</v>
      </c>
      <c r="C155" s="84"/>
      <c r="D155" s="84"/>
      <c r="E155" s="84">
        <v>2.2865585253541449</v>
      </c>
      <c r="F155" s="85"/>
      <c r="G155" s="84"/>
      <c r="H155" s="85"/>
      <c r="I155" s="84">
        <v>0.24442800000000001</v>
      </c>
      <c r="J155" s="84">
        <v>0.85599999999999998</v>
      </c>
      <c r="K155" s="84">
        <v>5.1208865253541447</v>
      </c>
    </row>
    <row r="156" spans="1:11" s="5" customFormat="1" ht="15" customHeight="1" outlineLevel="1" x14ac:dyDescent="0.2">
      <c r="A156" s="73" t="s">
        <v>152</v>
      </c>
      <c r="B156" s="25">
        <v>0.129</v>
      </c>
      <c r="C156" s="25"/>
      <c r="D156" s="25"/>
      <c r="E156" s="25">
        <v>1.5058751833999999</v>
      </c>
      <c r="F156" s="63"/>
      <c r="G156" s="63"/>
      <c r="H156" s="63"/>
      <c r="I156" s="25"/>
      <c r="J156" s="25"/>
      <c r="K156" s="62">
        <v>1.6348751833999999</v>
      </c>
    </row>
    <row r="157" spans="1:11" ht="15" customHeight="1" outlineLevel="2" x14ac:dyDescent="0.2">
      <c r="A157" s="6" t="s">
        <v>153</v>
      </c>
      <c r="B157" s="23">
        <v>0.129</v>
      </c>
      <c r="C157" s="23"/>
      <c r="D157" s="23"/>
      <c r="E157" s="23">
        <v>1.5058751833999999</v>
      </c>
      <c r="F157" s="24"/>
      <c r="G157" s="24"/>
      <c r="H157" s="24"/>
      <c r="I157" s="23"/>
      <c r="J157" s="23"/>
      <c r="K157" s="60">
        <v>1.6348751833999999</v>
      </c>
    </row>
    <row r="158" spans="1:11" ht="15" customHeight="1" outlineLevel="2" x14ac:dyDescent="0.2">
      <c r="A158" s="6" t="s">
        <v>154</v>
      </c>
      <c r="B158" s="24"/>
      <c r="C158" s="24"/>
      <c r="D158" s="24"/>
      <c r="E158" s="24"/>
      <c r="F158" s="24"/>
      <c r="G158" s="24"/>
      <c r="H158" s="24"/>
      <c r="I158" s="24"/>
      <c r="J158" s="24"/>
      <c r="K158" s="61"/>
    </row>
    <row r="159" spans="1:11" ht="15" customHeight="1" outlineLevel="2" x14ac:dyDescent="0.2">
      <c r="A159" s="6" t="s">
        <v>155</v>
      </c>
      <c r="B159" s="23"/>
      <c r="C159" s="23"/>
      <c r="D159" s="24"/>
      <c r="E159" s="24"/>
      <c r="F159" s="24"/>
      <c r="G159" s="24"/>
      <c r="H159" s="24"/>
      <c r="I159" s="24"/>
      <c r="J159" s="24"/>
      <c r="K159" s="60"/>
    </row>
    <row r="160" spans="1:11" ht="15" customHeight="1" outlineLevel="2" x14ac:dyDescent="0.2">
      <c r="A160" s="6" t="s">
        <v>156</v>
      </c>
      <c r="B160" s="24"/>
      <c r="C160" s="24"/>
      <c r="D160" s="24"/>
      <c r="E160" s="24"/>
      <c r="F160" s="24"/>
      <c r="G160" s="24"/>
      <c r="H160" s="24"/>
      <c r="I160" s="24"/>
      <c r="J160" s="24"/>
      <c r="K160" s="61"/>
    </row>
    <row r="161" spans="1:11" s="5" customFormat="1" ht="15" customHeight="1" outlineLevel="1" x14ac:dyDescent="0.2">
      <c r="A161" s="73" t="s">
        <v>157</v>
      </c>
      <c r="B161" s="25">
        <v>0.871</v>
      </c>
      <c r="C161" s="25"/>
      <c r="D161" s="25"/>
      <c r="E161" s="25">
        <v>0.769927090644145</v>
      </c>
      <c r="F161" s="63"/>
      <c r="G161" s="25"/>
      <c r="H161" s="25"/>
      <c r="I161" s="25">
        <v>0.24442800000000001</v>
      </c>
      <c r="J161" s="25">
        <v>0.115</v>
      </c>
      <c r="K161" s="62">
        <v>2.000355090644145</v>
      </c>
    </row>
    <row r="162" spans="1:11" ht="15" customHeight="1" outlineLevel="2" x14ac:dyDescent="0.2">
      <c r="A162" s="6" t="s">
        <v>158</v>
      </c>
      <c r="B162" s="23">
        <v>0.371</v>
      </c>
      <c r="C162" s="23"/>
      <c r="D162" s="23"/>
      <c r="E162" s="23"/>
      <c r="F162" s="24"/>
      <c r="G162" s="24"/>
      <c r="H162" s="24"/>
      <c r="I162" s="23"/>
      <c r="J162" s="23">
        <v>7.5999999999999998E-2</v>
      </c>
      <c r="K162" s="60">
        <v>0.44700000000000001</v>
      </c>
    </row>
    <row r="163" spans="1:11" s="78" customFormat="1" ht="15" customHeight="1" outlineLevel="3" x14ac:dyDescent="0.2">
      <c r="A163" s="74" t="s">
        <v>159</v>
      </c>
      <c r="B163" s="75"/>
      <c r="C163" s="76"/>
      <c r="D163" s="76"/>
      <c r="E163" s="75"/>
      <c r="F163" s="76"/>
      <c r="G163" s="76"/>
      <c r="H163" s="76"/>
      <c r="I163" s="76"/>
      <c r="J163" s="76"/>
      <c r="K163" s="77"/>
    </row>
    <row r="164" spans="1:11" s="78" customFormat="1" ht="15" customHeight="1" outlineLevel="3" x14ac:dyDescent="0.2">
      <c r="A164" s="74" t="s">
        <v>160</v>
      </c>
      <c r="B164" s="75">
        <v>0.371</v>
      </c>
      <c r="C164" s="76"/>
      <c r="D164" s="76"/>
      <c r="E164" s="76"/>
      <c r="F164" s="76"/>
      <c r="G164" s="76"/>
      <c r="H164" s="76"/>
      <c r="I164" s="76"/>
      <c r="J164" s="76"/>
      <c r="K164" s="77">
        <v>0.371</v>
      </c>
    </row>
    <row r="165" spans="1:11" s="78" customFormat="1" ht="15" customHeight="1" outlineLevel="3" x14ac:dyDescent="0.2">
      <c r="A165" s="74" t="s">
        <v>161</v>
      </c>
      <c r="B165" s="75"/>
      <c r="C165" s="75"/>
      <c r="D165" s="75"/>
      <c r="E165" s="76"/>
      <c r="F165" s="76"/>
      <c r="G165" s="76"/>
      <c r="H165" s="76"/>
      <c r="I165" s="76"/>
      <c r="J165" s="75"/>
      <c r="K165" s="77"/>
    </row>
    <row r="166" spans="1:11" s="78" customFormat="1" ht="15" customHeight="1" outlineLevel="3" x14ac:dyDescent="0.2">
      <c r="A166" s="74" t="s">
        <v>162</v>
      </c>
      <c r="B166" s="75"/>
      <c r="C166" s="76"/>
      <c r="D166" s="76"/>
      <c r="E166" s="76"/>
      <c r="F166" s="76"/>
      <c r="G166" s="76"/>
      <c r="H166" s="76"/>
      <c r="I166" s="75"/>
      <c r="J166" s="75">
        <v>7.5999999999999998E-2</v>
      </c>
      <c r="K166" s="77">
        <v>7.5999999999999998E-2</v>
      </c>
    </row>
    <row r="167" spans="1:11" ht="15" customHeight="1" outlineLevel="2" x14ac:dyDescent="0.2">
      <c r="A167" s="6" t="s">
        <v>163</v>
      </c>
      <c r="B167" s="23"/>
      <c r="C167" s="23"/>
      <c r="D167" s="23"/>
      <c r="E167" s="23">
        <v>0.769927090644145</v>
      </c>
      <c r="F167" s="24"/>
      <c r="G167" s="23"/>
      <c r="H167" s="23"/>
      <c r="I167" s="23"/>
      <c r="J167" s="23">
        <v>3.9E-2</v>
      </c>
      <c r="K167" s="60">
        <v>0.80892709064414503</v>
      </c>
    </row>
    <row r="168" spans="1:11" s="78" customFormat="1" ht="15" customHeight="1" outlineLevel="3" x14ac:dyDescent="0.2">
      <c r="A168" s="74" t="s">
        <v>164</v>
      </c>
      <c r="B168" s="75"/>
      <c r="C168" s="75"/>
      <c r="D168" s="75"/>
      <c r="E168" s="75">
        <v>0.769927090644145</v>
      </c>
      <c r="F168" s="76"/>
      <c r="G168" s="76"/>
      <c r="H168" s="76"/>
      <c r="I168" s="75"/>
      <c r="J168" s="75">
        <v>3.9E-2</v>
      </c>
      <c r="K168" s="77">
        <v>0.80892709064414503</v>
      </c>
    </row>
    <row r="169" spans="1:11" s="78" customFormat="1" ht="15" customHeight="1" outlineLevel="3" x14ac:dyDescent="0.2">
      <c r="A169" s="74" t="s">
        <v>165</v>
      </c>
      <c r="B169" s="75"/>
      <c r="C169" s="75"/>
      <c r="D169" s="75"/>
      <c r="E169" s="75"/>
      <c r="F169" s="76"/>
      <c r="G169" s="76"/>
      <c r="H169" s="75"/>
      <c r="I169" s="75"/>
      <c r="J169" s="75"/>
      <c r="K169" s="77"/>
    </row>
    <row r="170" spans="1:11" s="78" customFormat="1" ht="15" customHeight="1" outlineLevel="3" x14ac:dyDescent="0.2">
      <c r="A170" s="74" t="s">
        <v>166</v>
      </c>
      <c r="B170" s="75"/>
      <c r="C170" s="75"/>
      <c r="D170" s="76"/>
      <c r="E170" s="76"/>
      <c r="F170" s="76"/>
      <c r="G170" s="76"/>
      <c r="H170" s="76"/>
      <c r="I170" s="76"/>
      <c r="J170" s="75"/>
      <c r="K170" s="77"/>
    </row>
    <row r="171" spans="1:11" s="78" customFormat="1" ht="15" customHeight="1" outlineLevel="3" x14ac:dyDescent="0.2">
      <c r="A171" s="74" t="s">
        <v>167</v>
      </c>
      <c r="B171" s="75"/>
      <c r="C171" s="76"/>
      <c r="D171" s="76"/>
      <c r="E171" s="76"/>
      <c r="F171" s="76"/>
      <c r="G171" s="75"/>
      <c r="H171" s="76"/>
      <c r="I171" s="75"/>
      <c r="J171" s="75"/>
      <c r="K171" s="77"/>
    </row>
    <row r="172" spans="1:11" ht="15" customHeight="1" outlineLevel="2" x14ac:dyDescent="0.2">
      <c r="A172" s="6" t="s">
        <v>168</v>
      </c>
      <c r="B172" s="23">
        <v>0.5</v>
      </c>
      <c r="C172" s="24"/>
      <c r="D172" s="23"/>
      <c r="E172" s="23"/>
      <c r="F172" s="24"/>
      <c r="G172" s="24"/>
      <c r="H172" s="24"/>
      <c r="I172" s="23">
        <v>0.24442800000000001</v>
      </c>
      <c r="J172" s="23"/>
      <c r="K172" s="60">
        <v>0.74442799999999998</v>
      </c>
    </row>
    <row r="173" spans="1:11" s="5" customFormat="1" ht="15" customHeight="1" outlineLevel="1" x14ac:dyDescent="0.2">
      <c r="A173" s="73" t="s">
        <v>169</v>
      </c>
      <c r="B173" s="25">
        <v>0.7339</v>
      </c>
      <c r="C173" s="25"/>
      <c r="D173" s="25"/>
      <c r="E173" s="25">
        <v>1.0756251309999999E-2</v>
      </c>
      <c r="F173" s="63"/>
      <c r="G173" s="63"/>
      <c r="H173" s="25"/>
      <c r="I173" s="25"/>
      <c r="J173" s="25">
        <v>0.74099999999999999</v>
      </c>
      <c r="K173" s="62">
        <v>1.48565625131</v>
      </c>
    </row>
    <row r="174" spans="1:11" ht="15" customHeight="1" outlineLevel="2" x14ac:dyDescent="0.2">
      <c r="A174" s="6" t="s">
        <v>170</v>
      </c>
      <c r="B174" s="23">
        <v>0.71819999999999995</v>
      </c>
      <c r="C174" s="23"/>
      <c r="D174" s="23"/>
      <c r="E174" s="23"/>
      <c r="F174" s="24"/>
      <c r="G174" s="24"/>
      <c r="H174" s="23"/>
      <c r="I174" s="23"/>
      <c r="J174" s="23">
        <v>0.74099999999999999</v>
      </c>
      <c r="K174" s="60">
        <v>1.4592000000000001</v>
      </c>
    </row>
    <row r="175" spans="1:11" s="78" customFormat="1" ht="15" customHeight="1" outlineLevel="3" x14ac:dyDescent="0.2">
      <c r="A175" s="74" t="s">
        <v>171</v>
      </c>
      <c r="B175" s="75">
        <v>5.8200000000000002E-2</v>
      </c>
      <c r="C175" s="75"/>
      <c r="D175" s="75"/>
      <c r="E175" s="75"/>
      <c r="F175" s="76"/>
      <c r="G175" s="76"/>
      <c r="H175" s="75"/>
      <c r="I175" s="75"/>
      <c r="J175" s="75">
        <v>0.74099999999999999</v>
      </c>
      <c r="K175" s="77">
        <v>0.79920000000000002</v>
      </c>
    </row>
    <row r="176" spans="1:11" s="78" customFormat="1" ht="15" customHeight="1" outlineLevel="3" x14ac:dyDescent="0.2">
      <c r="A176" s="74" t="s">
        <v>172</v>
      </c>
      <c r="B176" s="76"/>
      <c r="C176" s="76"/>
      <c r="D176" s="76"/>
      <c r="E176" s="76"/>
      <c r="F176" s="76"/>
      <c r="G176" s="76"/>
      <c r="H176" s="76"/>
      <c r="I176" s="76"/>
      <c r="J176" s="76"/>
      <c r="K176" s="81"/>
    </row>
    <row r="177" spans="1:11" s="78" customFormat="1" ht="15" customHeight="1" outlineLevel="3" x14ac:dyDescent="0.2">
      <c r="A177" s="74" t="s">
        <v>173</v>
      </c>
      <c r="B177" s="75"/>
      <c r="C177" s="75"/>
      <c r="D177" s="76"/>
      <c r="E177" s="76"/>
      <c r="F177" s="76"/>
      <c r="G177" s="76"/>
      <c r="H177" s="76"/>
      <c r="I177" s="76"/>
      <c r="J177" s="75"/>
      <c r="K177" s="77"/>
    </row>
    <row r="178" spans="1:11" s="78" customFormat="1" ht="15" customHeight="1" outlineLevel="3" x14ac:dyDescent="0.2">
      <c r="A178" s="74" t="s">
        <v>174</v>
      </c>
      <c r="B178" s="76"/>
      <c r="C178" s="76"/>
      <c r="D178" s="76"/>
      <c r="E178" s="76"/>
      <c r="F178" s="76"/>
      <c r="G178" s="76"/>
      <c r="H178" s="76"/>
      <c r="I178" s="76"/>
      <c r="J178" s="76"/>
      <c r="K178" s="81"/>
    </row>
    <row r="179" spans="1:11" s="78" customFormat="1" ht="15" customHeight="1" outlineLevel="3" x14ac:dyDescent="0.2">
      <c r="A179" s="74" t="s">
        <v>175</v>
      </c>
      <c r="B179" s="75">
        <v>0.66</v>
      </c>
      <c r="C179" s="76"/>
      <c r="D179" s="76"/>
      <c r="E179" s="76"/>
      <c r="F179" s="76"/>
      <c r="G179" s="76"/>
      <c r="H179" s="76"/>
      <c r="I179" s="76"/>
      <c r="J179" s="76"/>
      <c r="K179" s="77">
        <v>0.66</v>
      </c>
    </row>
    <row r="180" spans="1:11" ht="15" customHeight="1" outlineLevel="2" x14ac:dyDescent="0.2">
      <c r="A180" s="6" t="s">
        <v>176</v>
      </c>
      <c r="B180" s="23">
        <v>1.5699999999999999E-2</v>
      </c>
      <c r="C180" s="23"/>
      <c r="D180" s="23"/>
      <c r="E180" s="23">
        <v>1.0756251309999999E-2</v>
      </c>
      <c r="F180" s="24"/>
      <c r="G180" s="24"/>
      <c r="H180" s="24"/>
      <c r="I180" s="24"/>
      <c r="J180" s="23"/>
      <c r="K180" s="60">
        <v>2.6456251309999998E-2</v>
      </c>
    </row>
    <row r="181" spans="1:11" ht="15" customHeight="1" outlineLevel="2" x14ac:dyDescent="0.2">
      <c r="A181" s="6" t="s">
        <v>177</v>
      </c>
      <c r="B181" s="23"/>
      <c r="C181" s="24"/>
      <c r="D181" s="23"/>
      <c r="E181" s="23"/>
      <c r="F181" s="24"/>
      <c r="G181" s="24"/>
      <c r="H181" s="24"/>
      <c r="I181" s="24"/>
      <c r="J181" s="23"/>
      <c r="K181" s="60"/>
    </row>
    <row r="182" spans="1:11" s="5" customFormat="1" ht="15" customHeight="1" outlineLevel="1" x14ac:dyDescent="0.2">
      <c r="A182" s="73" t="s">
        <v>178</v>
      </c>
      <c r="B182" s="63"/>
      <c r="C182" s="63"/>
      <c r="D182" s="63"/>
      <c r="E182" s="63"/>
      <c r="F182" s="63"/>
      <c r="G182" s="63"/>
      <c r="H182" s="63"/>
      <c r="I182" s="63"/>
      <c r="J182" s="63"/>
      <c r="K182" s="82"/>
    </row>
    <row r="183" spans="1:11" s="5" customFormat="1" ht="22.5" customHeight="1" x14ac:dyDescent="0.2">
      <c r="A183" s="83" t="s">
        <v>179</v>
      </c>
      <c r="B183" s="84">
        <v>0.41789999999999999</v>
      </c>
      <c r="C183" s="84"/>
      <c r="D183" s="84"/>
      <c r="E183" s="84"/>
      <c r="F183" s="85"/>
      <c r="G183" s="84"/>
      <c r="H183" s="85"/>
      <c r="I183" s="84"/>
      <c r="J183" s="84"/>
      <c r="K183" s="84">
        <v>0.41789999999999999</v>
      </c>
    </row>
    <row r="184" spans="1:11" s="5" customFormat="1" ht="15" customHeight="1" outlineLevel="1" x14ac:dyDescent="0.2">
      <c r="A184" s="73" t="s">
        <v>180</v>
      </c>
      <c r="B184" s="25">
        <v>0.26290000000000002</v>
      </c>
      <c r="C184" s="25"/>
      <c r="D184" s="25"/>
      <c r="E184" s="25"/>
      <c r="F184" s="63"/>
      <c r="G184" s="25"/>
      <c r="H184" s="25"/>
      <c r="I184" s="25"/>
      <c r="J184" s="25"/>
      <c r="K184" s="62">
        <v>0.26290000000000002</v>
      </c>
    </row>
    <row r="185" spans="1:11" s="5" customFormat="1" ht="15" customHeight="1" outlineLevel="1" x14ac:dyDescent="0.2">
      <c r="A185" s="73" t="s">
        <v>181</v>
      </c>
      <c r="B185" s="63"/>
      <c r="C185" s="63"/>
      <c r="D185" s="63"/>
      <c r="E185" s="63"/>
      <c r="F185" s="63"/>
      <c r="G185" s="63"/>
      <c r="H185" s="63"/>
      <c r="I185" s="63"/>
      <c r="J185" s="25"/>
      <c r="K185" s="62"/>
    </row>
    <row r="186" spans="1:11" s="5" customFormat="1" ht="15" customHeight="1" outlineLevel="1" x14ac:dyDescent="0.2">
      <c r="A186" s="73" t="s">
        <v>182</v>
      </c>
      <c r="B186" s="25">
        <v>0.155</v>
      </c>
      <c r="C186" s="63"/>
      <c r="D186" s="63"/>
      <c r="E186" s="25"/>
      <c r="F186" s="63"/>
      <c r="G186" s="63"/>
      <c r="H186" s="63"/>
      <c r="I186" s="63"/>
      <c r="J186" s="25"/>
      <c r="K186" s="62">
        <v>0.155</v>
      </c>
    </row>
    <row r="187" spans="1:11" ht="24.95" customHeight="1" x14ac:dyDescent="0.2">
      <c r="A187" s="53" t="s">
        <v>287</v>
      </c>
      <c r="B187" s="62">
        <v>14.304837308844077</v>
      </c>
      <c r="C187" s="62"/>
      <c r="D187" s="62"/>
      <c r="E187" s="62">
        <v>17.637879319361012</v>
      </c>
      <c r="F187" s="62"/>
      <c r="G187" s="62"/>
      <c r="H187" s="62"/>
      <c r="I187" s="62">
        <v>0.61749244680164728</v>
      </c>
      <c r="J187" s="62">
        <v>12.273171860800451</v>
      </c>
      <c r="K187" s="62">
        <v>44.833380935807178</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112" t="s">
        <v>302</v>
      </c>
      <c r="B1" s="156" t="s">
        <v>311</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8"/>
    </row>
    <row r="2" spans="1:32" ht="24.95" customHeight="1" x14ac:dyDescent="0.2">
      <c r="A2" s="171" t="s">
        <v>301</v>
      </c>
      <c r="B2" s="172" t="s">
        <v>306</v>
      </c>
      <c r="C2" s="176"/>
      <c r="D2" s="176"/>
      <c r="E2" s="176"/>
      <c r="F2" s="176"/>
      <c r="G2" s="176"/>
      <c r="H2" s="172" t="s">
        <v>304</v>
      </c>
      <c r="I2" s="177" t="s">
        <v>305</v>
      </c>
      <c r="J2" s="172" t="s">
        <v>307</v>
      </c>
      <c r="K2" s="176"/>
      <c r="L2" s="176"/>
      <c r="M2" s="176"/>
      <c r="N2" s="176"/>
      <c r="O2" s="176"/>
      <c r="P2" s="176"/>
      <c r="Q2" s="176"/>
      <c r="R2" s="176"/>
      <c r="S2" s="176"/>
      <c r="T2" s="172" t="s">
        <v>308</v>
      </c>
      <c r="U2" s="176"/>
      <c r="V2" s="176"/>
      <c r="W2" s="176"/>
      <c r="X2" s="176"/>
      <c r="Y2" s="176"/>
      <c r="Z2" s="176"/>
      <c r="AA2" s="177" t="s">
        <v>312</v>
      </c>
      <c r="AB2" s="177" t="s">
        <v>309</v>
      </c>
      <c r="AC2" s="178" t="s">
        <v>213</v>
      </c>
      <c r="AD2" s="177" t="s">
        <v>313</v>
      </c>
      <c r="AE2" s="179" t="s">
        <v>290</v>
      </c>
    </row>
    <row r="3" spans="1:32" s="5" customFormat="1" ht="24.95" customHeight="1" x14ac:dyDescent="0.2">
      <c r="A3" s="171"/>
      <c r="B3" s="180" t="s">
        <v>190</v>
      </c>
      <c r="C3" s="180" t="s">
        <v>191</v>
      </c>
      <c r="D3" s="180" t="s">
        <v>192</v>
      </c>
      <c r="E3" s="180" t="s">
        <v>193</v>
      </c>
      <c r="F3" s="180" t="s">
        <v>194</v>
      </c>
      <c r="G3" s="180" t="s">
        <v>195</v>
      </c>
      <c r="H3" s="172"/>
      <c r="I3" s="178"/>
      <c r="J3" s="180" t="s">
        <v>196</v>
      </c>
      <c r="K3" s="180" t="s">
        <v>197</v>
      </c>
      <c r="L3" s="180" t="s">
        <v>198</v>
      </c>
      <c r="M3" s="180" t="s">
        <v>199</v>
      </c>
      <c r="N3" s="180" t="s">
        <v>200</v>
      </c>
      <c r="O3" s="180" t="s">
        <v>201</v>
      </c>
      <c r="P3" s="180" t="s">
        <v>202</v>
      </c>
      <c r="Q3" s="180" t="s">
        <v>203</v>
      </c>
      <c r="R3" s="180" t="s">
        <v>204</v>
      </c>
      <c r="S3" s="180" t="s">
        <v>205</v>
      </c>
      <c r="T3" s="180" t="s">
        <v>206</v>
      </c>
      <c r="U3" s="180" t="s">
        <v>207</v>
      </c>
      <c r="V3" s="180" t="s">
        <v>208</v>
      </c>
      <c r="W3" s="180" t="s">
        <v>209</v>
      </c>
      <c r="X3" s="180" t="s">
        <v>210</v>
      </c>
      <c r="Y3" s="180" t="s">
        <v>211</v>
      </c>
      <c r="Z3" s="180" t="s">
        <v>212</v>
      </c>
      <c r="AA3" s="178"/>
      <c r="AB3" s="178"/>
      <c r="AC3" s="178"/>
      <c r="AD3" s="178"/>
      <c r="AE3" s="181"/>
    </row>
    <row r="4" spans="1:32" s="5" customFormat="1" ht="22.5" customHeight="1" x14ac:dyDescent="0.2">
      <c r="A4" s="58" t="s">
        <v>0</v>
      </c>
      <c r="B4" s="93">
        <v>21.59248726964567</v>
      </c>
      <c r="C4" s="93">
        <v>6.3791058262152074</v>
      </c>
      <c r="D4" s="93">
        <v>20.840449984759999</v>
      </c>
      <c r="E4" s="93">
        <v>5.3545131959999992</v>
      </c>
      <c r="F4" s="94"/>
      <c r="G4" s="94"/>
      <c r="H4" s="93">
        <v>2.2176071828191164</v>
      </c>
      <c r="I4" s="93">
        <v>5.3222399999999998E-3</v>
      </c>
      <c r="J4" s="93">
        <v>0.43919693999999998</v>
      </c>
      <c r="K4" s="94"/>
      <c r="L4" s="94"/>
      <c r="M4" s="93">
        <v>1.0301958999999998</v>
      </c>
      <c r="N4" s="94"/>
      <c r="O4" s="94"/>
      <c r="P4" s="94"/>
      <c r="Q4" s="93">
        <v>0.15286886309599998</v>
      </c>
      <c r="R4" s="94"/>
      <c r="S4" s="94"/>
      <c r="T4" s="93">
        <v>1.6302852080000001</v>
      </c>
      <c r="U4" s="93">
        <v>1.4190560083667407</v>
      </c>
      <c r="V4" s="93">
        <v>5.0576923025583636</v>
      </c>
      <c r="W4" s="93">
        <v>3.4463692526636001</v>
      </c>
      <c r="X4" s="93">
        <v>4.2752910187668318</v>
      </c>
      <c r="Y4" s="93">
        <v>0.38965703399275003</v>
      </c>
      <c r="Z4" s="93">
        <v>4.7247725770760001</v>
      </c>
      <c r="AA4" s="93">
        <v>8.3680749999999993</v>
      </c>
      <c r="AB4" s="94"/>
      <c r="AC4" s="93">
        <v>0.43754190000000004</v>
      </c>
      <c r="AD4" s="93">
        <v>6.6843901814223123</v>
      </c>
      <c r="AE4" s="93">
        <v>94.444877885382624</v>
      </c>
      <c r="AF4" s="57"/>
    </row>
    <row r="5" spans="1:32" s="5" customFormat="1" ht="15" customHeight="1" outlineLevel="1" x14ac:dyDescent="0.2">
      <c r="A5" s="73" t="s">
        <v>1</v>
      </c>
      <c r="B5" s="28">
        <v>0.66620827999999999</v>
      </c>
      <c r="C5" s="28">
        <v>0.87536230223916056</v>
      </c>
      <c r="D5" s="28"/>
      <c r="E5" s="28">
        <v>3.3</v>
      </c>
      <c r="F5" s="29"/>
      <c r="G5" s="29"/>
      <c r="H5" s="28">
        <v>0.22789545134601596</v>
      </c>
      <c r="I5" s="29"/>
      <c r="J5" s="29"/>
      <c r="K5" s="29"/>
      <c r="L5" s="29"/>
      <c r="M5" s="28">
        <v>0.12569704999999998</v>
      </c>
      <c r="N5" s="29"/>
      <c r="O5" s="29"/>
      <c r="P5" s="29"/>
      <c r="Q5" s="29"/>
      <c r="R5" s="29"/>
      <c r="S5" s="29"/>
      <c r="T5" s="28"/>
      <c r="U5" s="28">
        <v>4.1759273999999999E-2</v>
      </c>
      <c r="V5" s="28">
        <v>1.7613329058007201</v>
      </c>
      <c r="W5" s="28">
        <v>0.69756638839000007</v>
      </c>
      <c r="X5" s="28">
        <v>0.24875129999999998</v>
      </c>
      <c r="Y5" s="28"/>
      <c r="Z5" s="28">
        <v>0.88912937666799996</v>
      </c>
      <c r="AA5" s="29"/>
      <c r="AB5" s="29"/>
      <c r="AC5" s="28"/>
      <c r="AD5" s="28">
        <v>0.52064515</v>
      </c>
      <c r="AE5" s="66">
        <v>9.3543474784438967</v>
      </c>
    </row>
    <row r="6" spans="1:32" ht="15" customHeight="1" outlineLevel="2" x14ac:dyDescent="0.2">
      <c r="A6" s="6" t="s">
        <v>2</v>
      </c>
      <c r="B6" s="27"/>
      <c r="C6" s="26">
        <v>0.52371662123916063</v>
      </c>
      <c r="D6" s="27"/>
      <c r="E6" s="26">
        <v>3.3</v>
      </c>
      <c r="F6" s="27"/>
      <c r="G6" s="27"/>
      <c r="H6" s="26">
        <v>5.0649360194765992E-2</v>
      </c>
      <c r="I6" s="27"/>
      <c r="J6" s="27"/>
      <c r="K6" s="27"/>
      <c r="L6" s="27"/>
      <c r="M6" s="27"/>
      <c r="N6" s="27"/>
      <c r="O6" s="27"/>
      <c r="P6" s="27"/>
      <c r="Q6" s="27"/>
      <c r="R6" s="27"/>
      <c r="S6" s="27"/>
      <c r="T6" s="27"/>
      <c r="U6" s="26">
        <v>4.1759273999999999E-2</v>
      </c>
      <c r="V6" s="27"/>
      <c r="W6" s="26">
        <v>3.9253330000000003E-2</v>
      </c>
      <c r="X6" s="26">
        <v>1.7500000000000002E-2</v>
      </c>
      <c r="Y6" s="27"/>
      <c r="Z6" s="26">
        <v>0.19289167999999998</v>
      </c>
      <c r="AA6" s="27"/>
      <c r="AB6" s="27"/>
      <c r="AC6" s="27"/>
      <c r="AD6" s="26">
        <v>0.38197515000000004</v>
      </c>
      <c r="AE6" s="64">
        <v>4.5477454154339263</v>
      </c>
    </row>
    <row r="7" spans="1:32" ht="15" customHeight="1" outlineLevel="2" x14ac:dyDescent="0.2">
      <c r="A7" s="6" t="s">
        <v>3</v>
      </c>
      <c r="B7" s="27"/>
      <c r="C7" s="26">
        <v>2.3718350999999999E-2</v>
      </c>
      <c r="D7" s="27"/>
      <c r="E7" s="27"/>
      <c r="F7" s="27"/>
      <c r="G7" s="27"/>
      <c r="H7" s="26">
        <v>0.10162204292624998</v>
      </c>
      <c r="I7" s="27"/>
      <c r="J7" s="27"/>
      <c r="K7" s="27"/>
      <c r="L7" s="27"/>
      <c r="M7" s="27"/>
      <c r="N7" s="27"/>
      <c r="O7" s="27"/>
      <c r="P7" s="27"/>
      <c r="Q7" s="27"/>
      <c r="R7" s="27"/>
      <c r="S7" s="27"/>
      <c r="T7" s="27"/>
      <c r="U7" s="27"/>
      <c r="V7" s="26">
        <v>1.3770583458007202</v>
      </c>
      <c r="W7" s="26">
        <v>0.23022600839000001</v>
      </c>
      <c r="X7" s="26">
        <v>0.15085129999999999</v>
      </c>
      <c r="Y7" s="27"/>
      <c r="Z7" s="26">
        <v>0.69623769666799995</v>
      </c>
      <c r="AA7" s="27"/>
      <c r="AB7" s="27"/>
      <c r="AC7" s="27"/>
      <c r="AD7" s="26">
        <v>6.3670000000000004E-2</v>
      </c>
      <c r="AE7" s="64">
        <v>2.6433837447849702</v>
      </c>
    </row>
    <row r="8" spans="1:32" ht="15" customHeight="1" outlineLevel="2" x14ac:dyDescent="0.2">
      <c r="A8" s="6" t="s">
        <v>4</v>
      </c>
      <c r="B8" s="27"/>
      <c r="C8" s="27"/>
      <c r="D8" s="27"/>
      <c r="E8" s="27"/>
      <c r="F8" s="27"/>
      <c r="G8" s="27"/>
      <c r="H8" s="27"/>
      <c r="I8" s="27"/>
      <c r="J8" s="27"/>
      <c r="K8" s="27"/>
      <c r="L8" s="27"/>
      <c r="M8" s="27"/>
      <c r="N8" s="27"/>
      <c r="O8" s="27"/>
      <c r="P8" s="27"/>
      <c r="Q8" s="27"/>
      <c r="R8" s="27"/>
      <c r="S8" s="27"/>
      <c r="T8" s="27"/>
      <c r="U8" s="27"/>
      <c r="V8" s="27"/>
      <c r="W8" s="27"/>
      <c r="X8" s="26">
        <v>7.2999999999999995E-2</v>
      </c>
      <c r="Y8" s="27"/>
      <c r="Z8" s="27"/>
      <c r="AA8" s="27"/>
      <c r="AB8" s="27"/>
      <c r="AC8" s="27"/>
      <c r="AD8" s="27"/>
      <c r="AE8" s="64">
        <v>7.2999999999999995E-2</v>
      </c>
    </row>
    <row r="9" spans="1:32" ht="15" customHeight="1" outlineLevel="2" x14ac:dyDescent="0.2">
      <c r="A9" s="6" t="s">
        <v>5</v>
      </c>
      <c r="B9" s="26">
        <v>0.66620827999999999</v>
      </c>
      <c r="C9" s="26">
        <v>0.32792733000000002</v>
      </c>
      <c r="D9" s="27"/>
      <c r="E9" s="27"/>
      <c r="F9" s="27"/>
      <c r="G9" s="27"/>
      <c r="H9" s="26">
        <v>7.562404822499999E-2</v>
      </c>
      <c r="I9" s="27"/>
      <c r="J9" s="27"/>
      <c r="K9" s="27"/>
      <c r="L9" s="27"/>
      <c r="M9" s="26">
        <v>0.12569704999999998</v>
      </c>
      <c r="N9" s="27"/>
      <c r="O9" s="27"/>
      <c r="P9" s="27"/>
      <c r="Q9" s="27"/>
      <c r="R9" s="27"/>
      <c r="S9" s="27"/>
      <c r="T9" s="27"/>
      <c r="U9" s="27"/>
      <c r="V9" s="26">
        <v>0.38427455999999999</v>
      </c>
      <c r="W9" s="26">
        <v>0.42808704999999997</v>
      </c>
      <c r="X9" s="26">
        <v>7.4000000000000003E-3</v>
      </c>
      <c r="Y9" s="27"/>
      <c r="Z9" s="27"/>
      <c r="AA9" s="27"/>
      <c r="AB9" s="27"/>
      <c r="AC9" s="27"/>
      <c r="AD9" s="26">
        <v>7.4999999999999997E-2</v>
      </c>
      <c r="AE9" s="64">
        <v>2.0902183182250003</v>
      </c>
    </row>
    <row r="10" spans="1:32" s="5" customFormat="1" ht="15" customHeight="1" outlineLevel="1" x14ac:dyDescent="0.2">
      <c r="A10" s="73" t="s">
        <v>6</v>
      </c>
      <c r="B10" s="28">
        <v>4.0933892692410287</v>
      </c>
      <c r="C10" s="28">
        <v>1.7532989576215501</v>
      </c>
      <c r="D10" s="28">
        <v>13.898662477300002</v>
      </c>
      <c r="E10" s="29"/>
      <c r="F10" s="29"/>
      <c r="G10" s="29"/>
      <c r="H10" s="28">
        <v>0.86023148413830364</v>
      </c>
      <c r="I10" s="28">
        <v>5.3222399999999998E-3</v>
      </c>
      <c r="J10" s="29"/>
      <c r="K10" s="29"/>
      <c r="L10" s="29"/>
      <c r="M10" s="28">
        <v>0.90449884999999997</v>
      </c>
      <c r="N10" s="29"/>
      <c r="O10" s="29"/>
      <c r="P10" s="29"/>
      <c r="Q10" s="28">
        <v>0.15286886309599998</v>
      </c>
      <c r="R10" s="29"/>
      <c r="S10" s="29"/>
      <c r="T10" s="28">
        <v>0.20489059500000001</v>
      </c>
      <c r="U10" s="28">
        <v>0.82048448398899998</v>
      </c>
      <c r="V10" s="28">
        <v>2.0663956398228427</v>
      </c>
      <c r="W10" s="28">
        <v>2.1680487702323998</v>
      </c>
      <c r="X10" s="28">
        <v>3.0276489937828321</v>
      </c>
      <c r="Y10" s="29">
        <v>3.7823175000000001E-2</v>
      </c>
      <c r="Z10" s="28">
        <v>1.0194377016480001</v>
      </c>
      <c r="AA10" s="29"/>
      <c r="AB10" s="29"/>
      <c r="AC10" s="28">
        <v>0.43754189999999998</v>
      </c>
      <c r="AD10" s="28">
        <v>2.2505042164223132</v>
      </c>
      <c r="AE10" s="66">
        <v>33.701047617294272</v>
      </c>
    </row>
    <row r="11" spans="1:32" ht="15" customHeight="1" outlineLevel="2" x14ac:dyDescent="0.2">
      <c r="A11" s="6" t="s">
        <v>7</v>
      </c>
      <c r="B11" s="26">
        <v>1.219330449963228</v>
      </c>
      <c r="C11" s="26">
        <v>0.20227958466839999</v>
      </c>
      <c r="D11" s="26">
        <v>12.384485467300001</v>
      </c>
      <c r="E11" s="27"/>
      <c r="F11" s="27"/>
      <c r="G11" s="27"/>
      <c r="H11" s="26">
        <v>0.26773218822019557</v>
      </c>
      <c r="I11" s="26">
        <v>5.3222399999999998E-3</v>
      </c>
      <c r="J11" s="27"/>
      <c r="K11" s="27"/>
      <c r="L11" s="27"/>
      <c r="M11" s="26">
        <v>0.13504184999999996</v>
      </c>
      <c r="N11" s="27"/>
      <c r="O11" s="27"/>
      <c r="P11" s="27"/>
      <c r="Q11" s="27"/>
      <c r="R11" s="27"/>
      <c r="S11" s="27"/>
      <c r="T11" s="26">
        <v>6.3043260000000004E-2</v>
      </c>
      <c r="U11" s="26">
        <v>0.16174758795999999</v>
      </c>
      <c r="V11" s="26">
        <v>0.2159420621632</v>
      </c>
      <c r="W11" s="26">
        <v>9.6226328000000014E-2</v>
      </c>
      <c r="X11" s="26">
        <v>1.221874110513</v>
      </c>
      <c r="Y11" s="27"/>
      <c r="Z11" s="27"/>
      <c r="AA11" s="27"/>
      <c r="AB11" s="27"/>
      <c r="AC11" s="26">
        <v>0.19950599999999999</v>
      </c>
      <c r="AD11" s="26">
        <v>0.97857713642231348</v>
      </c>
      <c r="AE11" s="64">
        <v>17.15110826521034</v>
      </c>
    </row>
    <row r="12" spans="1:32" s="78" customFormat="1" ht="15" customHeight="1" outlineLevel="3" x14ac:dyDescent="0.2">
      <c r="A12" s="74" t="s">
        <v>8</v>
      </c>
      <c r="B12" s="97">
        <v>1.219330449963228</v>
      </c>
      <c r="C12" s="97">
        <v>0.14693676566839997</v>
      </c>
      <c r="D12" s="97">
        <v>6.9844854672999999</v>
      </c>
      <c r="E12" s="98"/>
      <c r="F12" s="98"/>
      <c r="G12" s="98"/>
      <c r="H12" s="97">
        <v>8.6849152608213451E-2</v>
      </c>
      <c r="I12" s="97">
        <v>5.3222399999999998E-3</v>
      </c>
      <c r="J12" s="98"/>
      <c r="K12" s="98"/>
      <c r="L12" s="98"/>
      <c r="M12" s="98"/>
      <c r="N12" s="98"/>
      <c r="O12" s="98"/>
      <c r="P12" s="98"/>
      <c r="Q12" s="98"/>
      <c r="R12" s="98"/>
      <c r="S12" s="98"/>
      <c r="T12" s="97">
        <v>6.3043260000000004E-2</v>
      </c>
      <c r="U12" s="97">
        <v>0.13919758000000002</v>
      </c>
      <c r="V12" s="97">
        <v>0.2159420621632</v>
      </c>
      <c r="W12" s="97">
        <v>3.3420999999999999E-2</v>
      </c>
      <c r="X12" s="97">
        <v>0.76862897829700005</v>
      </c>
      <c r="Y12" s="98"/>
      <c r="Z12" s="98"/>
      <c r="AA12" s="98"/>
      <c r="AB12" s="98"/>
      <c r="AC12" s="97">
        <v>0.19950599999999999</v>
      </c>
      <c r="AD12" s="97">
        <v>0.56525548642231349</v>
      </c>
      <c r="AE12" s="99">
        <v>10.427918442422357</v>
      </c>
    </row>
    <row r="13" spans="1:32" s="78" customFormat="1" ht="15" customHeight="1" outlineLevel="3" x14ac:dyDescent="0.2">
      <c r="A13" s="74" t="s">
        <v>9</v>
      </c>
      <c r="B13" s="98"/>
      <c r="C13" s="98"/>
      <c r="D13" s="98"/>
      <c r="E13" s="98"/>
      <c r="F13" s="98"/>
      <c r="G13" s="98"/>
      <c r="H13" s="97">
        <v>2.9130800461199995E-3</v>
      </c>
      <c r="I13" s="98"/>
      <c r="J13" s="98"/>
      <c r="K13" s="98"/>
      <c r="L13" s="98"/>
      <c r="M13" s="98"/>
      <c r="N13" s="98"/>
      <c r="O13" s="98"/>
      <c r="P13" s="98"/>
      <c r="Q13" s="98"/>
      <c r="R13" s="98"/>
      <c r="S13" s="98"/>
      <c r="T13" s="98"/>
      <c r="U13" s="97">
        <v>2.255000796E-2</v>
      </c>
      <c r="V13" s="98"/>
      <c r="W13" s="98"/>
      <c r="X13" s="97">
        <v>0.15936</v>
      </c>
      <c r="Y13" s="98"/>
      <c r="Z13" s="98"/>
      <c r="AA13" s="98"/>
      <c r="AB13" s="98"/>
      <c r="AC13" s="98"/>
      <c r="AD13" s="97">
        <v>2.232E-2</v>
      </c>
      <c r="AE13" s="99">
        <v>0.20714308800612</v>
      </c>
    </row>
    <row r="14" spans="1:32" s="78" customFormat="1" ht="15" customHeight="1" outlineLevel="3" x14ac:dyDescent="0.2">
      <c r="A14" s="74" t="s">
        <v>10</v>
      </c>
      <c r="B14" s="98"/>
      <c r="C14" s="97">
        <v>5.5342819000000001E-2</v>
      </c>
      <c r="D14" s="97">
        <v>5.4</v>
      </c>
      <c r="E14" s="98"/>
      <c r="F14" s="98"/>
      <c r="G14" s="98"/>
      <c r="H14" s="97">
        <v>0.17796995556586212</v>
      </c>
      <c r="I14" s="98"/>
      <c r="J14" s="98"/>
      <c r="K14" s="98"/>
      <c r="L14" s="98"/>
      <c r="M14" s="97">
        <v>0.13504184999999996</v>
      </c>
      <c r="N14" s="98"/>
      <c r="O14" s="98"/>
      <c r="P14" s="98"/>
      <c r="Q14" s="98"/>
      <c r="R14" s="98"/>
      <c r="S14" s="98"/>
      <c r="T14" s="98"/>
      <c r="U14" s="98"/>
      <c r="V14" s="98"/>
      <c r="W14" s="97">
        <v>6.2805328000000007E-2</v>
      </c>
      <c r="X14" s="97">
        <v>0.29388513221599999</v>
      </c>
      <c r="Y14" s="98"/>
      <c r="Z14" s="98"/>
      <c r="AA14" s="98"/>
      <c r="AB14" s="98"/>
      <c r="AC14" s="98"/>
      <c r="AD14" s="97">
        <v>0.39100165000000003</v>
      </c>
      <c r="AE14" s="99">
        <v>6.5160467347818622</v>
      </c>
    </row>
    <row r="15" spans="1:32" ht="15" customHeight="1" outlineLevel="2" x14ac:dyDescent="0.2">
      <c r="A15" s="6" t="s">
        <v>11</v>
      </c>
      <c r="B15" s="26">
        <v>1.0449775172778</v>
      </c>
      <c r="C15" s="26">
        <v>0.63420937295314994</v>
      </c>
      <c r="D15" s="26">
        <v>5.6520000000000001E-2</v>
      </c>
      <c r="E15" s="27"/>
      <c r="F15" s="27"/>
      <c r="G15" s="27"/>
      <c r="H15" s="26">
        <v>0.35180804154645895</v>
      </c>
      <c r="I15" s="27"/>
      <c r="J15" s="27"/>
      <c r="K15" s="27"/>
      <c r="L15" s="27"/>
      <c r="M15" s="27"/>
      <c r="N15" s="27"/>
      <c r="O15" s="27"/>
      <c r="P15" s="27"/>
      <c r="Q15" s="27"/>
      <c r="R15" s="27"/>
      <c r="S15" s="27"/>
      <c r="T15" s="26">
        <v>0.14184733500000002</v>
      </c>
      <c r="U15" s="26">
        <v>0.36766989602900002</v>
      </c>
      <c r="V15" s="26">
        <v>1.0882620901180426</v>
      </c>
      <c r="W15" s="26">
        <v>1.1354584422323999</v>
      </c>
      <c r="X15" s="26">
        <v>1.7314748832698319</v>
      </c>
      <c r="Y15" s="26">
        <v>3.7823175000000001E-2</v>
      </c>
      <c r="Z15" s="26">
        <v>0.46545028281200002</v>
      </c>
      <c r="AA15" s="27"/>
      <c r="AB15" s="27"/>
      <c r="AC15" s="26">
        <v>0.23803589999999999</v>
      </c>
      <c r="AD15" s="26">
        <v>1.0909114</v>
      </c>
      <c r="AE15" s="64">
        <v>8.3844483362386839</v>
      </c>
    </row>
    <row r="16" spans="1:32" s="78" customFormat="1" ht="15" customHeight="1" outlineLevel="3" x14ac:dyDescent="0.2">
      <c r="A16" s="74" t="s">
        <v>12</v>
      </c>
      <c r="B16" s="97">
        <v>0.7461494200098</v>
      </c>
      <c r="C16" s="97">
        <v>0.6</v>
      </c>
      <c r="D16" s="97">
        <v>5.6520000000000001E-2</v>
      </c>
      <c r="E16" s="98"/>
      <c r="F16" s="98"/>
      <c r="G16" s="98"/>
      <c r="H16" s="97">
        <v>5.5907077709999996E-2</v>
      </c>
      <c r="I16" s="98"/>
      <c r="J16" s="98"/>
      <c r="K16" s="98"/>
      <c r="L16" s="98"/>
      <c r="M16" s="98"/>
      <c r="N16" s="98"/>
      <c r="O16" s="98"/>
      <c r="P16" s="98"/>
      <c r="Q16" s="98"/>
      <c r="R16" s="98"/>
      <c r="S16" s="98"/>
      <c r="T16" s="98"/>
      <c r="U16" s="97">
        <v>7.6392000000000002E-2</v>
      </c>
      <c r="V16" s="97">
        <v>0.220391335528</v>
      </c>
      <c r="W16" s="97">
        <v>0.47446415322760005</v>
      </c>
      <c r="X16" s="97">
        <v>1.392279220224</v>
      </c>
      <c r="Y16" s="98"/>
      <c r="Z16" s="97">
        <v>0.15492719578399999</v>
      </c>
      <c r="AA16" s="98"/>
      <c r="AB16" s="98"/>
      <c r="AC16" s="98"/>
      <c r="AD16" s="97">
        <v>9.15995E-2</v>
      </c>
      <c r="AE16" s="99">
        <v>3.8686299024833999</v>
      </c>
    </row>
    <row r="17" spans="1:31" s="78" customFormat="1" ht="15" customHeight="1" outlineLevel="3" x14ac:dyDescent="0.2">
      <c r="A17" s="74" t="s">
        <v>13</v>
      </c>
      <c r="B17" s="98"/>
      <c r="C17" s="98"/>
      <c r="D17" s="98"/>
      <c r="E17" s="98"/>
      <c r="F17" s="98"/>
      <c r="G17" s="98"/>
      <c r="H17" s="97">
        <v>0.12348128879999998</v>
      </c>
      <c r="I17" s="98"/>
      <c r="J17" s="98"/>
      <c r="K17" s="98"/>
      <c r="L17" s="98"/>
      <c r="M17" s="98"/>
      <c r="N17" s="98"/>
      <c r="O17" s="98"/>
      <c r="P17" s="98"/>
      <c r="Q17" s="98"/>
      <c r="R17" s="98"/>
      <c r="S17" s="98"/>
      <c r="T17" s="98"/>
      <c r="U17" s="98"/>
      <c r="V17" s="97">
        <v>0.28959676160592002</v>
      </c>
      <c r="W17" s="98"/>
      <c r="X17" s="97">
        <v>7.2900000000000006E-2</v>
      </c>
      <c r="Y17" s="98"/>
      <c r="Z17" s="98"/>
      <c r="AA17" s="98"/>
      <c r="AB17" s="98"/>
      <c r="AC17" s="98"/>
      <c r="AD17" s="98"/>
      <c r="AE17" s="99">
        <v>0.48597805040592001</v>
      </c>
    </row>
    <row r="18" spans="1:31" s="78" customFormat="1" ht="15" customHeight="1" outlineLevel="3" x14ac:dyDescent="0.2">
      <c r="A18" s="74" t="s">
        <v>14</v>
      </c>
      <c r="B18" s="97">
        <v>0.29882809726800003</v>
      </c>
      <c r="C18" s="97">
        <v>3.4209372953149998E-2</v>
      </c>
      <c r="D18" s="98"/>
      <c r="E18" s="98"/>
      <c r="F18" s="98"/>
      <c r="G18" s="98"/>
      <c r="H18" s="97">
        <v>9.8956923628704008E-2</v>
      </c>
      <c r="I18" s="98"/>
      <c r="J18" s="98"/>
      <c r="K18" s="98"/>
      <c r="L18" s="98"/>
      <c r="M18" s="98"/>
      <c r="N18" s="98"/>
      <c r="O18" s="98"/>
      <c r="P18" s="98"/>
      <c r="Q18" s="98"/>
      <c r="R18" s="98"/>
      <c r="S18" s="98"/>
      <c r="T18" s="97">
        <v>0.14184733500000002</v>
      </c>
      <c r="U18" s="97">
        <v>5.5679031999999996E-2</v>
      </c>
      <c r="V18" s="97">
        <v>0.57827399298412285</v>
      </c>
      <c r="W18" s="97">
        <v>0.54275723365600004</v>
      </c>
      <c r="X18" s="97">
        <v>0.221867663045832</v>
      </c>
      <c r="Y18" s="97">
        <v>3.7823175000000001E-2</v>
      </c>
      <c r="Z18" s="98"/>
      <c r="AA18" s="98"/>
      <c r="AB18" s="98"/>
      <c r="AC18" s="97">
        <v>0.23803589999999999</v>
      </c>
      <c r="AD18" s="97">
        <v>0.3620025</v>
      </c>
      <c r="AE18" s="99">
        <v>2.6102812255358088</v>
      </c>
    </row>
    <row r="19" spans="1:31" s="78" customFormat="1" ht="15" customHeight="1" outlineLevel="3" x14ac:dyDescent="0.2">
      <c r="A19" s="74" t="s">
        <v>15</v>
      </c>
      <c r="B19" s="98"/>
      <c r="C19" s="98"/>
      <c r="D19" s="98"/>
      <c r="E19" s="98"/>
      <c r="F19" s="98"/>
      <c r="G19" s="98"/>
      <c r="H19" s="97">
        <v>6.8972238607755004E-2</v>
      </c>
      <c r="I19" s="98"/>
      <c r="J19" s="98"/>
      <c r="K19" s="98"/>
      <c r="L19" s="98"/>
      <c r="M19" s="98"/>
      <c r="N19" s="98"/>
      <c r="O19" s="98"/>
      <c r="P19" s="98"/>
      <c r="Q19" s="98"/>
      <c r="R19" s="98"/>
      <c r="S19" s="98"/>
      <c r="T19" s="98"/>
      <c r="U19" s="97">
        <v>0.23559886402899999</v>
      </c>
      <c r="V19" s="98"/>
      <c r="W19" s="97">
        <v>9.2455723348800006E-2</v>
      </c>
      <c r="X19" s="97">
        <v>4.4428000000000002E-2</v>
      </c>
      <c r="Y19" s="98"/>
      <c r="Z19" s="97">
        <v>0.28552308702800006</v>
      </c>
      <c r="AA19" s="98"/>
      <c r="AB19" s="98"/>
      <c r="AC19" s="98"/>
      <c r="AD19" s="97">
        <v>0.59730939999999999</v>
      </c>
      <c r="AE19" s="99">
        <v>1.3242873130135551</v>
      </c>
    </row>
    <row r="20" spans="1:31" s="78" customFormat="1" ht="15" customHeight="1" outlineLevel="3" x14ac:dyDescent="0.2">
      <c r="A20" s="74" t="s">
        <v>16</v>
      </c>
      <c r="B20" s="98"/>
      <c r="C20" s="98"/>
      <c r="D20" s="98"/>
      <c r="E20" s="98"/>
      <c r="F20" s="98"/>
      <c r="G20" s="98"/>
      <c r="H20" s="97">
        <v>4.4905128000000006E-3</v>
      </c>
      <c r="I20" s="98"/>
      <c r="J20" s="98"/>
      <c r="K20" s="98"/>
      <c r="L20" s="98"/>
      <c r="M20" s="98"/>
      <c r="N20" s="98"/>
      <c r="O20" s="98"/>
      <c r="P20" s="98"/>
      <c r="Q20" s="98"/>
      <c r="R20" s="98"/>
      <c r="S20" s="98"/>
      <c r="T20" s="98"/>
      <c r="U20" s="98"/>
      <c r="V20" s="98"/>
      <c r="W20" s="97">
        <v>2.5781332000000001E-2</v>
      </c>
      <c r="X20" s="97"/>
      <c r="Y20" s="98"/>
      <c r="Z20" s="97">
        <v>2.5000000000000001E-2</v>
      </c>
      <c r="AA20" s="98"/>
      <c r="AB20" s="98"/>
      <c r="AC20" s="98"/>
      <c r="AD20" s="97">
        <v>0.04</v>
      </c>
      <c r="AE20" s="99">
        <v>9.5271844799999991E-2</v>
      </c>
    </row>
    <row r="21" spans="1:31" ht="15" customHeight="1" outlineLevel="2" x14ac:dyDescent="0.2">
      <c r="A21" s="6" t="s">
        <v>17</v>
      </c>
      <c r="B21" s="26">
        <v>0.20849822200000001</v>
      </c>
      <c r="C21" s="27"/>
      <c r="D21" s="27"/>
      <c r="E21" s="27"/>
      <c r="F21" s="27"/>
      <c r="G21" s="27"/>
      <c r="H21" s="26">
        <v>5.8343881899E-2</v>
      </c>
      <c r="I21" s="27"/>
      <c r="J21" s="27"/>
      <c r="K21" s="27"/>
      <c r="L21" s="27"/>
      <c r="M21" s="27"/>
      <c r="N21" s="27"/>
      <c r="O21" s="27"/>
      <c r="P21" s="27"/>
      <c r="Q21" s="27"/>
      <c r="R21" s="27"/>
      <c r="S21" s="27"/>
      <c r="T21" s="27"/>
      <c r="U21" s="27"/>
      <c r="V21" s="26">
        <v>0.76219148754160004</v>
      </c>
      <c r="W21" s="27"/>
      <c r="X21" s="27"/>
      <c r="Y21" s="27"/>
      <c r="Z21" s="26">
        <v>0.48045941883600002</v>
      </c>
      <c r="AA21" s="27"/>
      <c r="AB21" s="27"/>
      <c r="AC21" s="27"/>
      <c r="AD21" s="26">
        <v>0.05</v>
      </c>
      <c r="AE21" s="64">
        <v>1.5594930102765998</v>
      </c>
    </row>
    <row r="22" spans="1:31" s="78" customFormat="1" ht="15" customHeight="1" outlineLevel="3" x14ac:dyDescent="0.2">
      <c r="A22" s="74" t="s">
        <v>18</v>
      </c>
      <c r="B22" s="97">
        <v>7.6537322000000005E-2</v>
      </c>
      <c r="C22" s="98"/>
      <c r="D22" s="98"/>
      <c r="E22" s="98"/>
      <c r="F22" s="98"/>
      <c r="G22" s="98"/>
      <c r="H22" s="97">
        <v>5.4562625348999992E-2</v>
      </c>
      <c r="I22" s="98"/>
      <c r="J22" s="98"/>
      <c r="K22" s="98"/>
      <c r="L22" s="98"/>
      <c r="M22" s="98"/>
      <c r="N22" s="98"/>
      <c r="O22" s="98"/>
      <c r="P22" s="98"/>
      <c r="Q22" s="98"/>
      <c r="R22" s="98"/>
      <c r="S22" s="98"/>
      <c r="T22" s="98"/>
      <c r="U22" s="98"/>
      <c r="V22" s="97">
        <v>0.76219148754160004</v>
      </c>
      <c r="W22" s="98"/>
      <c r="X22" s="98"/>
      <c r="Y22" s="98"/>
      <c r="Z22" s="97">
        <v>0.48045941883600002</v>
      </c>
      <c r="AA22" s="98"/>
      <c r="AB22" s="98"/>
      <c r="AC22" s="98"/>
      <c r="AD22" s="97">
        <v>0.05</v>
      </c>
      <c r="AE22" s="99">
        <v>1.4237508537266002</v>
      </c>
    </row>
    <row r="23" spans="1:31" s="78" customFormat="1" ht="15" customHeight="1" outlineLevel="3" x14ac:dyDescent="0.2">
      <c r="A23" s="74" t="s">
        <v>19</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100"/>
    </row>
    <row r="24" spans="1:31" s="78" customFormat="1" ht="15" customHeight="1" outlineLevel="3" x14ac:dyDescent="0.2">
      <c r="A24" s="74" t="s">
        <v>20</v>
      </c>
      <c r="B24" s="97">
        <v>0.13196090000000002</v>
      </c>
      <c r="C24" s="98"/>
      <c r="D24" s="98"/>
      <c r="E24" s="98"/>
      <c r="F24" s="98"/>
      <c r="G24" s="98"/>
      <c r="H24" s="97">
        <v>3.7812565500000002E-3</v>
      </c>
      <c r="I24" s="98"/>
      <c r="J24" s="98"/>
      <c r="K24" s="98"/>
      <c r="L24" s="98"/>
      <c r="M24" s="98"/>
      <c r="N24" s="98"/>
      <c r="O24" s="98"/>
      <c r="P24" s="98"/>
      <c r="Q24" s="98"/>
      <c r="R24" s="98"/>
      <c r="S24" s="98"/>
      <c r="T24" s="98"/>
      <c r="U24" s="98"/>
      <c r="V24" s="98"/>
      <c r="W24" s="98"/>
      <c r="X24" s="98"/>
      <c r="Y24" s="98"/>
      <c r="Z24" s="98"/>
      <c r="AA24" s="98"/>
      <c r="AB24" s="98"/>
      <c r="AC24" s="98"/>
      <c r="AD24" s="98"/>
      <c r="AE24" s="99">
        <v>0.13574215655000002</v>
      </c>
    </row>
    <row r="25" spans="1:31" s="78" customFormat="1" ht="15" customHeight="1" outlineLevel="3" x14ac:dyDescent="0.2">
      <c r="A25" s="74" t="s">
        <v>21</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100"/>
    </row>
    <row r="26" spans="1:31" ht="15" customHeight="1" outlineLevel="2" x14ac:dyDescent="0.2">
      <c r="A26" s="6" t="s">
        <v>22</v>
      </c>
      <c r="B26" s="26">
        <v>1.6205830800000001</v>
      </c>
      <c r="C26" s="26">
        <v>0.91681000000000001</v>
      </c>
      <c r="D26" s="26">
        <v>1.4576570099999999</v>
      </c>
      <c r="E26" s="27"/>
      <c r="F26" s="27"/>
      <c r="G26" s="27"/>
      <c r="H26" s="26">
        <v>0.18234737247264904</v>
      </c>
      <c r="I26" s="27"/>
      <c r="J26" s="27"/>
      <c r="K26" s="27"/>
      <c r="L26" s="27"/>
      <c r="M26" s="26">
        <v>0.76945699999999995</v>
      </c>
      <c r="N26" s="27"/>
      <c r="O26" s="27"/>
      <c r="P26" s="27"/>
      <c r="Q26" s="26">
        <v>0.15286886309599998</v>
      </c>
      <c r="R26" s="27"/>
      <c r="S26" s="27"/>
      <c r="T26" s="27"/>
      <c r="U26" s="26">
        <v>0.29106700000000002</v>
      </c>
      <c r="V26" s="27"/>
      <c r="W26" s="26">
        <v>0.93636399999999997</v>
      </c>
      <c r="X26" s="26">
        <v>7.4300000000000005E-2</v>
      </c>
      <c r="Y26" s="27"/>
      <c r="Z26" s="26">
        <v>7.3527999999999996E-2</v>
      </c>
      <c r="AA26" s="27"/>
      <c r="AB26" s="27"/>
      <c r="AC26" s="27"/>
      <c r="AD26" s="26">
        <v>0.13101568</v>
      </c>
      <c r="AE26" s="64">
        <v>6.6059980055686482</v>
      </c>
    </row>
    <row r="27" spans="1:31" s="5" customFormat="1" ht="15" customHeight="1" outlineLevel="1" x14ac:dyDescent="0.2">
      <c r="A27" s="73" t="s">
        <v>23</v>
      </c>
      <c r="B27" s="28">
        <v>10.123269089061637</v>
      </c>
      <c r="C27" s="28">
        <v>3.3871999869147094</v>
      </c>
      <c r="D27" s="28">
        <v>6.3381171800000002</v>
      </c>
      <c r="E27" s="28">
        <v>1.867735836</v>
      </c>
      <c r="F27" s="29"/>
      <c r="G27" s="29"/>
      <c r="H27" s="28">
        <v>0.9648113894407736</v>
      </c>
      <c r="I27" s="29"/>
      <c r="J27" s="28">
        <v>0.43919693999999998</v>
      </c>
      <c r="K27" s="29"/>
      <c r="L27" s="29"/>
      <c r="M27" s="29"/>
      <c r="N27" s="29"/>
      <c r="O27" s="29"/>
      <c r="P27" s="29"/>
      <c r="Q27" s="29"/>
      <c r="R27" s="29"/>
      <c r="S27" s="29"/>
      <c r="T27" s="28">
        <v>1.4253946129999999</v>
      </c>
      <c r="U27" s="28">
        <v>0.24753825507340002</v>
      </c>
      <c r="V27" s="28">
        <v>0.73301188940720008</v>
      </c>
      <c r="W27" s="28">
        <v>0.40695448000000001</v>
      </c>
      <c r="X27" s="28">
        <v>0.55966535498399994</v>
      </c>
      <c r="Y27" s="28">
        <v>0.25409940517899998</v>
      </c>
      <c r="Z27" s="28">
        <v>1.8886454122680001</v>
      </c>
      <c r="AA27" s="28">
        <v>8.3680749999999993</v>
      </c>
      <c r="AB27" s="29"/>
      <c r="AC27" s="29"/>
      <c r="AD27" s="28">
        <v>3.0954692650000002</v>
      </c>
      <c r="AE27" s="66">
        <v>40.09918409632872</v>
      </c>
    </row>
    <row r="28" spans="1:31" ht="15" customHeight="1" outlineLevel="2" x14ac:dyDescent="0.2">
      <c r="A28" s="6" t="s">
        <v>24</v>
      </c>
      <c r="B28" s="26">
        <v>6.8670593901860952</v>
      </c>
      <c r="C28" s="26">
        <v>2.7821968318317096</v>
      </c>
      <c r="D28" s="26">
        <v>3.7924635199999996</v>
      </c>
      <c r="E28" s="26">
        <v>1.0042759560000001</v>
      </c>
      <c r="F28" s="27"/>
      <c r="G28" s="27"/>
      <c r="H28" s="26">
        <v>0.54952281163862482</v>
      </c>
      <c r="I28" s="27"/>
      <c r="J28" s="27"/>
      <c r="K28" s="27"/>
      <c r="L28" s="27"/>
      <c r="M28" s="27"/>
      <c r="N28" s="27"/>
      <c r="O28" s="27"/>
      <c r="P28" s="27"/>
      <c r="Q28" s="27"/>
      <c r="R28" s="27"/>
      <c r="S28" s="27"/>
      <c r="T28" s="26">
        <v>0.55251661299999999</v>
      </c>
      <c r="U28" s="26">
        <v>2.7662735073399999E-2</v>
      </c>
      <c r="V28" s="26">
        <v>0.36845825940720006</v>
      </c>
      <c r="W28" s="26">
        <v>2.3E-2</v>
      </c>
      <c r="X28" s="26">
        <v>0.31643775498400001</v>
      </c>
      <c r="Y28" s="26">
        <v>0.132346315179</v>
      </c>
      <c r="Z28" s="26">
        <v>0.47053514190000001</v>
      </c>
      <c r="AA28" s="26">
        <v>8.3680749999999993</v>
      </c>
      <c r="AB28" s="27"/>
      <c r="AC28" s="27"/>
      <c r="AD28" s="26">
        <v>1.373975765</v>
      </c>
      <c r="AE28" s="64">
        <v>26.62852609420003</v>
      </c>
    </row>
    <row r="29" spans="1:31" s="78" customFormat="1" ht="15" customHeight="1" outlineLevel="3" x14ac:dyDescent="0.2">
      <c r="A29" s="74" t="s">
        <v>25</v>
      </c>
      <c r="B29" s="97">
        <v>0.94746590755692006</v>
      </c>
      <c r="C29" s="97">
        <v>0.74185951974827424</v>
      </c>
      <c r="D29" s="97">
        <v>0.153</v>
      </c>
      <c r="E29" s="97">
        <v>0.74316995600000002</v>
      </c>
      <c r="F29" s="98"/>
      <c r="G29" s="98"/>
      <c r="H29" s="97">
        <v>6.7331136927999996E-2</v>
      </c>
      <c r="I29" s="98"/>
      <c r="J29" s="98"/>
      <c r="K29" s="98"/>
      <c r="L29" s="98"/>
      <c r="M29" s="98"/>
      <c r="N29" s="98"/>
      <c r="O29" s="98"/>
      <c r="P29" s="98"/>
      <c r="Q29" s="98"/>
      <c r="R29" s="98"/>
      <c r="S29" s="98"/>
      <c r="T29" s="97">
        <v>0.39175630000000006</v>
      </c>
      <c r="U29" s="98"/>
      <c r="V29" s="98"/>
      <c r="W29" s="98"/>
      <c r="X29" s="98"/>
      <c r="Y29" s="97">
        <v>0.132346315179</v>
      </c>
      <c r="Z29" s="98"/>
      <c r="AA29" s="98"/>
      <c r="AB29" s="98"/>
      <c r="AC29" s="98"/>
      <c r="AD29" s="98"/>
      <c r="AE29" s="99">
        <v>3.1769291354121942</v>
      </c>
    </row>
    <row r="30" spans="1:31" s="78" customFormat="1" ht="15" customHeight="1" outlineLevel="3" x14ac:dyDescent="0.2">
      <c r="A30" s="74" t="s">
        <v>26</v>
      </c>
      <c r="B30" s="98"/>
      <c r="C30" s="98"/>
      <c r="D30" s="97">
        <v>1.0779171099999998</v>
      </c>
      <c r="E30" s="98"/>
      <c r="F30" s="98"/>
      <c r="G30" s="98"/>
      <c r="H30" s="97">
        <v>7.2973156814999995E-2</v>
      </c>
      <c r="I30" s="98"/>
      <c r="J30" s="98"/>
      <c r="K30" s="98"/>
      <c r="L30" s="98"/>
      <c r="M30" s="98"/>
      <c r="N30" s="98"/>
      <c r="O30" s="98"/>
      <c r="P30" s="98"/>
      <c r="Q30" s="98"/>
      <c r="R30" s="98"/>
      <c r="S30" s="98"/>
      <c r="T30" s="98"/>
      <c r="U30" s="98"/>
      <c r="V30" s="98"/>
      <c r="W30" s="98"/>
      <c r="X30" s="97">
        <v>0.31643775498400001</v>
      </c>
      <c r="Y30" s="98"/>
      <c r="Z30" s="97">
        <v>0.47053514190000001</v>
      </c>
      <c r="AA30" s="98"/>
      <c r="AB30" s="98"/>
      <c r="AC30" s="98"/>
      <c r="AD30" s="97">
        <v>0.36499999999999999</v>
      </c>
      <c r="AE30" s="99">
        <v>2.3028631636989996</v>
      </c>
    </row>
    <row r="31" spans="1:31" s="78" customFormat="1" ht="15" customHeight="1" outlineLevel="3" x14ac:dyDescent="0.2">
      <c r="A31" s="74" t="s">
        <v>27</v>
      </c>
      <c r="B31" s="97">
        <v>4.0059449404794742</v>
      </c>
      <c r="C31" s="98"/>
      <c r="D31" s="97">
        <v>2.1849063599999998</v>
      </c>
      <c r="E31" s="98"/>
      <c r="F31" s="98"/>
      <c r="G31" s="98"/>
      <c r="H31" s="97">
        <v>9.9040423115807991E-2</v>
      </c>
      <c r="I31" s="98"/>
      <c r="J31" s="98"/>
      <c r="K31" s="98"/>
      <c r="L31" s="98"/>
      <c r="M31" s="98"/>
      <c r="N31" s="98"/>
      <c r="O31" s="98"/>
      <c r="P31" s="98"/>
      <c r="Q31" s="98"/>
      <c r="R31" s="98"/>
      <c r="S31" s="98"/>
      <c r="T31" s="97">
        <v>4.2028839999999998E-2</v>
      </c>
      <c r="U31" s="98"/>
      <c r="V31" s="98"/>
      <c r="W31" s="98"/>
      <c r="X31" s="98"/>
      <c r="Y31" s="98"/>
      <c r="Z31" s="98"/>
      <c r="AA31" s="98"/>
      <c r="AB31" s="98"/>
      <c r="AC31" s="98"/>
      <c r="AD31" s="97">
        <v>0.13</v>
      </c>
      <c r="AE31" s="99">
        <v>6.4619205635952817</v>
      </c>
    </row>
    <row r="32" spans="1:31" s="78" customFormat="1" ht="15" customHeight="1" outlineLevel="3" x14ac:dyDescent="0.2">
      <c r="A32" s="74" t="s">
        <v>28</v>
      </c>
      <c r="B32" s="98"/>
      <c r="C32" s="97">
        <v>1.1234609705349352</v>
      </c>
      <c r="D32" s="98"/>
      <c r="E32" s="97">
        <v>0.261106</v>
      </c>
      <c r="F32" s="98"/>
      <c r="G32" s="98"/>
      <c r="H32" s="97">
        <v>0.19239063696390898</v>
      </c>
      <c r="I32" s="98"/>
      <c r="J32" s="98"/>
      <c r="K32" s="98"/>
      <c r="L32" s="98"/>
      <c r="M32" s="98"/>
      <c r="N32" s="98"/>
      <c r="O32" s="98"/>
      <c r="P32" s="98"/>
      <c r="Q32" s="98"/>
      <c r="R32" s="98"/>
      <c r="S32" s="98"/>
      <c r="T32" s="98"/>
      <c r="U32" s="98"/>
      <c r="V32" s="97">
        <v>0.36845825940720006</v>
      </c>
      <c r="W32" s="97">
        <v>2.3E-2</v>
      </c>
      <c r="X32" s="98"/>
      <c r="Y32" s="98"/>
      <c r="Z32" s="98"/>
      <c r="AA32" s="97">
        <v>8.3680749999999993</v>
      </c>
      <c r="AB32" s="98"/>
      <c r="AC32" s="98"/>
      <c r="AD32" s="97">
        <v>0.64428600000000003</v>
      </c>
      <c r="AE32" s="99">
        <v>10.980776866906043</v>
      </c>
    </row>
    <row r="33" spans="1:31" s="78" customFormat="1" ht="15" customHeight="1" outlineLevel="3" x14ac:dyDescent="0.2">
      <c r="A33" s="74" t="s">
        <v>29</v>
      </c>
      <c r="B33" s="98"/>
      <c r="C33" s="98"/>
      <c r="D33" s="97">
        <v>0.17884</v>
      </c>
      <c r="E33" s="98"/>
      <c r="F33" s="98"/>
      <c r="G33" s="98"/>
      <c r="H33" s="97">
        <v>1.56411699015E-2</v>
      </c>
      <c r="I33" s="98"/>
      <c r="J33" s="98"/>
      <c r="K33" s="98"/>
      <c r="L33" s="98"/>
      <c r="M33" s="98"/>
      <c r="N33" s="98"/>
      <c r="O33" s="98"/>
      <c r="P33" s="98"/>
      <c r="Q33" s="98"/>
      <c r="R33" s="98"/>
      <c r="S33" s="98"/>
      <c r="T33" s="97">
        <v>0.118731473</v>
      </c>
      <c r="U33" s="98"/>
      <c r="V33" s="98"/>
      <c r="W33" s="98"/>
      <c r="X33" s="98"/>
      <c r="Y33" s="98"/>
      <c r="Z33" s="98"/>
      <c r="AA33" s="98"/>
      <c r="AB33" s="98"/>
      <c r="AC33" s="98"/>
      <c r="AD33" s="98"/>
      <c r="AE33" s="99">
        <v>0.31321264290149997</v>
      </c>
    </row>
    <row r="34" spans="1:31" s="78" customFormat="1" ht="15" customHeight="1" outlineLevel="3" x14ac:dyDescent="0.2">
      <c r="A34" s="74" t="s">
        <v>30</v>
      </c>
      <c r="B34" s="97">
        <v>0.4131844894817</v>
      </c>
      <c r="C34" s="97">
        <v>0.52314143699640003</v>
      </c>
      <c r="D34" s="98"/>
      <c r="E34" s="98"/>
      <c r="F34" s="98"/>
      <c r="G34" s="98"/>
      <c r="H34" s="97">
        <v>3.1276478999999996E-2</v>
      </c>
      <c r="I34" s="98"/>
      <c r="J34" s="98"/>
      <c r="K34" s="98"/>
      <c r="L34" s="98"/>
      <c r="M34" s="98"/>
      <c r="N34" s="98"/>
      <c r="O34" s="98"/>
      <c r="P34" s="98"/>
      <c r="Q34" s="98"/>
      <c r="R34" s="98"/>
      <c r="S34" s="98"/>
      <c r="T34" s="98"/>
      <c r="U34" s="97">
        <v>2.7662735073399999E-2</v>
      </c>
      <c r="V34" s="98"/>
      <c r="W34" s="98"/>
      <c r="X34" s="98"/>
      <c r="Y34" s="98"/>
      <c r="Z34" s="98"/>
      <c r="AA34" s="98"/>
      <c r="AB34" s="98"/>
      <c r="AC34" s="98"/>
      <c r="AD34" s="98"/>
      <c r="AE34" s="99">
        <v>0.99526514055149995</v>
      </c>
    </row>
    <row r="35" spans="1:31" s="78" customFormat="1" ht="15" customHeight="1" outlineLevel="3" x14ac:dyDescent="0.2">
      <c r="A35" s="74" t="s">
        <v>31</v>
      </c>
      <c r="B35" s="98"/>
      <c r="C35" s="98"/>
      <c r="D35" s="97">
        <v>0.19780004999999998</v>
      </c>
      <c r="E35" s="98"/>
      <c r="F35" s="98"/>
      <c r="G35" s="98"/>
      <c r="H35" s="97">
        <v>4.6178999999999994E-3</v>
      </c>
      <c r="I35" s="98"/>
      <c r="J35" s="98"/>
      <c r="K35" s="98"/>
      <c r="L35" s="98"/>
      <c r="M35" s="98"/>
      <c r="N35" s="98"/>
      <c r="O35" s="98"/>
      <c r="P35" s="98"/>
      <c r="Q35" s="98"/>
      <c r="R35" s="98"/>
      <c r="S35" s="98"/>
      <c r="T35" s="98"/>
      <c r="U35" s="98"/>
      <c r="V35" s="98"/>
      <c r="W35" s="98"/>
      <c r="X35" s="98"/>
      <c r="Y35" s="98"/>
      <c r="Z35" s="98"/>
      <c r="AA35" s="98"/>
      <c r="AB35" s="98"/>
      <c r="AC35" s="98"/>
      <c r="AD35" s="98"/>
      <c r="AE35" s="99">
        <v>0.20241795000000001</v>
      </c>
    </row>
    <row r="36" spans="1:31" s="78" customFormat="1" ht="15" customHeight="1" outlineLevel="3" x14ac:dyDescent="0.2">
      <c r="A36" s="74" t="s">
        <v>32</v>
      </c>
      <c r="B36" s="97">
        <v>1.5004640526680002</v>
      </c>
      <c r="C36" s="97">
        <v>0.39373490455209997</v>
      </c>
      <c r="D36" s="98"/>
      <c r="E36" s="98"/>
      <c r="F36" s="98"/>
      <c r="G36" s="98"/>
      <c r="H36" s="97">
        <v>6.6251908914407992E-2</v>
      </c>
      <c r="I36" s="98"/>
      <c r="J36" s="98"/>
      <c r="K36" s="98"/>
      <c r="L36" s="98"/>
      <c r="M36" s="98"/>
      <c r="N36" s="98"/>
      <c r="O36" s="98"/>
      <c r="P36" s="98"/>
      <c r="Q36" s="98"/>
      <c r="R36" s="98"/>
      <c r="S36" s="98"/>
      <c r="T36" s="98"/>
      <c r="U36" s="98"/>
      <c r="V36" s="98"/>
      <c r="W36" s="98"/>
      <c r="X36" s="97"/>
      <c r="Y36" s="98"/>
      <c r="Z36" s="98"/>
      <c r="AA36" s="98"/>
      <c r="AB36" s="98"/>
      <c r="AC36" s="98"/>
      <c r="AD36" s="97">
        <v>0.23468976500000002</v>
      </c>
      <c r="AE36" s="99">
        <v>2.1951406311345081</v>
      </c>
    </row>
    <row r="37" spans="1:31" ht="15" customHeight="1" outlineLevel="2" x14ac:dyDescent="0.2">
      <c r="A37" s="6" t="s">
        <v>33</v>
      </c>
      <c r="B37" s="27"/>
      <c r="C37" s="26">
        <v>0.31624468</v>
      </c>
      <c r="D37" s="26">
        <v>1.5</v>
      </c>
      <c r="E37" s="27"/>
      <c r="F37" s="27"/>
      <c r="G37" s="27"/>
      <c r="H37" s="26">
        <v>0.18813389044352999</v>
      </c>
      <c r="I37" s="27"/>
      <c r="J37" s="26">
        <v>0.43919693999999998</v>
      </c>
      <c r="K37" s="27"/>
      <c r="L37" s="27"/>
      <c r="M37" s="27"/>
      <c r="N37" s="27"/>
      <c r="O37" s="27"/>
      <c r="P37" s="27"/>
      <c r="Q37" s="27"/>
      <c r="R37" s="27"/>
      <c r="S37" s="27"/>
      <c r="T37" s="27"/>
      <c r="U37" s="27"/>
      <c r="V37" s="27"/>
      <c r="W37" s="26">
        <v>8.5000000000000006E-2</v>
      </c>
      <c r="X37" s="27"/>
      <c r="Y37" s="27"/>
      <c r="Z37" s="26">
        <v>1.1385624303680002</v>
      </c>
      <c r="AA37" s="27"/>
      <c r="AB37" s="27"/>
      <c r="AC37" s="27"/>
      <c r="AD37" s="26">
        <v>1.6646300000000001</v>
      </c>
      <c r="AE37" s="64">
        <v>5.331767940811531</v>
      </c>
    </row>
    <row r="38" spans="1:31" ht="15" customHeight="1" outlineLevel="2" x14ac:dyDescent="0.2">
      <c r="A38" s="6" t="s">
        <v>34</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65"/>
    </row>
    <row r="39" spans="1:31" ht="15" customHeight="1" outlineLevel="2" x14ac:dyDescent="0.2">
      <c r="A39" s="6" t="s">
        <v>35</v>
      </c>
      <c r="B39" s="26">
        <v>3.256209698875542</v>
      </c>
      <c r="C39" s="26">
        <v>0.28875847508300001</v>
      </c>
      <c r="D39" s="26">
        <v>1.0456536599999999</v>
      </c>
      <c r="E39" s="26">
        <v>0.86345987999999996</v>
      </c>
      <c r="F39" s="27"/>
      <c r="G39" s="27"/>
      <c r="H39" s="26">
        <v>0.22715468735861852</v>
      </c>
      <c r="I39" s="27"/>
      <c r="J39" s="27"/>
      <c r="K39" s="27"/>
      <c r="L39" s="27"/>
      <c r="M39" s="27"/>
      <c r="N39" s="27"/>
      <c r="O39" s="27"/>
      <c r="P39" s="27"/>
      <c r="Q39" s="27"/>
      <c r="R39" s="27"/>
      <c r="S39" s="27"/>
      <c r="T39" s="26">
        <v>0.87287800000000004</v>
      </c>
      <c r="U39" s="26">
        <v>0.21987552000000002</v>
      </c>
      <c r="V39" s="26">
        <v>0.36455363000000002</v>
      </c>
      <c r="W39" s="26">
        <v>0.29895447999999997</v>
      </c>
      <c r="X39" s="26">
        <v>0.24322760000000002</v>
      </c>
      <c r="Y39" s="26">
        <v>0.12175308999999999</v>
      </c>
      <c r="Z39" s="26">
        <v>0.27954783999999999</v>
      </c>
      <c r="AA39" s="27"/>
      <c r="AB39" s="27"/>
      <c r="AC39" s="27"/>
      <c r="AD39" s="26">
        <v>5.6863499999999997E-2</v>
      </c>
      <c r="AE39" s="64">
        <v>8.1388900613171593</v>
      </c>
    </row>
    <row r="40" spans="1:31" s="5" customFormat="1" ht="15" customHeight="1" outlineLevel="1" x14ac:dyDescent="0.2">
      <c r="A40" s="73" t="s">
        <v>36</v>
      </c>
      <c r="B40" s="28">
        <v>6.7096206313430047</v>
      </c>
      <c r="C40" s="28">
        <v>0.36324457943978872</v>
      </c>
      <c r="D40" s="28">
        <v>0.60367032745999993</v>
      </c>
      <c r="E40" s="28">
        <v>0.18677735999999998</v>
      </c>
      <c r="F40" s="29"/>
      <c r="G40" s="29"/>
      <c r="H40" s="28">
        <v>0.14765032966404498</v>
      </c>
      <c r="I40" s="29"/>
      <c r="J40" s="29"/>
      <c r="K40" s="29"/>
      <c r="L40" s="29"/>
      <c r="M40" s="29"/>
      <c r="N40" s="29"/>
      <c r="O40" s="29"/>
      <c r="P40" s="29"/>
      <c r="Q40" s="29"/>
      <c r="R40" s="29"/>
      <c r="S40" s="29"/>
      <c r="T40" s="29"/>
      <c r="U40" s="28">
        <v>0.30927399530434058</v>
      </c>
      <c r="V40" s="28">
        <v>0.49695186752760001</v>
      </c>
      <c r="W40" s="28">
        <v>0.17379961404120001</v>
      </c>
      <c r="X40" s="28">
        <v>0.40720777000000002</v>
      </c>
      <c r="Y40" s="28">
        <v>9.7734453813750011E-2</v>
      </c>
      <c r="Z40" s="28">
        <v>0.92756008649200006</v>
      </c>
      <c r="AA40" s="29"/>
      <c r="AB40" s="29"/>
      <c r="AC40" s="29"/>
      <c r="AD40" s="28">
        <v>0.59273355000000005</v>
      </c>
      <c r="AE40" s="66">
        <v>11.016224565085727</v>
      </c>
    </row>
    <row r="41" spans="1:31" ht="15" customHeight="1" outlineLevel="2" x14ac:dyDescent="0.2">
      <c r="A41" s="6" t="s">
        <v>37</v>
      </c>
      <c r="B41" s="26">
        <v>0.49513941344684004</v>
      </c>
      <c r="C41" s="27"/>
      <c r="D41" s="26">
        <v>0.34309499999999998</v>
      </c>
      <c r="E41" s="27"/>
      <c r="F41" s="27"/>
      <c r="G41" s="27"/>
      <c r="H41" s="26">
        <v>5.085455278449999E-2</v>
      </c>
      <c r="I41" s="27"/>
      <c r="J41" s="27"/>
      <c r="K41" s="27"/>
      <c r="L41" s="27"/>
      <c r="M41" s="27"/>
      <c r="N41" s="27"/>
      <c r="O41" s="27"/>
      <c r="P41" s="27"/>
      <c r="Q41" s="27"/>
      <c r="R41" s="27"/>
      <c r="S41" s="27"/>
      <c r="T41" s="27"/>
      <c r="U41" s="26">
        <v>0.1038879660143406</v>
      </c>
      <c r="V41" s="27"/>
      <c r="W41" s="27"/>
      <c r="X41" s="26">
        <v>0.15085129999999999</v>
      </c>
      <c r="Y41" s="27"/>
      <c r="Z41" s="26">
        <v>0.35613108649200004</v>
      </c>
      <c r="AA41" s="27"/>
      <c r="AB41" s="27"/>
      <c r="AC41" s="27"/>
      <c r="AD41" s="26">
        <v>0.24</v>
      </c>
      <c r="AE41" s="64">
        <v>1.7399593187376805</v>
      </c>
    </row>
    <row r="42" spans="1:31" ht="15" customHeight="1" outlineLevel="2" x14ac:dyDescent="0.2">
      <c r="A42" s="6" t="s">
        <v>38</v>
      </c>
      <c r="B42" s="26">
        <v>5.8029932758076601</v>
      </c>
      <c r="C42" s="26"/>
      <c r="D42" s="27"/>
      <c r="E42" s="27"/>
      <c r="F42" s="27"/>
      <c r="G42" s="27"/>
      <c r="H42" s="26">
        <v>2.3915713139999999E-2</v>
      </c>
      <c r="I42" s="27"/>
      <c r="J42" s="27"/>
      <c r="K42" s="27"/>
      <c r="L42" s="27"/>
      <c r="M42" s="27"/>
      <c r="N42" s="27"/>
      <c r="O42" s="27"/>
      <c r="P42" s="27"/>
      <c r="Q42" s="27"/>
      <c r="R42" s="27"/>
      <c r="S42" s="27"/>
      <c r="T42" s="27"/>
      <c r="U42" s="27"/>
      <c r="V42" s="26">
        <v>0.27487145600000001</v>
      </c>
      <c r="W42" s="27"/>
      <c r="X42" s="26">
        <v>4.4041490000000003E-2</v>
      </c>
      <c r="Y42" s="27"/>
      <c r="Z42" s="26">
        <v>0.57142899999999996</v>
      </c>
      <c r="AA42" s="27"/>
      <c r="AB42" s="27"/>
      <c r="AC42" s="27"/>
      <c r="AD42" s="27"/>
      <c r="AE42" s="64">
        <v>6.7172509349476606</v>
      </c>
    </row>
    <row r="43" spans="1:31" ht="15" customHeight="1" outlineLevel="2" x14ac:dyDescent="0.2">
      <c r="A43" s="6" t="s">
        <v>39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65"/>
    </row>
    <row r="44" spans="1:31" ht="15" customHeight="1" outlineLevel="2" x14ac:dyDescent="0.2">
      <c r="A44" s="6" t="s">
        <v>40</v>
      </c>
      <c r="B44" s="26">
        <v>0.41148794208850398</v>
      </c>
      <c r="C44" s="26">
        <v>0.24281388850638649</v>
      </c>
      <c r="D44" s="26">
        <v>0.26057532746000001</v>
      </c>
      <c r="E44" s="26">
        <v>0.18677735999999998</v>
      </c>
      <c r="F44" s="27"/>
      <c r="G44" s="27"/>
      <c r="H44" s="26">
        <v>6.9304686385545003E-2</v>
      </c>
      <c r="I44" s="27"/>
      <c r="J44" s="27"/>
      <c r="K44" s="27"/>
      <c r="L44" s="27"/>
      <c r="M44" s="27"/>
      <c r="N44" s="27"/>
      <c r="O44" s="27"/>
      <c r="P44" s="27"/>
      <c r="Q44" s="27"/>
      <c r="R44" s="27"/>
      <c r="S44" s="27"/>
      <c r="T44" s="27"/>
      <c r="U44" s="26">
        <v>0.20538602928999999</v>
      </c>
      <c r="V44" s="26">
        <v>0.2220804115276</v>
      </c>
      <c r="W44" s="26">
        <v>0.17379961404120001</v>
      </c>
      <c r="X44" s="26">
        <v>0.17679498000000002</v>
      </c>
      <c r="Y44" s="26">
        <v>9.7734453813750011E-2</v>
      </c>
      <c r="Z44" s="27"/>
      <c r="AA44" s="27"/>
      <c r="AB44" s="27"/>
      <c r="AC44" s="27"/>
      <c r="AD44" s="26">
        <v>0.26758555000000001</v>
      </c>
      <c r="AE44" s="64">
        <v>2.3143402431129854</v>
      </c>
    </row>
    <row r="45" spans="1:31" ht="15" customHeight="1" outlineLevel="2" x14ac:dyDescent="0.2">
      <c r="A45" s="6" t="s">
        <v>41</v>
      </c>
      <c r="B45" s="27"/>
      <c r="C45" s="26">
        <v>0.12043069093340221</v>
      </c>
      <c r="D45" s="27"/>
      <c r="E45" s="27"/>
      <c r="F45" s="27"/>
      <c r="G45" s="27"/>
      <c r="H45" s="26">
        <v>3.5753773540000001E-3</v>
      </c>
      <c r="I45" s="27"/>
      <c r="J45" s="27"/>
      <c r="K45" s="27"/>
      <c r="L45" s="27"/>
      <c r="M45" s="27"/>
      <c r="N45" s="27"/>
      <c r="O45" s="27"/>
      <c r="P45" s="27"/>
      <c r="Q45" s="27"/>
      <c r="R45" s="27"/>
      <c r="S45" s="27"/>
      <c r="T45" s="27"/>
      <c r="U45" s="27"/>
      <c r="V45" s="27"/>
      <c r="W45" s="27"/>
      <c r="X45" s="26">
        <v>3.5520000000000003E-2</v>
      </c>
      <c r="Y45" s="27"/>
      <c r="Z45" s="27"/>
      <c r="AA45" s="27"/>
      <c r="AB45" s="27"/>
      <c r="AC45" s="27"/>
      <c r="AD45" s="26">
        <v>8.5148000000000001E-2</v>
      </c>
      <c r="AE45" s="64">
        <v>0.24467406828740221</v>
      </c>
    </row>
    <row r="46" spans="1:31" ht="15" customHeight="1" outlineLevel="2" x14ac:dyDescent="0.2">
      <c r="A46" s="6" t="s">
        <v>42</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65"/>
    </row>
    <row r="47" spans="1:31" s="5" customFormat="1" ht="15" customHeight="1" outlineLevel="1" x14ac:dyDescent="0.2">
      <c r="A47" s="73" t="s">
        <v>43</v>
      </c>
      <c r="B47" s="29"/>
      <c r="C47" s="29"/>
      <c r="D47" s="29"/>
      <c r="E47" s="29"/>
      <c r="F47" s="29"/>
      <c r="G47" s="29"/>
      <c r="H47" s="28">
        <v>1.7018528229978E-2</v>
      </c>
      <c r="I47" s="29"/>
      <c r="J47" s="29"/>
      <c r="K47" s="29"/>
      <c r="L47" s="29"/>
      <c r="M47" s="29"/>
      <c r="N47" s="29"/>
      <c r="O47" s="29"/>
      <c r="P47" s="29"/>
      <c r="Q47" s="29"/>
      <c r="R47" s="29"/>
      <c r="S47" s="29"/>
      <c r="T47" s="29"/>
      <c r="U47" s="29"/>
      <c r="V47" s="29"/>
      <c r="W47" s="29"/>
      <c r="X47" s="28">
        <v>3.20176E-2</v>
      </c>
      <c r="Y47" s="29"/>
      <c r="Z47" s="29"/>
      <c r="AA47" s="29"/>
      <c r="AB47" s="29"/>
      <c r="AC47" s="29"/>
      <c r="AD47" s="28">
        <v>0.22503799999999999</v>
      </c>
      <c r="AE47" s="66">
        <v>0.27407412822997801</v>
      </c>
    </row>
    <row r="48" spans="1:31" s="5" customFormat="1" ht="22.5" customHeight="1" x14ac:dyDescent="0.2">
      <c r="A48" s="83" t="s">
        <v>44</v>
      </c>
      <c r="B48" s="95">
        <v>2.0472810647980206</v>
      </c>
      <c r="C48" s="95">
        <v>0.5209161209733334</v>
      </c>
      <c r="D48" s="96"/>
      <c r="E48" s="95">
        <v>6.679902575999999</v>
      </c>
      <c r="F48" s="96"/>
      <c r="G48" s="96"/>
      <c r="H48" s="95">
        <v>0.3208921490840318</v>
      </c>
      <c r="I48" s="95">
        <v>7.9224679999999992E-2</v>
      </c>
      <c r="J48" s="95">
        <v>0.17210490000000003</v>
      </c>
      <c r="K48" s="95">
        <v>0.46934656000000002</v>
      </c>
      <c r="L48" s="96"/>
      <c r="M48" s="95">
        <v>0.108895047003</v>
      </c>
      <c r="N48" s="96"/>
      <c r="O48" s="96"/>
      <c r="P48" s="96"/>
      <c r="Q48" s="96"/>
      <c r="R48" s="96"/>
      <c r="S48" s="96"/>
      <c r="T48" s="96"/>
      <c r="U48" s="95">
        <v>0.17139119630239999</v>
      </c>
      <c r="V48" s="96"/>
      <c r="W48" s="96"/>
      <c r="X48" s="96"/>
      <c r="Y48" s="96"/>
      <c r="Z48" s="95">
        <v>0.21336809629039999</v>
      </c>
      <c r="AA48" s="96"/>
      <c r="AB48" s="96"/>
      <c r="AC48" s="96"/>
      <c r="AD48" s="95">
        <v>2.41639625</v>
      </c>
      <c r="AE48" s="95">
        <v>13.199718640451186</v>
      </c>
    </row>
    <row r="49" spans="1:31" s="5" customFormat="1" ht="15" customHeight="1" outlineLevel="1" x14ac:dyDescent="0.2">
      <c r="A49" s="73" t="s">
        <v>45</v>
      </c>
      <c r="B49" s="28">
        <v>0.26704663411200003</v>
      </c>
      <c r="C49" s="29"/>
      <c r="D49" s="29"/>
      <c r="E49" s="28">
        <v>4.7897999999999996</v>
      </c>
      <c r="F49" s="29"/>
      <c r="G49" s="29"/>
      <c r="H49" s="28">
        <v>0.14227295394925199</v>
      </c>
      <c r="I49" s="28">
        <v>2.7699999999999999E-2</v>
      </c>
      <c r="J49" s="28">
        <v>0.17210490000000003</v>
      </c>
      <c r="K49" s="29"/>
      <c r="L49" s="29"/>
      <c r="M49" s="28">
        <v>0.108895047003</v>
      </c>
      <c r="N49" s="29"/>
      <c r="O49" s="29"/>
      <c r="P49" s="29"/>
      <c r="Q49" s="29"/>
      <c r="R49" s="29"/>
      <c r="S49" s="29"/>
      <c r="T49" s="29"/>
      <c r="U49" s="28">
        <v>6.2638911000000005E-2</v>
      </c>
      <c r="V49" s="29"/>
      <c r="W49" s="29"/>
      <c r="X49" s="29"/>
      <c r="Y49" s="29"/>
      <c r="Z49" s="29"/>
      <c r="AA49" s="29"/>
      <c r="AB49" s="29"/>
      <c r="AC49" s="29"/>
      <c r="AD49" s="28">
        <v>1.407589</v>
      </c>
      <c r="AE49" s="66">
        <v>6.9780474460642523</v>
      </c>
    </row>
    <row r="50" spans="1:31" ht="15" customHeight="1" outlineLevel="2" x14ac:dyDescent="0.2">
      <c r="A50" s="6" t="s">
        <v>46</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65"/>
    </row>
    <row r="51" spans="1:31" ht="15" customHeight="1" outlineLevel="2" x14ac:dyDescent="0.2">
      <c r="A51" s="6" t="s">
        <v>47</v>
      </c>
      <c r="B51" s="27"/>
      <c r="C51" s="27"/>
      <c r="D51" s="27"/>
      <c r="E51" s="27"/>
      <c r="F51" s="27"/>
      <c r="G51" s="27"/>
      <c r="H51" s="26">
        <v>2.9493801089999997E-3</v>
      </c>
      <c r="I51" s="27"/>
      <c r="J51" s="27"/>
      <c r="K51" s="27"/>
      <c r="L51" s="27"/>
      <c r="M51" s="27"/>
      <c r="N51" s="27"/>
      <c r="O51" s="27"/>
      <c r="P51" s="27"/>
      <c r="Q51" s="27"/>
      <c r="R51" s="27"/>
      <c r="S51" s="27"/>
      <c r="T51" s="27"/>
      <c r="U51" s="26">
        <v>4.1759273999999999E-2</v>
      </c>
      <c r="V51" s="27"/>
      <c r="W51" s="27"/>
      <c r="X51" s="27"/>
      <c r="Y51" s="27"/>
      <c r="Z51" s="27"/>
      <c r="AA51" s="27"/>
      <c r="AB51" s="27"/>
      <c r="AC51" s="27"/>
      <c r="AD51" s="26">
        <v>8.9999999999999993E-3</v>
      </c>
      <c r="AE51" s="64">
        <v>5.3708654108999998E-2</v>
      </c>
    </row>
    <row r="52" spans="1:31" ht="15" customHeight="1" outlineLevel="2" x14ac:dyDescent="0.2">
      <c r="A52" s="6" t="s">
        <v>48</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65"/>
    </row>
    <row r="53" spans="1:31" ht="15" customHeight="1" outlineLevel="2" x14ac:dyDescent="0.2">
      <c r="A53" s="6" t="s">
        <v>49</v>
      </c>
      <c r="B53" s="26">
        <v>0.26704663411200003</v>
      </c>
      <c r="C53" s="27"/>
      <c r="D53" s="27"/>
      <c r="E53" s="26">
        <v>4.7397999999999998</v>
      </c>
      <c r="F53" s="27"/>
      <c r="G53" s="27"/>
      <c r="H53" s="26">
        <v>0.12839808678981302</v>
      </c>
      <c r="I53" s="26">
        <v>2.7000000000000001E-3</v>
      </c>
      <c r="J53" s="27"/>
      <c r="K53" s="27"/>
      <c r="L53" s="27"/>
      <c r="M53" s="27"/>
      <c r="N53" s="27"/>
      <c r="O53" s="27"/>
      <c r="P53" s="27"/>
      <c r="Q53" s="27"/>
      <c r="R53" s="27"/>
      <c r="S53" s="27"/>
      <c r="T53" s="27"/>
      <c r="U53" s="26">
        <v>2.0879637E-2</v>
      </c>
      <c r="V53" s="27"/>
      <c r="W53" s="27"/>
      <c r="X53" s="27"/>
      <c r="Y53" s="27"/>
      <c r="Z53" s="27"/>
      <c r="AA53" s="27"/>
      <c r="AB53" s="27"/>
      <c r="AC53" s="27"/>
      <c r="AD53" s="26">
        <v>1.394439</v>
      </c>
      <c r="AE53" s="64">
        <v>6.5532633579018125</v>
      </c>
    </row>
    <row r="54" spans="1:31" ht="15" customHeight="1" outlineLevel="2" x14ac:dyDescent="0.2">
      <c r="A54" s="6" t="s">
        <v>50</v>
      </c>
      <c r="B54" s="27"/>
      <c r="C54" s="27"/>
      <c r="D54" s="27"/>
      <c r="E54" s="26">
        <v>0.05</v>
      </c>
      <c r="F54" s="27"/>
      <c r="G54" s="27"/>
      <c r="H54" s="26">
        <v>1.8906282750000001E-3</v>
      </c>
      <c r="I54" s="27"/>
      <c r="J54" s="27"/>
      <c r="K54" s="27"/>
      <c r="L54" s="27"/>
      <c r="M54" s="27"/>
      <c r="N54" s="27"/>
      <c r="O54" s="27"/>
      <c r="P54" s="27"/>
      <c r="Q54" s="27"/>
      <c r="R54" s="27"/>
      <c r="S54" s="27"/>
      <c r="T54" s="27"/>
      <c r="U54" s="27"/>
      <c r="V54" s="27"/>
      <c r="W54" s="27"/>
      <c r="X54" s="27"/>
      <c r="Y54" s="27"/>
      <c r="Z54" s="27"/>
      <c r="AA54" s="27"/>
      <c r="AB54" s="27"/>
      <c r="AC54" s="27"/>
      <c r="AD54" s="27"/>
      <c r="AE54" s="64">
        <v>5.1890628274999996E-2</v>
      </c>
    </row>
    <row r="55" spans="1:31" ht="15" customHeight="1" outlineLevel="2" x14ac:dyDescent="0.2">
      <c r="A55" s="6" t="s">
        <v>51</v>
      </c>
      <c r="B55" s="27"/>
      <c r="C55" s="27"/>
      <c r="D55" s="27"/>
      <c r="E55" s="27"/>
      <c r="F55" s="27"/>
      <c r="G55" s="27"/>
      <c r="H55" s="26">
        <v>9.0348587754389992E-3</v>
      </c>
      <c r="I55" s="26">
        <v>2.5000000000000001E-2</v>
      </c>
      <c r="J55" s="26">
        <v>0.17210490000000003</v>
      </c>
      <c r="K55" s="27"/>
      <c r="L55" s="27"/>
      <c r="M55" s="26">
        <v>0.108895047003</v>
      </c>
      <c r="N55" s="27"/>
      <c r="O55" s="27"/>
      <c r="P55" s="27"/>
      <c r="Q55" s="27"/>
      <c r="R55" s="27"/>
      <c r="S55" s="27"/>
      <c r="T55" s="27"/>
      <c r="U55" s="27"/>
      <c r="V55" s="27"/>
      <c r="W55" s="27"/>
      <c r="X55" s="27"/>
      <c r="Y55" s="27"/>
      <c r="Z55" s="27"/>
      <c r="AA55" s="27"/>
      <c r="AB55" s="27"/>
      <c r="AC55" s="27"/>
      <c r="AD55" s="26">
        <v>4.15E-3</v>
      </c>
      <c r="AE55" s="64">
        <v>0.319184805778439</v>
      </c>
    </row>
    <row r="56" spans="1:31" ht="15" customHeight="1" outlineLevel="2" x14ac:dyDescent="0.2">
      <c r="A56" s="6" t="s">
        <v>52</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65"/>
    </row>
    <row r="57" spans="1:31" s="5" customFormat="1" ht="15" customHeight="1" outlineLevel="1" x14ac:dyDescent="0.2">
      <c r="A57" s="73" t="s">
        <v>53</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67"/>
    </row>
    <row r="58" spans="1:31" ht="15" customHeight="1" outlineLevel="2" x14ac:dyDescent="0.2">
      <c r="A58" s="6" t="s">
        <v>54</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65"/>
    </row>
    <row r="59" spans="1:31" ht="15" customHeight="1" outlineLevel="2" x14ac:dyDescent="0.2">
      <c r="A59" s="6" t="s">
        <v>55</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65"/>
    </row>
    <row r="60" spans="1:31" ht="15" customHeight="1" outlineLevel="2" x14ac:dyDescent="0.2">
      <c r="A60" s="6" t="s">
        <v>56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65"/>
    </row>
    <row r="61" spans="1:31" ht="15" customHeight="1" outlineLevel="2" x14ac:dyDescent="0.2">
      <c r="A61" s="6" t="s">
        <v>57</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65"/>
    </row>
    <row r="62" spans="1:31" ht="15" customHeight="1" outlineLevel="2" x14ac:dyDescent="0.2">
      <c r="A62" s="6" t="s">
        <v>58</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65"/>
    </row>
    <row r="63" spans="1:31" s="5" customFormat="1" ht="15" customHeight="1" outlineLevel="1" x14ac:dyDescent="0.2">
      <c r="A63" s="73" t="s">
        <v>59</v>
      </c>
      <c r="B63" s="28">
        <v>1.7802344306860205</v>
      </c>
      <c r="C63" s="28">
        <v>0.5209161209733334</v>
      </c>
      <c r="D63" s="29"/>
      <c r="E63" s="28">
        <v>1.8901025759999999</v>
      </c>
      <c r="F63" s="29"/>
      <c r="G63" s="29"/>
      <c r="H63" s="28">
        <v>0.17472263446004671</v>
      </c>
      <c r="I63" s="29"/>
      <c r="J63" s="29"/>
      <c r="K63" s="28">
        <v>0.46934656000000002</v>
      </c>
      <c r="L63" s="29"/>
      <c r="M63" s="29"/>
      <c r="N63" s="29"/>
      <c r="O63" s="29"/>
      <c r="P63" s="29"/>
      <c r="Q63" s="29"/>
      <c r="R63" s="29"/>
      <c r="S63" s="29"/>
      <c r="T63" s="29"/>
      <c r="U63" s="28">
        <v>0.10875228530240001</v>
      </c>
      <c r="V63" s="29"/>
      <c r="W63" s="29"/>
      <c r="X63" s="29"/>
      <c r="Y63" s="29"/>
      <c r="Z63" s="28">
        <v>0.21336809629039999</v>
      </c>
      <c r="AA63" s="29"/>
      <c r="AB63" s="29"/>
      <c r="AC63" s="29"/>
      <c r="AD63" s="28">
        <v>1.00880725</v>
      </c>
      <c r="AE63" s="66">
        <v>6.1662499537121995</v>
      </c>
    </row>
    <row r="64" spans="1:31" ht="15" customHeight="1" outlineLevel="2" x14ac:dyDescent="0.2">
      <c r="A64" s="6" t="s">
        <v>60</v>
      </c>
      <c r="B64" s="26">
        <v>0.23196090000000003</v>
      </c>
      <c r="C64" s="27"/>
      <c r="D64" s="27"/>
      <c r="E64" s="26">
        <v>0.69591800000000004</v>
      </c>
      <c r="F64" s="27"/>
      <c r="G64" s="27"/>
      <c r="H64" s="26">
        <v>8.4017594037679E-2</v>
      </c>
      <c r="I64" s="27"/>
      <c r="J64" s="27"/>
      <c r="K64" s="27"/>
      <c r="L64" s="27"/>
      <c r="M64" s="27"/>
      <c r="N64" s="27"/>
      <c r="O64" s="27"/>
      <c r="P64" s="27"/>
      <c r="Q64" s="27"/>
      <c r="R64" s="27"/>
      <c r="S64" s="27"/>
      <c r="T64" s="27"/>
      <c r="U64" s="27"/>
      <c r="V64" s="27"/>
      <c r="W64" s="27"/>
      <c r="X64" s="27"/>
      <c r="Y64" s="27"/>
      <c r="Z64" s="26">
        <v>0.21336809629039999</v>
      </c>
      <c r="AA64" s="27"/>
      <c r="AB64" s="27"/>
      <c r="AC64" s="27"/>
      <c r="AD64" s="26">
        <v>0.8</v>
      </c>
      <c r="AE64" s="64">
        <v>2.0252645903280793</v>
      </c>
    </row>
    <row r="65" spans="1:31" ht="15" customHeight="1" outlineLevel="2" x14ac:dyDescent="0.2">
      <c r="A65" s="6" t="s">
        <v>61</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65"/>
    </row>
    <row r="66" spans="1:31" ht="15" customHeight="1" outlineLevel="2" x14ac:dyDescent="0.2">
      <c r="A66" s="6" t="s">
        <v>62</v>
      </c>
      <c r="B66" s="26">
        <v>0.11459816340102046</v>
      </c>
      <c r="C66" s="26">
        <v>8.6334797640000002E-2</v>
      </c>
      <c r="D66" s="27"/>
      <c r="E66" s="27"/>
      <c r="F66" s="27"/>
      <c r="G66" s="27"/>
      <c r="H66" s="26">
        <v>1.6026874793457751E-2</v>
      </c>
      <c r="I66" s="27"/>
      <c r="J66" s="27"/>
      <c r="K66" s="27"/>
      <c r="L66" s="27"/>
      <c r="M66" s="27"/>
      <c r="N66" s="27"/>
      <c r="O66" s="27"/>
      <c r="P66" s="27"/>
      <c r="Q66" s="27"/>
      <c r="R66" s="27"/>
      <c r="S66" s="27"/>
      <c r="T66" s="27"/>
      <c r="U66" s="26">
        <v>0.10875228530240001</v>
      </c>
      <c r="V66" s="27"/>
      <c r="W66" s="27"/>
      <c r="X66" s="27"/>
      <c r="Y66" s="27"/>
      <c r="Z66" s="27"/>
      <c r="AA66" s="27"/>
      <c r="AB66" s="27"/>
      <c r="AC66" s="27"/>
      <c r="AD66" s="26">
        <v>7.9197249999999997E-2</v>
      </c>
      <c r="AE66" s="64">
        <v>0.40490937113687819</v>
      </c>
    </row>
    <row r="67" spans="1:31" ht="15" customHeight="1" outlineLevel="2" x14ac:dyDescent="0.2">
      <c r="A67" s="6" t="s">
        <v>63</v>
      </c>
      <c r="B67" s="26">
        <v>1.4336753672850002</v>
      </c>
      <c r="C67" s="26">
        <v>0.43458132333333338</v>
      </c>
      <c r="D67" s="27"/>
      <c r="E67" s="26">
        <v>1.1941845759999998</v>
      </c>
      <c r="F67" s="27"/>
      <c r="G67" s="27"/>
      <c r="H67" s="26">
        <v>7.4678165628909998E-2</v>
      </c>
      <c r="I67" s="27"/>
      <c r="J67" s="27"/>
      <c r="K67" s="26">
        <v>0.46934656000000002</v>
      </c>
      <c r="L67" s="27"/>
      <c r="M67" s="27"/>
      <c r="N67" s="27"/>
      <c r="O67" s="27"/>
      <c r="P67" s="27"/>
      <c r="Q67" s="27"/>
      <c r="R67" s="27"/>
      <c r="S67" s="27"/>
      <c r="T67" s="27"/>
      <c r="U67" s="27"/>
      <c r="V67" s="27"/>
      <c r="W67" s="27"/>
      <c r="X67" s="27"/>
      <c r="Y67" s="27"/>
      <c r="Z67" s="27"/>
      <c r="AA67" s="27"/>
      <c r="AB67" s="27"/>
      <c r="AC67" s="27"/>
      <c r="AD67" s="26">
        <v>0.12961</v>
      </c>
      <c r="AE67" s="64">
        <v>3.7360759922472435</v>
      </c>
    </row>
    <row r="68" spans="1:31" s="5" customFormat="1" ht="15" customHeight="1" outlineLevel="1" x14ac:dyDescent="0.2">
      <c r="A68" s="73" t="s">
        <v>64</v>
      </c>
      <c r="B68" s="29"/>
      <c r="C68" s="29"/>
      <c r="D68" s="29"/>
      <c r="E68" s="29"/>
      <c r="F68" s="29"/>
      <c r="G68" s="29"/>
      <c r="H68" s="28">
        <v>3.89656067473308E-3</v>
      </c>
      <c r="I68" s="28">
        <v>5.1524680000000003E-2</v>
      </c>
      <c r="J68" s="29"/>
      <c r="K68" s="29"/>
      <c r="L68" s="29"/>
      <c r="M68" s="29"/>
      <c r="N68" s="29"/>
      <c r="O68" s="29"/>
      <c r="P68" s="29"/>
      <c r="Q68" s="29"/>
      <c r="R68" s="29"/>
      <c r="S68" s="29"/>
      <c r="T68" s="29"/>
      <c r="U68" s="29"/>
      <c r="V68" s="29"/>
      <c r="W68" s="29"/>
      <c r="X68" s="29"/>
      <c r="Y68" s="29"/>
      <c r="Z68" s="29"/>
      <c r="AA68" s="29"/>
      <c r="AB68" s="29"/>
      <c r="AC68" s="29"/>
      <c r="AD68" s="29"/>
      <c r="AE68" s="66">
        <v>5.5421240674733085E-2</v>
      </c>
    </row>
    <row r="69" spans="1:31" s="5" customFormat="1" ht="22.5" customHeight="1" x14ac:dyDescent="0.2">
      <c r="A69" s="83" t="s">
        <v>65</v>
      </c>
      <c r="B69" s="95">
        <v>13.012076805663062</v>
      </c>
      <c r="C69" s="95">
        <v>14.827116227620836</v>
      </c>
      <c r="D69" s="96">
        <v>14.168964487229999</v>
      </c>
      <c r="E69" s="95">
        <v>9.7317062799999992</v>
      </c>
      <c r="F69" s="96">
        <v>0.36498834999999996</v>
      </c>
      <c r="G69" s="96">
        <v>1.0880003538899998</v>
      </c>
      <c r="H69" s="95">
        <v>2.3877315379092083</v>
      </c>
      <c r="I69" s="95">
        <v>0.22446995</v>
      </c>
      <c r="J69" s="95">
        <v>0.41485507702470004</v>
      </c>
      <c r="K69" s="95">
        <v>1.4506713154933442</v>
      </c>
      <c r="L69" s="96">
        <v>9.331163499999999E-2</v>
      </c>
      <c r="M69" s="95">
        <v>1.0690399032525961</v>
      </c>
      <c r="N69" s="96">
        <v>0.37217729999999999</v>
      </c>
      <c r="O69" s="96"/>
      <c r="P69" s="96">
        <v>1.1063413819445203</v>
      </c>
      <c r="Q69" s="96"/>
      <c r="R69" s="96">
        <v>0.2245827348480795</v>
      </c>
      <c r="S69" s="96">
        <v>0.23569453999999998</v>
      </c>
      <c r="T69" s="96">
        <v>0.69977213266214799</v>
      </c>
      <c r="U69" s="95">
        <v>0.73340439994739992</v>
      </c>
      <c r="V69" s="96">
        <v>3.9870725081848404</v>
      </c>
      <c r="W69" s="96">
        <v>0.79263844312821397</v>
      </c>
      <c r="X69" s="96">
        <v>6.5144727437731156</v>
      </c>
      <c r="Y69" s="96">
        <v>1.0606449847925001</v>
      </c>
      <c r="Z69" s="95">
        <v>3.3671014953773106</v>
      </c>
      <c r="AA69" s="96"/>
      <c r="AB69" s="96"/>
      <c r="AC69" s="96">
        <v>6.8397476598488831</v>
      </c>
      <c r="AD69" s="95">
        <v>7.510429678825818</v>
      </c>
      <c r="AE69" s="95">
        <v>92.277011926416563</v>
      </c>
    </row>
    <row r="70" spans="1:31" s="5" customFormat="1" ht="15" customHeight="1" outlineLevel="1" x14ac:dyDescent="0.2">
      <c r="A70" s="73" t="s">
        <v>66</v>
      </c>
      <c r="B70" s="28">
        <v>1.6452444095780043</v>
      </c>
      <c r="C70" s="28">
        <v>7.109713061484646</v>
      </c>
      <c r="D70" s="28">
        <v>13.22917858073</v>
      </c>
      <c r="E70" s="28">
        <v>3.284376</v>
      </c>
      <c r="F70" s="29"/>
      <c r="G70" s="29"/>
      <c r="H70" s="28">
        <v>1.068934419000356</v>
      </c>
      <c r="I70" s="28">
        <v>4.3400000000000001E-2</v>
      </c>
      <c r="J70" s="29"/>
      <c r="K70" s="29"/>
      <c r="L70" s="28">
        <v>9.331163499999999E-2</v>
      </c>
      <c r="M70" s="28">
        <v>7.8324273E-2</v>
      </c>
      <c r="N70" s="29"/>
      <c r="O70" s="29"/>
      <c r="P70" s="29"/>
      <c r="Q70" s="29"/>
      <c r="R70" s="28">
        <v>0.2245827348480795</v>
      </c>
      <c r="S70" s="29"/>
      <c r="T70" s="28">
        <v>0.11784886736</v>
      </c>
      <c r="U70" s="28">
        <v>6.7501082469400009E-2</v>
      </c>
      <c r="V70" s="28">
        <v>3.183766807711792</v>
      </c>
      <c r="W70" s="28">
        <v>0.2882617520099528</v>
      </c>
      <c r="X70" s="28">
        <v>1.3742651532179999</v>
      </c>
      <c r="Y70" s="28">
        <v>0.61057194938999992</v>
      </c>
      <c r="Z70" s="28">
        <v>1.531798336438458</v>
      </c>
      <c r="AA70" s="29"/>
      <c r="AB70" s="29"/>
      <c r="AC70" s="28">
        <v>6.8397476598488831</v>
      </c>
      <c r="AD70" s="28">
        <v>5.0837138753295008</v>
      </c>
      <c r="AE70" s="66">
        <v>45.874540597417074</v>
      </c>
    </row>
    <row r="71" spans="1:31" ht="15" customHeight="1" outlineLevel="2" x14ac:dyDescent="0.2">
      <c r="A71" s="6" t="s">
        <v>67</v>
      </c>
      <c r="B71" s="26">
        <v>0.14842962031999998</v>
      </c>
      <c r="C71" s="26">
        <v>0.30912917469999995</v>
      </c>
      <c r="D71" s="26">
        <v>2.4623275800000002</v>
      </c>
      <c r="E71" s="27"/>
      <c r="F71" s="27"/>
      <c r="G71" s="27"/>
      <c r="H71" s="26">
        <v>0.11402967868169835</v>
      </c>
      <c r="I71" s="27"/>
      <c r="J71" s="27"/>
      <c r="K71" s="27"/>
      <c r="L71" s="27"/>
      <c r="M71" s="26">
        <v>7.8324273E-2</v>
      </c>
      <c r="N71" s="27"/>
      <c r="O71" s="27"/>
      <c r="P71" s="27"/>
      <c r="Q71" s="27"/>
      <c r="R71" s="27"/>
      <c r="S71" s="27"/>
      <c r="T71" s="27"/>
      <c r="U71" s="27"/>
      <c r="V71" s="26">
        <v>1.2884794244224</v>
      </c>
      <c r="W71" s="26">
        <v>1.5701332000000002E-2</v>
      </c>
      <c r="X71" s="27"/>
      <c r="Y71" s="27"/>
      <c r="Z71" s="27"/>
      <c r="AA71" s="27"/>
      <c r="AB71" s="27"/>
      <c r="AC71" s="27"/>
      <c r="AD71" s="26">
        <v>0.61280610975359329</v>
      </c>
      <c r="AE71" s="64">
        <v>5.0292271928776913</v>
      </c>
    </row>
    <row r="72" spans="1:31" ht="15" customHeight="1" outlineLevel="2" x14ac:dyDescent="0.2">
      <c r="A72" s="6" t="s">
        <v>68</v>
      </c>
      <c r="B72" s="26">
        <v>0.13819210568999998</v>
      </c>
      <c r="C72" s="26">
        <v>6.3944550385598893</v>
      </c>
      <c r="D72" s="26">
        <v>9.6249033901000001</v>
      </c>
      <c r="E72" s="27"/>
      <c r="F72" s="27"/>
      <c r="G72" s="27"/>
      <c r="H72" s="26">
        <v>0.76882436646781305</v>
      </c>
      <c r="I72" s="26">
        <v>1.0800000000000001E-2</v>
      </c>
      <c r="J72" s="27"/>
      <c r="K72" s="27"/>
      <c r="L72" s="26">
        <v>9.331163499999999E-2</v>
      </c>
      <c r="M72" s="27"/>
      <c r="N72" s="27"/>
      <c r="O72" s="27"/>
      <c r="P72" s="27"/>
      <c r="Q72" s="27"/>
      <c r="R72" s="26">
        <v>0.2245827348480795</v>
      </c>
      <c r="S72" s="27"/>
      <c r="T72" s="26">
        <v>0.11784886736</v>
      </c>
      <c r="U72" s="26">
        <v>6.7501082469400009E-2</v>
      </c>
      <c r="V72" s="26">
        <v>0.69533293680854003</v>
      </c>
      <c r="W72" s="26">
        <v>0.27256042000995279</v>
      </c>
      <c r="X72" s="26">
        <v>0.90679489111999989</v>
      </c>
      <c r="Y72" s="26">
        <v>0.61057194938999992</v>
      </c>
      <c r="Z72" s="26">
        <v>1.531798336438458</v>
      </c>
      <c r="AA72" s="27"/>
      <c r="AB72" s="27"/>
      <c r="AC72" s="26">
        <v>6.8397476598488831</v>
      </c>
      <c r="AD72" s="26">
        <v>3.9492112378161242</v>
      </c>
      <c r="AE72" s="64">
        <v>32.246436651927134</v>
      </c>
    </row>
    <row r="73" spans="1:31" ht="15" customHeight="1" outlineLevel="2" x14ac:dyDescent="0.2">
      <c r="A73" s="6" t="s">
        <v>69</v>
      </c>
      <c r="B73" s="26">
        <v>1.3586226835680044</v>
      </c>
      <c r="C73" s="26">
        <v>0.40612884822475659</v>
      </c>
      <c r="D73" s="27"/>
      <c r="E73" s="26">
        <v>3.284376</v>
      </c>
      <c r="F73" s="27"/>
      <c r="G73" s="27"/>
      <c r="H73" s="26">
        <v>0.12350209070484498</v>
      </c>
      <c r="I73" s="26">
        <v>3.2599999999999997E-2</v>
      </c>
      <c r="J73" s="27"/>
      <c r="K73" s="27"/>
      <c r="L73" s="27"/>
      <c r="M73" s="27"/>
      <c r="N73" s="27"/>
      <c r="O73" s="27"/>
      <c r="P73" s="27"/>
      <c r="Q73" s="27"/>
      <c r="R73" s="27"/>
      <c r="S73" s="27"/>
      <c r="T73" s="27"/>
      <c r="U73" s="27"/>
      <c r="V73" s="26">
        <v>0.67010126635720002</v>
      </c>
      <c r="W73" s="27"/>
      <c r="X73" s="26">
        <v>0.23652880434799997</v>
      </c>
      <c r="Y73" s="27"/>
      <c r="Z73" s="27"/>
      <c r="AA73" s="27"/>
      <c r="AB73" s="27"/>
      <c r="AC73" s="27"/>
      <c r="AD73" s="26">
        <v>0.31169652775978407</v>
      </c>
      <c r="AE73" s="64">
        <v>6.42355622096259</v>
      </c>
    </row>
    <row r="74" spans="1:31" ht="15" customHeight="1" outlineLevel="2" x14ac:dyDescent="0.2">
      <c r="A74" s="6" t="s">
        <v>70</v>
      </c>
      <c r="B74" s="27"/>
      <c r="C74" s="27"/>
      <c r="D74" s="26">
        <v>1.1419476106299999</v>
      </c>
      <c r="E74" s="27"/>
      <c r="F74" s="27"/>
      <c r="G74" s="27"/>
      <c r="H74" s="26">
        <v>6.2578283146000002E-2</v>
      </c>
      <c r="I74" s="27"/>
      <c r="J74" s="27"/>
      <c r="K74" s="27"/>
      <c r="L74" s="27"/>
      <c r="M74" s="27"/>
      <c r="N74" s="27"/>
      <c r="O74" s="27"/>
      <c r="P74" s="27"/>
      <c r="Q74" s="27"/>
      <c r="R74" s="27"/>
      <c r="S74" s="27"/>
      <c r="T74" s="27"/>
      <c r="U74" s="27"/>
      <c r="V74" s="26">
        <v>0.52985318012365223</v>
      </c>
      <c r="W74" s="27"/>
      <c r="X74" s="26">
        <v>0.23094145775</v>
      </c>
      <c r="Y74" s="27"/>
      <c r="Z74" s="27"/>
      <c r="AA74" s="27"/>
      <c r="AB74" s="27"/>
      <c r="AC74" s="27"/>
      <c r="AD74" s="26">
        <v>0.21</v>
      </c>
      <c r="AE74" s="64">
        <v>2.175320531649652</v>
      </c>
    </row>
    <row r="75" spans="1:31" s="5" customFormat="1" ht="15" customHeight="1" outlineLevel="1" x14ac:dyDescent="0.2">
      <c r="A75" s="73" t="s">
        <v>71</v>
      </c>
      <c r="B75" s="28">
        <v>0.23783840850600002</v>
      </c>
      <c r="C75" s="28">
        <v>7.2736276400000008E-2</v>
      </c>
      <c r="D75" s="28">
        <v>0.28577423400000002</v>
      </c>
      <c r="E75" s="29"/>
      <c r="F75" s="29"/>
      <c r="G75" s="29"/>
      <c r="H75" s="28">
        <v>6.2927511850480788E-2</v>
      </c>
      <c r="I75" s="28">
        <v>7.338700000000001E-3</v>
      </c>
      <c r="J75" s="29"/>
      <c r="K75" s="29"/>
      <c r="L75" s="29"/>
      <c r="M75" s="29"/>
      <c r="N75" s="29"/>
      <c r="O75" s="29"/>
      <c r="P75" s="29"/>
      <c r="Q75" s="29"/>
      <c r="R75" s="29"/>
      <c r="S75" s="29"/>
      <c r="T75" s="29"/>
      <c r="U75" s="28">
        <v>6.2847707370000006E-2</v>
      </c>
      <c r="V75" s="28">
        <v>0.14734784939600001</v>
      </c>
      <c r="W75" s="29"/>
      <c r="X75" s="29"/>
      <c r="Y75" s="29"/>
      <c r="Z75" s="28">
        <v>0.62382681397600004</v>
      </c>
      <c r="AA75" s="29"/>
      <c r="AB75" s="29"/>
      <c r="AC75" s="29"/>
      <c r="AD75" s="28">
        <v>0.41192109999999998</v>
      </c>
      <c r="AE75" s="66">
        <v>1.9125586014984808</v>
      </c>
    </row>
    <row r="76" spans="1:31" ht="15" customHeight="1" outlineLevel="2" x14ac:dyDescent="0.2">
      <c r="A76" s="6" t="s">
        <v>72</v>
      </c>
      <c r="B76" s="26">
        <v>0.13196090000000002</v>
      </c>
      <c r="C76" s="27"/>
      <c r="D76" s="26">
        <v>0.28577423400000002</v>
      </c>
      <c r="E76" s="27"/>
      <c r="F76" s="27"/>
      <c r="G76" s="27"/>
      <c r="H76" s="26">
        <v>3.0888321188904E-2</v>
      </c>
      <c r="I76" s="27"/>
      <c r="J76" s="27"/>
      <c r="K76" s="27"/>
      <c r="L76" s="27"/>
      <c r="M76" s="27"/>
      <c r="N76" s="27"/>
      <c r="O76" s="27"/>
      <c r="P76" s="27"/>
      <c r="Q76" s="27"/>
      <c r="R76" s="27"/>
      <c r="S76" s="27"/>
      <c r="T76" s="27"/>
      <c r="U76" s="26">
        <v>6.2847707370000006E-2</v>
      </c>
      <c r="V76" s="26">
        <v>9.3205036312E-2</v>
      </c>
      <c r="W76" s="27"/>
      <c r="X76" s="27"/>
      <c r="Y76" s="27"/>
      <c r="Z76" s="27"/>
      <c r="AA76" s="27"/>
      <c r="AB76" s="27"/>
      <c r="AC76" s="27"/>
      <c r="AD76" s="26">
        <v>0.16583400000000001</v>
      </c>
      <c r="AE76" s="64">
        <v>0.770510198870904</v>
      </c>
    </row>
    <row r="77" spans="1:31" ht="15" customHeight="1" outlineLevel="2" x14ac:dyDescent="0.2">
      <c r="A77" s="6" t="s">
        <v>73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65"/>
    </row>
    <row r="78" spans="1:31" ht="15" customHeight="1" outlineLevel="2" x14ac:dyDescent="0.2">
      <c r="A78" s="6" t="s">
        <v>74</v>
      </c>
      <c r="B78" s="26">
        <v>0.105877508506</v>
      </c>
      <c r="C78" s="26">
        <v>7.2736276400000008E-2</v>
      </c>
      <c r="D78" s="27"/>
      <c r="E78" s="27"/>
      <c r="F78" s="27"/>
      <c r="G78" s="27"/>
      <c r="H78" s="26">
        <v>2.3481768463167001E-2</v>
      </c>
      <c r="I78" s="27"/>
      <c r="J78" s="27"/>
      <c r="K78" s="27"/>
      <c r="L78" s="27"/>
      <c r="M78" s="27"/>
      <c r="N78" s="27"/>
      <c r="O78" s="27"/>
      <c r="P78" s="27"/>
      <c r="Q78" s="27"/>
      <c r="R78" s="27"/>
      <c r="S78" s="27"/>
      <c r="T78" s="27"/>
      <c r="U78" s="27"/>
      <c r="V78" s="26">
        <v>5.4142813083999999E-2</v>
      </c>
      <c r="W78" s="27"/>
      <c r="X78" s="27"/>
      <c r="Y78" s="27"/>
      <c r="Z78" s="26">
        <v>0.12382681397600001</v>
      </c>
      <c r="AA78" s="27"/>
      <c r="AB78" s="27"/>
      <c r="AC78" s="27"/>
      <c r="AD78" s="26">
        <v>0.14027000000000001</v>
      </c>
      <c r="AE78" s="64">
        <v>0.52033518042916704</v>
      </c>
    </row>
    <row r="79" spans="1:31" ht="15" customHeight="1" outlineLevel="2" x14ac:dyDescent="0.2">
      <c r="A79" s="6" t="s">
        <v>75</v>
      </c>
      <c r="B79" s="27"/>
      <c r="C79" s="27"/>
      <c r="D79" s="27"/>
      <c r="E79" s="27"/>
      <c r="F79" s="27"/>
      <c r="G79" s="27"/>
      <c r="H79" s="26">
        <v>8.557422198409801E-3</v>
      </c>
      <c r="I79" s="26">
        <v>7.338700000000001E-3</v>
      </c>
      <c r="J79" s="27"/>
      <c r="K79" s="27"/>
      <c r="L79" s="27"/>
      <c r="M79" s="27"/>
      <c r="N79" s="27"/>
      <c r="O79" s="27"/>
      <c r="P79" s="27"/>
      <c r="Q79" s="27"/>
      <c r="R79" s="27"/>
      <c r="S79" s="27"/>
      <c r="T79" s="27"/>
      <c r="U79" s="27"/>
      <c r="V79" s="27"/>
      <c r="W79" s="27"/>
      <c r="X79" s="27"/>
      <c r="Y79" s="27"/>
      <c r="Z79" s="26">
        <v>0.5</v>
      </c>
      <c r="AA79" s="27"/>
      <c r="AB79" s="27"/>
      <c r="AC79" s="27"/>
      <c r="AD79" s="26">
        <v>0.10581710000000001</v>
      </c>
      <c r="AE79" s="64">
        <v>0.62171322219840985</v>
      </c>
    </row>
    <row r="80" spans="1:31" s="5" customFormat="1" ht="15" customHeight="1" outlineLevel="1" x14ac:dyDescent="0.2">
      <c r="A80" s="73" t="s">
        <v>76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67"/>
    </row>
    <row r="81" spans="1:31" ht="15" customHeight="1" outlineLevel="2" x14ac:dyDescent="0.2">
      <c r="A81" s="6" t="s">
        <v>77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65"/>
    </row>
    <row r="82" spans="1:31" ht="15" customHeight="1" outlineLevel="2" x14ac:dyDescent="0.2">
      <c r="A82" s="6" t="s">
        <v>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65"/>
    </row>
    <row r="83" spans="1:31" ht="15" customHeight="1" outlineLevel="2" x14ac:dyDescent="0.2">
      <c r="A83" s="6" t="s">
        <v>79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65"/>
    </row>
    <row r="84" spans="1:31" ht="15" customHeight="1" outlineLevel="2" x14ac:dyDescent="0.2">
      <c r="A84" s="6" t="s">
        <v>80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65"/>
    </row>
    <row r="85" spans="1:31" ht="15" customHeight="1" outlineLevel="2" x14ac:dyDescent="0.2">
      <c r="A85" s="6" t="s">
        <v>81</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65"/>
    </row>
    <row r="86" spans="1:31" s="5" customFormat="1" ht="15" customHeight="1" outlineLevel="1" x14ac:dyDescent="0.2">
      <c r="A86" s="73" t="s">
        <v>82</v>
      </c>
      <c r="B86" s="28">
        <v>0.44160798320965089</v>
      </c>
      <c r="C86" s="28">
        <v>2.15652887213778</v>
      </c>
      <c r="D86" s="28">
        <v>0.65401167250000003</v>
      </c>
      <c r="E86" s="28">
        <v>6.0814161799999997</v>
      </c>
      <c r="F86" s="29"/>
      <c r="G86" s="28">
        <v>0.27318603999999996</v>
      </c>
      <c r="H86" s="28">
        <v>0.58818027375073589</v>
      </c>
      <c r="I86" s="28">
        <v>5.8151250000000002E-2</v>
      </c>
      <c r="J86" s="29"/>
      <c r="K86" s="29"/>
      <c r="L86" s="29"/>
      <c r="M86" s="29"/>
      <c r="N86" s="29"/>
      <c r="O86" s="29"/>
      <c r="P86" s="29"/>
      <c r="Q86" s="29"/>
      <c r="R86" s="29"/>
      <c r="S86" s="29"/>
      <c r="T86" s="28">
        <v>0.581923265302148</v>
      </c>
      <c r="U86" s="28">
        <v>0.60305561010800002</v>
      </c>
      <c r="V86" s="28">
        <v>0.3497055072210748</v>
      </c>
      <c r="W86" s="28">
        <v>0.3194106911182612</v>
      </c>
      <c r="X86" s="28">
        <v>3.073640194112</v>
      </c>
      <c r="Y86" s="28">
        <v>0.45007303540249999</v>
      </c>
      <c r="Z86" s="28">
        <v>1.2114763449628518</v>
      </c>
      <c r="AA86" s="29"/>
      <c r="AB86" s="29"/>
      <c r="AC86" s="29"/>
      <c r="AD86" s="28">
        <v>0.87354556917368553</v>
      </c>
      <c r="AE86" s="66">
        <v>17.715912488998683</v>
      </c>
    </row>
    <row r="87" spans="1:31" ht="15" customHeight="1" outlineLevel="2" x14ac:dyDescent="0.2">
      <c r="A87" s="6" t="s">
        <v>83</v>
      </c>
      <c r="B87" s="26">
        <v>0.21725018320965092</v>
      </c>
      <c r="C87" s="26">
        <v>0.80267138885596589</v>
      </c>
      <c r="D87" s="26">
        <v>0.30840000000000001</v>
      </c>
      <c r="E87" s="27"/>
      <c r="F87" s="27"/>
      <c r="G87" s="27"/>
      <c r="H87" s="26">
        <v>2.1149635287818751E-2</v>
      </c>
      <c r="I87" s="26">
        <v>1.072125E-2</v>
      </c>
      <c r="J87" s="27"/>
      <c r="K87" s="27"/>
      <c r="L87" s="27"/>
      <c r="M87" s="27"/>
      <c r="N87" s="27"/>
      <c r="O87" s="27"/>
      <c r="P87" s="27"/>
      <c r="Q87" s="27"/>
      <c r="R87" s="27"/>
      <c r="S87" s="27"/>
      <c r="T87" s="27"/>
      <c r="U87" s="27"/>
      <c r="V87" s="27"/>
      <c r="W87" s="27"/>
      <c r="X87" s="27"/>
      <c r="Y87" s="27"/>
      <c r="Z87" s="27"/>
      <c r="AA87" s="27"/>
      <c r="AB87" s="27"/>
      <c r="AC87" s="27"/>
      <c r="AD87" s="26">
        <v>4.8766659173685653E-2</v>
      </c>
      <c r="AE87" s="64">
        <v>1.4089591165271211</v>
      </c>
    </row>
    <row r="88" spans="1:31" s="78" customFormat="1" ht="15" customHeight="1" outlineLevel="3" x14ac:dyDescent="0.2">
      <c r="A88" s="74" t="s">
        <v>84</v>
      </c>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100"/>
    </row>
    <row r="89" spans="1:31" s="78" customFormat="1" ht="15" customHeight="1" outlineLevel="3" x14ac:dyDescent="0.2">
      <c r="A89" s="74" t="s">
        <v>85</v>
      </c>
      <c r="B89" s="97">
        <v>0.21725018320965092</v>
      </c>
      <c r="C89" s="97">
        <v>0.46904848970587182</v>
      </c>
      <c r="D89" s="98"/>
      <c r="E89" s="98"/>
      <c r="F89" s="98"/>
      <c r="G89" s="98"/>
      <c r="H89" s="97">
        <v>1.0186369148E-2</v>
      </c>
      <c r="I89" s="98"/>
      <c r="J89" s="98"/>
      <c r="K89" s="98"/>
      <c r="L89" s="98"/>
      <c r="M89" s="98"/>
      <c r="N89" s="98"/>
      <c r="O89" s="98"/>
      <c r="P89" s="98"/>
      <c r="Q89" s="98"/>
      <c r="R89" s="98"/>
      <c r="S89" s="98"/>
      <c r="T89" s="98"/>
      <c r="U89" s="98"/>
      <c r="V89" s="98"/>
      <c r="W89" s="98"/>
      <c r="X89" s="98"/>
      <c r="Y89" s="98"/>
      <c r="Z89" s="98"/>
      <c r="AA89" s="98"/>
      <c r="AB89" s="98"/>
      <c r="AC89" s="98"/>
      <c r="AD89" s="97">
        <v>3.3231659173685653E-2</v>
      </c>
      <c r="AE89" s="99">
        <v>0.72971670123720844</v>
      </c>
    </row>
    <row r="90" spans="1:31" s="78" customFormat="1" ht="15" customHeight="1" outlineLevel="3" x14ac:dyDescent="0.2">
      <c r="A90" s="74" t="s">
        <v>86</v>
      </c>
      <c r="B90" s="98"/>
      <c r="C90" s="98"/>
      <c r="D90" s="97">
        <v>0.30840000000000001</v>
      </c>
      <c r="E90" s="98"/>
      <c r="F90" s="98"/>
      <c r="G90" s="98"/>
      <c r="H90" s="97">
        <v>9.6000000000000002E-4</v>
      </c>
      <c r="I90" s="98"/>
      <c r="J90" s="98"/>
      <c r="K90" s="98"/>
      <c r="L90" s="98"/>
      <c r="M90" s="98"/>
      <c r="N90" s="98"/>
      <c r="O90" s="98"/>
      <c r="P90" s="98"/>
      <c r="Q90" s="98"/>
      <c r="R90" s="98"/>
      <c r="S90" s="98"/>
      <c r="T90" s="98"/>
      <c r="U90" s="98"/>
      <c r="V90" s="98"/>
      <c r="W90" s="98"/>
      <c r="X90" s="98"/>
      <c r="Y90" s="98"/>
      <c r="Z90" s="98"/>
      <c r="AA90" s="98"/>
      <c r="AB90" s="98"/>
      <c r="AC90" s="98"/>
      <c r="AD90" s="98"/>
      <c r="AE90" s="99">
        <v>0.30936000000000002</v>
      </c>
    </row>
    <row r="91" spans="1:31" s="78" customFormat="1" ht="15" customHeight="1" outlineLevel="3" x14ac:dyDescent="0.2">
      <c r="A91" s="74" t="s">
        <v>87</v>
      </c>
      <c r="B91" s="98"/>
      <c r="C91" s="98"/>
      <c r="D91" s="98"/>
      <c r="E91" s="98"/>
      <c r="F91" s="98"/>
      <c r="G91" s="98"/>
      <c r="H91" s="97">
        <v>1.9856323458187497E-3</v>
      </c>
      <c r="I91" s="97">
        <v>1.072125E-2</v>
      </c>
      <c r="J91" s="98"/>
      <c r="K91" s="98"/>
      <c r="L91" s="98"/>
      <c r="M91" s="98"/>
      <c r="N91" s="98"/>
      <c r="O91" s="98"/>
      <c r="P91" s="98"/>
      <c r="Q91" s="98"/>
      <c r="R91" s="98"/>
      <c r="S91" s="98"/>
      <c r="T91" s="98"/>
      <c r="U91" s="98"/>
      <c r="V91" s="98"/>
      <c r="W91" s="98"/>
      <c r="X91" s="98"/>
      <c r="Y91" s="98"/>
      <c r="Z91" s="98"/>
      <c r="AA91" s="98"/>
      <c r="AB91" s="98"/>
      <c r="AC91" s="98"/>
      <c r="AD91" s="97">
        <v>1.5535E-2</v>
      </c>
      <c r="AE91" s="99">
        <v>2.8241882345818752E-2</v>
      </c>
    </row>
    <row r="92" spans="1:31" s="78" customFormat="1" ht="15" customHeight="1" outlineLevel="3" x14ac:dyDescent="0.2">
      <c r="A92" s="74" t="s">
        <v>88</v>
      </c>
      <c r="B92" s="98"/>
      <c r="C92" s="97">
        <v>0.33362289915009419</v>
      </c>
      <c r="D92" s="98"/>
      <c r="E92" s="98"/>
      <c r="F92" s="98"/>
      <c r="G92" s="98"/>
      <c r="H92" s="97">
        <v>8.0176337940000009E-3</v>
      </c>
      <c r="I92" s="98"/>
      <c r="J92" s="98"/>
      <c r="K92" s="98"/>
      <c r="L92" s="98"/>
      <c r="M92" s="98"/>
      <c r="N92" s="98"/>
      <c r="O92" s="98"/>
      <c r="P92" s="98"/>
      <c r="Q92" s="98"/>
      <c r="R92" s="98"/>
      <c r="S92" s="98"/>
      <c r="T92" s="98"/>
      <c r="U92" s="98"/>
      <c r="V92" s="98"/>
      <c r="W92" s="98"/>
      <c r="X92" s="98"/>
      <c r="Y92" s="98"/>
      <c r="Z92" s="98"/>
      <c r="AA92" s="98"/>
      <c r="AB92" s="98"/>
      <c r="AC92" s="98"/>
      <c r="AD92" s="98"/>
      <c r="AE92" s="99">
        <v>0.34164053294409413</v>
      </c>
    </row>
    <row r="93" spans="1:31" ht="15" customHeight="1" outlineLevel="2" x14ac:dyDescent="0.2">
      <c r="A93" s="6" t="s">
        <v>89</v>
      </c>
      <c r="B93" s="27"/>
      <c r="C93" s="27"/>
      <c r="D93" s="27"/>
      <c r="E93" s="27"/>
      <c r="F93" s="27"/>
      <c r="G93" s="27"/>
      <c r="H93" s="27"/>
      <c r="I93" s="27"/>
      <c r="J93" s="27"/>
      <c r="K93" s="27"/>
      <c r="L93" s="27"/>
      <c r="M93" s="27"/>
      <c r="N93" s="27"/>
      <c r="O93" s="27"/>
      <c r="P93" s="27"/>
      <c r="Q93" s="27"/>
      <c r="R93" s="27"/>
      <c r="S93" s="27"/>
      <c r="T93" s="27"/>
      <c r="U93" s="27"/>
      <c r="V93" s="27"/>
      <c r="W93" s="27"/>
      <c r="X93" s="26">
        <v>1.2765859900000001</v>
      </c>
      <c r="Y93" s="27"/>
      <c r="Z93" s="27"/>
      <c r="AA93" s="27"/>
      <c r="AB93" s="27"/>
      <c r="AC93" s="27"/>
      <c r="AD93" s="27"/>
      <c r="AE93" s="64">
        <v>1.2765859900000001</v>
      </c>
    </row>
    <row r="94" spans="1:31" ht="15" customHeight="1" outlineLevel="2" x14ac:dyDescent="0.2">
      <c r="A94" s="6" t="s">
        <v>90</v>
      </c>
      <c r="B94" s="27"/>
      <c r="C94" s="26">
        <v>0.59385776328181406</v>
      </c>
      <c r="D94" s="26">
        <v>0.34561167249999997</v>
      </c>
      <c r="E94" s="26">
        <v>0.109</v>
      </c>
      <c r="F94" s="27"/>
      <c r="G94" s="27"/>
      <c r="H94" s="26">
        <v>0.1083199825893832</v>
      </c>
      <c r="I94" s="27"/>
      <c r="J94" s="27"/>
      <c r="K94" s="27"/>
      <c r="L94" s="27"/>
      <c r="M94" s="27"/>
      <c r="N94" s="27"/>
      <c r="O94" s="27"/>
      <c r="P94" s="27"/>
      <c r="Q94" s="27"/>
      <c r="R94" s="27"/>
      <c r="S94" s="27"/>
      <c r="T94" s="27"/>
      <c r="U94" s="26">
        <v>8.1096510108000008E-2</v>
      </c>
      <c r="V94" s="26">
        <v>0.3497055072210748</v>
      </c>
      <c r="W94" s="27"/>
      <c r="X94" s="26">
        <v>1.2701510241120002</v>
      </c>
      <c r="Y94" s="26">
        <v>8.92992554025E-2</v>
      </c>
      <c r="Z94" s="26">
        <v>0.70590726496285205</v>
      </c>
      <c r="AA94" s="27"/>
      <c r="AB94" s="27"/>
      <c r="AC94" s="27"/>
      <c r="AD94" s="26">
        <v>0.59449490999999988</v>
      </c>
      <c r="AE94" s="64">
        <v>4.2474438901776237</v>
      </c>
    </row>
    <row r="95" spans="1:31" s="78" customFormat="1" ht="15" customHeight="1" outlineLevel="3" x14ac:dyDescent="0.2">
      <c r="A95" s="74" t="s">
        <v>91</v>
      </c>
      <c r="B95" s="98"/>
      <c r="C95" s="98"/>
      <c r="D95" s="98"/>
      <c r="E95" s="98"/>
      <c r="F95" s="98"/>
      <c r="G95" s="98"/>
      <c r="H95" s="97">
        <v>1.771394744085291E-2</v>
      </c>
      <c r="I95" s="98"/>
      <c r="J95" s="98"/>
      <c r="K95" s="98"/>
      <c r="L95" s="98"/>
      <c r="M95" s="98"/>
      <c r="N95" s="98"/>
      <c r="O95" s="98"/>
      <c r="P95" s="98"/>
      <c r="Q95" s="98"/>
      <c r="R95" s="98"/>
      <c r="S95" s="98"/>
      <c r="T95" s="98"/>
      <c r="U95" s="97">
        <v>8.1096510108000008E-2</v>
      </c>
      <c r="V95" s="98"/>
      <c r="W95" s="98"/>
      <c r="X95" s="98"/>
      <c r="Y95" s="98"/>
      <c r="Z95" s="97">
        <v>0.12055730000000001</v>
      </c>
      <c r="AA95" s="98"/>
      <c r="AB95" s="98"/>
      <c r="AC95" s="98"/>
      <c r="AD95" s="97">
        <v>0.12597361000000001</v>
      </c>
      <c r="AE95" s="99">
        <v>0.34534136754885286</v>
      </c>
    </row>
    <row r="96" spans="1:31" s="78" customFormat="1" ht="15" customHeight="1" outlineLevel="3" x14ac:dyDescent="0.2">
      <c r="A96" s="74" t="s">
        <v>92</v>
      </c>
      <c r="B96" s="98"/>
      <c r="C96" s="97">
        <v>0.44985776328181398</v>
      </c>
      <c r="D96" s="98"/>
      <c r="E96" s="97">
        <v>6.9000000000000006E-2</v>
      </c>
      <c r="F96" s="98"/>
      <c r="G96" s="98"/>
      <c r="H96" s="97">
        <v>5.9071471206530293E-2</v>
      </c>
      <c r="I96" s="98"/>
      <c r="J96" s="98"/>
      <c r="K96" s="98"/>
      <c r="L96" s="98"/>
      <c r="M96" s="98"/>
      <c r="N96" s="98"/>
      <c r="O96" s="98"/>
      <c r="P96" s="98"/>
      <c r="Q96" s="98"/>
      <c r="R96" s="98"/>
      <c r="S96" s="98"/>
      <c r="T96" s="98"/>
      <c r="U96" s="98"/>
      <c r="V96" s="98"/>
      <c r="W96" s="98"/>
      <c r="X96" s="97">
        <v>1.2701510241120002</v>
      </c>
      <c r="Y96" s="97">
        <v>8.92992554025E-2</v>
      </c>
      <c r="Z96" s="97">
        <v>0.46703898020000001</v>
      </c>
      <c r="AA96" s="98"/>
      <c r="AB96" s="98"/>
      <c r="AC96" s="98"/>
      <c r="AD96" s="97">
        <v>0.30452129999999999</v>
      </c>
      <c r="AE96" s="99">
        <v>2.7089397942028448</v>
      </c>
    </row>
    <row r="97" spans="1:31" s="78" customFormat="1" ht="15" customHeight="1" outlineLevel="3" x14ac:dyDescent="0.2">
      <c r="A97" s="74" t="s">
        <v>93</v>
      </c>
      <c r="B97" s="98"/>
      <c r="C97" s="97">
        <v>0.14399999999999999</v>
      </c>
      <c r="D97" s="98"/>
      <c r="E97" s="98"/>
      <c r="F97" s="98"/>
      <c r="G97" s="98"/>
      <c r="H97" s="97">
        <v>1.0644730581999998E-2</v>
      </c>
      <c r="I97" s="98"/>
      <c r="J97" s="98"/>
      <c r="K97" s="98"/>
      <c r="L97" s="98"/>
      <c r="M97" s="98"/>
      <c r="N97" s="98"/>
      <c r="O97" s="98"/>
      <c r="P97" s="98"/>
      <c r="Q97" s="98"/>
      <c r="R97" s="98"/>
      <c r="S97" s="98"/>
      <c r="T97" s="98"/>
      <c r="U97" s="98"/>
      <c r="V97" s="97">
        <v>0.3497055072210748</v>
      </c>
      <c r="W97" s="98"/>
      <c r="X97" s="98"/>
      <c r="Y97" s="98"/>
      <c r="Z97" s="98"/>
      <c r="AA97" s="98"/>
      <c r="AB97" s="98"/>
      <c r="AC97" s="98"/>
      <c r="AD97" s="98"/>
      <c r="AE97" s="99">
        <v>0.50435023780307486</v>
      </c>
    </row>
    <row r="98" spans="1:31" s="78" customFormat="1" ht="15" customHeight="1" outlineLevel="3" x14ac:dyDescent="0.2">
      <c r="A98" s="74" t="s">
        <v>94</v>
      </c>
      <c r="B98" s="98"/>
      <c r="C98" s="98"/>
      <c r="D98" s="97">
        <v>0.34561167249999997</v>
      </c>
      <c r="E98" s="97">
        <v>0.04</v>
      </c>
      <c r="F98" s="98"/>
      <c r="G98" s="98"/>
      <c r="H98" s="97">
        <v>2.0889833359999999E-2</v>
      </c>
      <c r="I98" s="98"/>
      <c r="J98" s="98"/>
      <c r="K98" s="98"/>
      <c r="L98" s="98"/>
      <c r="M98" s="98"/>
      <c r="N98" s="98"/>
      <c r="O98" s="98"/>
      <c r="P98" s="98"/>
      <c r="Q98" s="98"/>
      <c r="R98" s="98"/>
      <c r="S98" s="98"/>
      <c r="T98" s="98"/>
      <c r="U98" s="98"/>
      <c r="V98" s="98"/>
      <c r="W98" s="98"/>
      <c r="X98" s="98"/>
      <c r="Y98" s="98"/>
      <c r="Z98" s="97">
        <v>0.118310984762852</v>
      </c>
      <c r="AA98" s="98"/>
      <c r="AB98" s="98"/>
      <c r="AC98" s="98"/>
      <c r="AD98" s="97">
        <v>0.16400000000000001</v>
      </c>
      <c r="AE98" s="99">
        <v>0.68881249062285199</v>
      </c>
    </row>
    <row r="99" spans="1:31" ht="15" customHeight="1" outlineLevel="2" x14ac:dyDescent="0.2">
      <c r="A99" s="6" t="s">
        <v>95</v>
      </c>
      <c r="B99" s="27"/>
      <c r="C99" s="27"/>
      <c r="D99" s="27"/>
      <c r="E99" s="26">
        <v>0.28101952000000002</v>
      </c>
      <c r="F99" s="27"/>
      <c r="G99" s="27"/>
      <c r="H99" s="26">
        <v>2.3010068171E-2</v>
      </c>
      <c r="I99" s="27"/>
      <c r="J99" s="27"/>
      <c r="K99" s="27"/>
      <c r="L99" s="27"/>
      <c r="M99" s="27"/>
      <c r="N99" s="27"/>
      <c r="O99" s="27"/>
      <c r="P99" s="27"/>
      <c r="Q99" s="27"/>
      <c r="R99" s="27"/>
      <c r="S99" s="27"/>
      <c r="T99" s="27"/>
      <c r="U99" s="27"/>
      <c r="V99" s="27"/>
      <c r="W99" s="26">
        <v>0.3194106911182612</v>
      </c>
      <c r="X99" s="26">
        <v>0.13733832000000001</v>
      </c>
      <c r="Y99" s="27"/>
      <c r="Z99" s="27"/>
      <c r="AA99" s="27"/>
      <c r="AB99" s="27"/>
      <c r="AC99" s="27"/>
      <c r="AD99" s="26">
        <v>0.1</v>
      </c>
      <c r="AE99" s="64">
        <v>0.86077859928926115</v>
      </c>
    </row>
    <row r="100" spans="1:31" ht="15" customHeight="1" outlineLevel="2" x14ac:dyDescent="0.2">
      <c r="A100" s="6" t="s">
        <v>96</v>
      </c>
      <c r="B100" s="27"/>
      <c r="C100" s="27"/>
      <c r="D100" s="27"/>
      <c r="E100" s="27"/>
      <c r="F100" s="27"/>
      <c r="G100" s="27"/>
      <c r="H100" s="26">
        <v>9.3536187026040003E-3</v>
      </c>
      <c r="I100" s="27"/>
      <c r="J100" s="27"/>
      <c r="K100" s="27"/>
      <c r="L100" s="27"/>
      <c r="M100" s="27"/>
      <c r="N100" s="27"/>
      <c r="O100" s="27"/>
      <c r="P100" s="27"/>
      <c r="Q100" s="27"/>
      <c r="R100" s="27"/>
      <c r="S100" s="27"/>
      <c r="T100" s="27"/>
      <c r="U100" s="27"/>
      <c r="V100" s="27"/>
      <c r="W100" s="27"/>
      <c r="X100" s="27"/>
      <c r="Y100" s="27"/>
      <c r="Z100" s="27"/>
      <c r="AA100" s="27"/>
      <c r="AB100" s="27"/>
      <c r="AC100" s="27"/>
      <c r="AD100" s="26">
        <v>0.123684</v>
      </c>
      <c r="AE100" s="64">
        <v>0.133037618702604</v>
      </c>
    </row>
    <row r="101" spans="1:31" ht="15" customHeight="1" outlineLevel="2" x14ac:dyDescent="0.2">
      <c r="A101" s="6" t="s">
        <v>97</v>
      </c>
      <c r="B101" s="26">
        <v>0.2243578</v>
      </c>
      <c r="C101" s="26">
        <v>0.75999971999999993</v>
      </c>
      <c r="D101" s="27"/>
      <c r="E101" s="26">
        <v>5.6913966600000006</v>
      </c>
      <c r="F101" s="27"/>
      <c r="G101" s="26">
        <v>0.27318603999999996</v>
      </c>
      <c r="H101" s="26">
        <v>0.42634696899993002</v>
      </c>
      <c r="I101" s="26">
        <v>4.743E-2</v>
      </c>
      <c r="J101" s="27"/>
      <c r="K101" s="27"/>
      <c r="L101" s="27"/>
      <c r="M101" s="27"/>
      <c r="N101" s="27"/>
      <c r="O101" s="27"/>
      <c r="P101" s="27"/>
      <c r="Q101" s="27"/>
      <c r="R101" s="27"/>
      <c r="S101" s="27"/>
      <c r="T101" s="26">
        <v>0.581923265302148</v>
      </c>
      <c r="U101" s="26">
        <v>0.52195910000000001</v>
      </c>
      <c r="V101" s="27"/>
      <c r="W101" s="27"/>
      <c r="X101" s="26">
        <v>0.38956486000000001</v>
      </c>
      <c r="Y101" s="26">
        <v>0.36077378000000004</v>
      </c>
      <c r="Z101" s="26">
        <v>0.50556908</v>
      </c>
      <c r="AA101" s="27"/>
      <c r="AB101" s="27"/>
      <c r="AC101" s="27"/>
      <c r="AD101" s="26">
        <v>6.6E-3</v>
      </c>
      <c r="AE101" s="64">
        <v>9.7891072743020793</v>
      </c>
    </row>
    <row r="102" spans="1:31" s="5" customFormat="1" ht="15" customHeight="1" outlineLevel="1" x14ac:dyDescent="0.2">
      <c r="A102" s="73" t="s">
        <v>98</v>
      </c>
      <c r="B102" s="28">
        <v>6.0261204310321252</v>
      </c>
      <c r="C102" s="28">
        <v>2.0402723113601451</v>
      </c>
      <c r="D102" s="29"/>
      <c r="E102" s="28">
        <v>0.16125704999999999</v>
      </c>
      <c r="F102" s="29"/>
      <c r="G102" s="29"/>
      <c r="H102" s="28">
        <v>0.36679669079760646</v>
      </c>
      <c r="I102" s="28">
        <v>6.5579999999999999E-2</v>
      </c>
      <c r="J102" s="28">
        <v>0.37645452000000001</v>
      </c>
      <c r="K102" s="28">
        <v>1.4506713154933442</v>
      </c>
      <c r="L102" s="29"/>
      <c r="M102" s="28">
        <v>0.60820799999999997</v>
      </c>
      <c r="N102" s="28">
        <v>0.37217729999999999</v>
      </c>
      <c r="O102" s="29"/>
      <c r="P102" s="28">
        <v>1.10634138194452</v>
      </c>
      <c r="Q102" s="29"/>
      <c r="R102" s="29"/>
      <c r="S102" s="28">
        <v>0.23569453999999998</v>
      </c>
      <c r="T102" s="29"/>
      <c r="U102" s="29"/>
      <c r="V102" s="28">
        <v>8.3053000000000002E-2</v>
      </c>
      <c r="W102" s="28">
        <v>9.2482999999999996E-2</v>
      </c>
      <c r="X102" s="28">
        <v>0.22247045500000001</v>
      </c>
      <c r="Y102" s="29"/>
      <c r="Z102" s="29"/>
      <c r="AA102" s="29"/>
      <c r="AB102" s="29"/>
      <c r="AC102" s="29"/>
      <c r="AD102" s="28">
        <v>0.88043450000000001</v>
      </c>
      <c r="AE102" s="66">
        <v>14.088014495627739</v>
      </c>
    </row>
    <row r="103" spans="1:31" ht="15" customHeight="1" outlineLevel="2" x14ac:dyDescent="0.2">
      <c r="A103" s="6" t="s">
        <v>99</v>
      </c>
      <c r="B103" s="27"/>
      <c r="C103" s="27"/>
      <c r="D103" s="27"/>
      <c r="E103" s="27"/>
      <c r="F103" s="27"/>
      <c r="G103" s="27"/>
      <c r="H103" s="26">
        <v>2.0562019484310606E-2</v>
      </c>
      <c r="I103" s="27"/>
      <c r="J103" s="27"/>
      <c r="K103" s="26">
        <v>0.76047131549334401</v>
      </c>
      <c r="L103" s="27"/>
      <c r="M103" s="27"/>
      <c r="N103" s="27"/>
      <c r="O103" s="27"/>
      <c r="P103" s="26">
        <v>0.17162930418451997</v>
      </c>
      <c r="Q103" s="27"/>
      <c r="R103" s="27"/>
      <c r="S103" s="27"/>
      <c r="T103" s="27"/>
      <c r="U103" s="27"/>
      <c r="V103" s="27"/>
      <c r="W103" s="27"/>
      <c r="X103" s="27"/>
      <c r="Y103" s="27"/>
      <c r="Z103" s="27"/>
      <c r="AA103" s="27"/>
      <c r="AB103" s="27"/>
      <c r="AC103" s="27"/>
      <c r="AD103" s="26">
        <v>0.04</v>
      </c>
      <c r="AE103" s="64">
        <v>0.99266263916217456</v>
      </c>
    </row>
    <row r="104" spans="1:31" ht="15" customHeight="1" outlineLevel="2" x14ac:dyDescent="0.2">
      <c r="A104" s="6" t="s">
        <v>100</v>
      </c>
      <c r="B104" s="26">
        <v>1.98252227447047</v>
      </c>
      <c r="C104" s="27"/>
      <c r="D104" s="27"/>
      <c r="E104" s="27"/>
      <c r="F104" s="27"/>
      <c r="G104" s="27"/>
      <c r="H104" s="26">
        <v>4.1914692657501994E-2</v>
      </c>
      <c r="I104" s="26">
        <v>5.9279999999999999E-2</v>
      </c>
      <c r="J104" s="27"/>
      <c r="K104" s="27"/>
      <c r="L104" s="27"/>
      <c r="M104" s="27"/>
      <c r="N104" s="27"/>
      <c r="O104" s="27"/>
      <c r="P104" s="27"/>
      <c r="Q104" s="27"/>
      <c r="R104" s="27"/>
      <c r="S104" s="27"/>
      <c r="T104" s="27"/>
      <c r="U104" s="27"/>
      <c r="V104" s="27"/>
      <c r="W104" s="27"/>
      <c r="X104" s="27"/>
      <c r="Y104" s="27"/>
      <c r="Z104" s="27"/>
      <c r="AA104" s="27"/>
      <c r="AB104" s="27"/>
      <c r="AC104" s="27"/>
      <c r="AD104" s="26">
        <v>2.3202E-2</v>
      </c>
      <c r="AE104" s="64">
        <v>2.1069189671279718</v>
      </c>
    </row>
    <row r="105" spans="1:31" ht="15" customHeight="1" outlineLevel="2" x14ac:dyDescent="0.2">
      <c r="A105" s="6" t="s">
        <v>101</v>
      </c>
      <c r="B105" s="26">
        <v>0.21799940679999999</v>
      </c>
      <c r="C105" s="26">
        <v>0.40296807752156061</v>
      </c>
      <c r="D105" s="27"/>
      <c r="E105" s="27"/>
      <c r="F105" s="27"/>
      <c r="G105" s="27"/>
      <c r="H105" s="26">
        <v>4.1778930123350003E-2</v>
      </c>
      <c r="I105" s="27"/>
      <c r="J105" s="27"/>
      <c r="K105" s="27"/>
      <c r="L105" s="27"/>
      <c r="M105" s="27"/>
      <c r="N105" s="27"/>
      <c r="O105" s="27"/>
      <c r="P105" s="26">
        <v>0.25056912776000001</v>
      </c>
      <c r="Q105" s="27"/>
      <c r="R105" s="27"/>
      <c r="S105" s="27"/>
      <c r="T105" s="27"/>
      <c r="U105" s="27"/>
      <c r="V105" s="27"/>
      <c r="W105" s="27"/>
      <c r="X105" s="27"/>
      <c r="Y105" s="27"/>
      <c r="Z105" s="27"/>
      <c r="AA105" s="27"/>
      <c r="AB105" s="27"/>
      <c r="AC105" s="27"/>
      <c r="AD105" s="26">
        <v>0.50620849999999995</v>
      </c>
      <c r="AE105" s="64">
        <v>1.4195240422049107</v>
      </c>
    </row>
    <row r="106" spans="1:31" ht="15" customHeight="1" outlineLevel="2" x14ac:dyDescent="0.2">
      <c r="A106" s="6" t="s">
        <v>102</v>
      </c>
      <c r="B106" s="26">
        <v>0.26876481000000002</v>
      </c>
      <c r="C106" s="27"/>
      <c r="D106" s="27"/>
      <c r="E106" s="27"/>
      <c r="F106" s="27"/>
      <c r="G106" s="27"/>
      <c r="H106" s="26">
        <v>2.93123007756E-2</v>
      </c>
      <c r="I106" s="27"/>
      <c r="J106" s="26">
        <v>0.37645452000000001</v>
      </c>
      <c r="K106" s="27"/>
      <c r="L106" s="27"/>
      <c r="M106" s="27"/>
      <c r="N106" s="27"/>
      <c r="O106" s="27"/>
      <c r="P106" s="27"/>
      <c r="Q106" s="27"/>
      <c r="R106" s="27"/>
      <c r="S106" s="27"/>
      <c r="T106" s="27"/>
      <c r="U106" s="27"/>
      <c r="V106" s="27"/>
      <c r="W106" s="27"/>
      <c r="X106" s="27"/>
      <c r="Y106" s="27"/>
      <c r="Z106" s="27"/>
      <c r="AA106" s="27"/>
      <c r="AB106" s="27"/>
      <c r="AC106" s="27"/>
      <c r="AD106" s="26">
        <v>7.2599999999999998E-2</v>
      </c>
      <c r="AE106" s="64">
        <v>0.74713163077560008</v>
      </c>
    </row>
    <row r="107" spans="1:31" ht="15" customHeight="1" outlineLevel="2" x14ac:dyDescent="0.2">
      <c r="A107" s="6" t="s">
        <v>103</v>
      </c>
      <c r="B107" s="26">
        <v>3.5568339397616549</v>
      </c>
      <c r="C107" s="26">
        <v>1.6373042338385844</v>
      </c>
      <c r="D107" s="27"/>
      <c r="E107" s="26">
        <v>0.16125704999999999</v>
      </c>
      <c r="F107" s="27"/>
      <c r="G107" s="27"/>
      <c r="H107" s="26">
        <v>0.23322874775684399</v>
      </c>
      <c r="I107" s="26">
        <v>6.3E-3</v>
      </c>
      <c r="J107" s="27"/>
      <c r="K107" s="26">
        <v>0.69020000000000004</v>
      </c>
      <c r="L107" s="27"/>
      <c r="M107" s="26">
        <v>0.60820799999999997</v>
      </c>
      <c r="N107" s="26">
        <v>0.37217729999999999</v>
      </c>
      <c r="O107" s="27"/>
      <c r="P107" s="26">
        <v>0.68414294999999992</v>
      </c>
      <c r="Q107" s="27"/>
      <c r="R107" s="27"/>
      <c r="S107" s="26">
        <v>0.23569453999999998</v>
      </c>
      <c r="T107" s="27"/>
      <c r="U107" s="27"/>
      <c r="V107" s="26">
        <v>8.3053000000000002E-2</v>
      </c>
      <c r="W107" s="26">
        <v>9.2482999999999996E-2</v>
      </c>
      <c r="X107" s="26">
        <v>0.22247045500000001</v>
      </c>
      <c r="Y107" s="27"/>
      <c r="Z107" s="27"/>
      <c r="AA107" s="27"/>
      <c r="AB107" s="27"/>
      <c r="AC107" s="27"/>
      <c r="AD107" s="26">
        <v>0.238424</v>
      </c>
      <c r="AE107" s="64">
        <v>8.8217772163570825</v>
      </c>
    </row>
    <row r="108" spans="1:31" s="5" customFormat="1" ht="15" customHeight="1" outlineLevel="1" x14ac:dyDescent="0.2">
      <c r="A108" s="73" t="s">
        <v>104</v>
      </c>
      <c r="B108" s="28">
        <v>4.5556968533372775</v>
      </c>
      <c r="C108" s="28">
        <v>3.447865706238268</v>
      </c>
      <c r="D108" s="29"/>
      <c r="E108" s="28">
        <v>0.20465704999999998</v>
      </c>
      <c r="F108" s="28">
        <v>0.36498834999999996</v>
      </c>
      <c r="G108" s="28">
        <v>0.81481431389000003</v>
      </c>
      <c r="H108" s="28">
        <v>0.29408638072002874</v>
      </c>
      <c r="I108" s="29"/>
      <c r="J108" s="28">
        <v>3.8400557024700001E-2</v>
      </c>
      <c r="K108" s="29"/>
      <c r="L108" s="29"/>
      <c r="M108" s="28">
        <v>0.38250763025259599</v>
      </c>
      <c r="N108" s="29"/>
      <c r="O108" s="29"/>
      <c r="P108" s="29"/>
      <c r="Q108" s="29"/>
      <c r="R108" s="29"/>
      <c r="S108" s="29"/>
      <c r="T108" s="29"/>
      <c r="U108" s="29"/>
      <c r="V108" s="28">
        <v>0.22319934385597362</v>
      </c>
      <c r="W108" s="28">
        <v>9.2482999999999996E-2</v>
      </c>
      <c r="X108" s="28">
        <v>1.8440969414431159</v>
      </c>
      <c r="Y108" s="29"/>
      <c r="Z108" s="29"/>
      <c r="AA108" s="29"/>
      <c r="AB108" s="29"/>
      <c r="AC108" s="29"/>
      <c r="AD108" s="28">
        <v>0.26081463432263119</v>
      </c>
      <c r="AE108" s="66">
        <v>12.523610761084592</v>
      </c>
    </row>
    <row r="109" spans="1:31" ht="15" customHeight="1" outlineLevel="2" x14ac:dyDescent="0.2">
      <c r="A109" s="6" t="s">
        <v>105</v>
      </c>
      <c r="B109" s="26">
        <v>2.0902070033372779</v>
      </c>
      <c r="C109" s="26">
        <v>2.9046577163622675</v>
      </c>
      <c r="D109" s="27"/>
      <c r="E109" s="27"/>
      <c r="F109" s="27"/>
      <c r="G109" s="26">
        <v>0.53016541388999994</v>
      </c>
      <c r="H109" s="26">
        <v>0.14073545640938998</v>
      </c>
      <c r="I109" s="27"/>
      <c r="J109" s="26">
        <v>3.8400557024700001E-2</v>
      </c>
      <c r="K109" s="27"/>
      <c r="L109" s="27"/>
      <c r="M109" s="27"/>
      <c r="N109" s="27"/>
      <c r="O109" s="27"/>
      <c r="P109" s="27"/>
      <c r="Q109" s="27"/>
      <c r="R109" s="27"/>
      <c r="S109" s="27"/>
      <c r="T109" s="27"/>
      <c r="U109" s="27"/>
      <c r="V109" s="26">
        <v>0.19448630025597363</v>
      </c>
      <c r="W109" s="27"/>
      <c r="X109" s="26">
        <v>0.52735609913111592</v>
      </c>
      <c r="Y109" s="27"/>
      <c r="Z109" s="27"/>
      <c r="AA109" s="27"/>
      <c r="AB109" s="27"/>
      <c r="AC109" s="27"/>
      <c r="AD109" s="26">
        <v>7.6807673140172297E-2</v>
      </c>
      <c r="AE109" s="64">
        <v>6.5028162195508976</v>
      </c>
    </row>
    <row r="110" spans="1:31" ht="15" customHeight="1" outlineLevel="2" x14ac:dyDescent="0.2">
      <c r="A110" s="6" t="s">
        <v>106</v>
      </c>
      <c r="B110" s="27"/>
      <c r="C110" s="26">
        <v>6.5462648759999995E-3</v>
      </c>
      <c r="D110" s="27"/>
      <c r="E110" s="27"/>
      <c r="F110" s="27"/>
      <c r="G110" s="27"/>
      <c r="H110" s="26">
        <v>2.5389447845340002E-2</v>
      </c>
      <c r="I110" s="27"/>
      <c r="J110" s="27"/>
      <c r="K110" s="27"/>
      <c r="L110" s="27"/>
      <c r="M110" s="27"/>
      <c r="N110" s="27"/>
      <c r="O110" s="27"/>
      <c r="P110" s="27"/>
      <c r="Q110" s="27"/>
      <c r="R110" s="27"/>
      <c r="S110" s="27"/>
      <c r="T110" s="27"/>
      <c r="U110" s="27"/>
      <c r="V110" s="26">
        <v>2.8713043600000002E-2</v>
      </c>
      <c r="W110" s="27"/>
      <c r="X110" s="26">
        <v>0.99767038731200008</v>
      </c>
      <c r="Y110" s="27"/>
      <c r="Z110" s="27"/>
      <c r="AA110" s="27"/>
      <c r="AB110" s="27"/>
      <c r="AC110" s="27"/>
      <c r="AD110" s="26">
        <v>7.0000000000000007E-2</v>
      </c>
      <c r="AE110" s="64">
        <v>1.12831914363334</v>
      </c>
    </row>
    <row r="111" spans="1:31" ht="15" customHeight="1" outlineLevel="2" x14ac:dyDescent="0.2">
      <c r="A111" s="6" t="s">
        <v>107</v>
      </c>
      <c r="B111" s="26">
        <v>2.46548985</v>
      </c>
      <c r="C111" s="26">
        <v>0.53666172499999998</v>
      </c>
      <c r="D111" s="27"/>
      <c r="E111" s="26">
        <v>0.20465704999999998</v>
      </c>
      <c r="F111" s="26">
        <v>0.36498834999999996</v>
      </c>
      <c r="G111" s="26">
        <v>0.28464890000000004</v>
      </c>
      <c r="H111" s="26">
        <v>0.12796147646529879</v>
      </c>
      <c r="I111" s="27"/>
      <c r="J111" s="27"/>
      <c r="K111" s="27"/>
      <c r="L111" s="27"/>
      <c r="M111" s="26">
        <v>0.38250763025259599</v>
      </c>
      <c r="N111" s="27"/>
      <c r="O111" s="27"/>
      <c r="P111" s="27"/>
      <c r="Q111" s="27"/>
      <c r="R111" s="27"/>
      <c r="S111" s="27"/>
      <c r="T111" s="27"/>
      <c r="U111" s="27"/>
      <c r="V111" s="27"/>
      <c r="W111" s="26">
        <v>9.2482999999999996E-2</v>
      </c>
      <c r="X111" s="26">
        <v>0.31907045500000003</v>
      </c>
      <c r="Y111" s="27"/>
      <c r="Z111" s="27"/>
      <c r="AA111" s="27"/>
      <c r="AB111" s="27"/>
      <c r="AC111" s="27"/>
      <c r="AD111" s="26">
        <v>0.11400696118245889</v>
      </c>
      <c r="AE111" s="64">
        <v>4.8924753979003537</v>
      </c>
    </row>
    <row r="112" spans="1:31" s="5" customFormat="1" ht="15" customHeight="1" outlineLevel="1" x14ac:dyDescent="0.2">
      <c r="A112" s="73" t="s">
        <v>108</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67"/>
    </row>
    <row r="113" spans="1:31" s="5" customFormat="1" ht="15" customHeight="1" outlineLevel="1" x14ac:dyDescent="0.2">
      <c r="A113" s="73" t="s">
        <v>109</v>
      </c>
      <c r="B113" s="28">
        <v>0.10556872</v>
      </c>
      <c r="C113" s="29"/>
      <c r="D113" s="29"/>
      <c r="E113" s="29"/>
      <c r="F113" s="29"/>
      <c r="G113" s="29"/>
      <c r="H113" s="28">
        <v>6.8062617900000004E-3</v>
      </c>
      <c r="I113" s="28">
        <v>0.05</v>
      </c>
      <c r="J113" s="29"/>
      <c r="K113" s="29"/>
      <c r="L113" s="29"/>
      <c r="M113" s="29"/>
      <c r="N113" s="29"/>
      <c r="O113" s="29"/>
      <c r="P113" s="29"/>
      <c r="Q113" s="29"/>
      <c r="R113" s="29"/>
      <c r="S113" s="29"/>
      <c r="T113" s="29"/>
      <c r="U113" s="29"/>
      <c r="V113" s="29"/>
      <c r="W113" s="29"/>
      <c r="X113" s="29"/>
      <c r="Y113" s="29"/>
      <c r="Z113" s="29"/>
      <c r="AA113" s="29"/>
      <c r="AB113" s="29"/>
      <c r="AC113" s="29"/>
      <c r="AD113" s="29"/>
      <c r="AE113" s="66">
        <v>0.16237498178999998</v>
      </c>
    </row>
    <row r="114" spans="1:31" s="5" customFormat="1" ht="22.5" customHeight="1" x14ac:dyDescent="0.2">
      <c r="A114" s="83" t="s">
        <v>110</v>
      </c>
      <c r="B114" s="95">
        <v>0.947445042106</v>
      </c>
      <c r="C114" s="95">
        <v>24.355919414962351</v>
      </c>
      <c r="D114" s="96">
        <v>0.15301265999999999</v>
      </c>
      <c r="E114" s="95">
        <v>21.847653000000001</v>
      </c>
      <c r="F114" s="96"/>
      <c r="G114" s="96"/>
      <c r="H114" s="95">
        <v>0.11937213123027079</v>
      </c>
      <c r="I114" s="95">
        <v>0.62250300000000003</v>
      </c>
      <c r="J114" s="95">
        <v>0.62742419999999999</v>
      </c>
      <c r="K114" s="95">
        <v>0.5513065233401</v>
      </c>
      <c r="L114" s="96"/>
      <c r="M114" s="95"/>
      <c r="N114" s="96"/>
      <c r="O114" s="96"/>
      <c r="P114" s="96"/>
      <c r="Q114" s="96"/>
      <c r="R114" s="96"/>
      <c r="S114" s="96"/>
      <c r="T114" s="96"/>
      <c r="U114" s="95"/>
      <c r="V114" s="96"/>
      <c r="W114" s="96"/>
      <c r="X114" s="96"/>
      <c r="Y114" s="96"/>
      <c r="Z114" s="95"/>
      <c r="AA114" s="96"/>
      <c r="AB114" s="96"/>
      <c r="AC114" s="96"/>
      <c r="AD114" s="95">
        <v>1.9302515748061502</v>
      </c>
      <c r="AE114" s="95">
        <v>51.154887546444876</v>
      </c>
    </row>
    <row r="115" spans="1:31" s="5" customFormat="1" ht="15" customHeight="1" outlineLevel="1" x14ac:dyDescent="0.2">
      <c r="A115" s="73" t="s">
        <v>111</v>
      </c>
      <c r="B115" s="28">
        <v>0.947445042106</v>
      </c>
      <c r="C115" s="28">
        <v>0.7312369122879</v>
      </c>
      <c r="D115" s="28">
        <v>0.15301265999999999</v>
      </c>
      <c r="E115" s="28">
        <v>20.687612999999999</v>
      </c>
      <c r="F115" s="29"/>
      <c r="G115" s="29"/>
      <c r="H115" s="28">
        <v>2.2173365608270799E-2</v>
      </c>
      <c r="I115" s="28">
        <v>0.62250300000000003</v>
      </c>
      <c r="J115" s="29"/>
      <c r="K115" s="28">
        <v>0.5513065233401</v>
      </c>
      <c r="L115" s="29"/>
      <c r="M115" s="29"/>
      <c r="N115" s="29"/>
      <c r="O115" s="29"/>
      <c r="P115" s="29"/>
      <c r="Q115" s="29"/>
      <c r="R115" s="29"/>
      <c r="S115" s="29"/>
      <c r="T115" s="29"/>
      <c r="U115" s="29"/>
      <c r="V115" s="29"/>
      <c r="W115" s="29"/>
      <c r="X115" s="29"/>
      <c r="Y115" s="29"/>
      <c r="Z115" s="29"/>
      <c r="AA115" s="29"/>
      <c r="AB115" s="29"/>
      <c r="AC115" s="29"/>
      <c r="AD115" s="28">
        <v>1.9302515748061502</v>
      </c>
      <c r="AE115" s="66">
        <v>25.64554207814842</v>
      </c>
    </row>
    <row r="116" spans="1:31" ht="15" customHeight="1" outlineLevel="2" x14ac:dyDescent="0.2">
      <c r="A116" s="6" t="s">
        <v>112</v>
      </c>
      <c r="B116" s="27"/>
      <c r="C116" s="27"/>
      <c r="D116" s="27"/>
      <c r="E116" s="26">
        <v>4.9565279999999996</v>
      </c>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6">
        <v>0.2603423567589932</v>
      </c>
      <c r="AE116" s="64">
        <v>5.2168703567589931</v>
      </c>
    </row>
    <row r="117" spans="1:31" ht="15" customHeight="1" outlineLevel="2" x14ac:dyDescent="0.2">
      <c r="A117" s="6" t="s">
        <v>113</v>
      </c>
      <c r="B117" s="27"/>
      <c r="C117" s="27"/>
      <c r="D117" s="27"/>
      <c r="E117" s="26">
        <v>1.1805639999999999</v>
      </c>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64">
        <v>1.1805639999999999</v>
      </c>
    </row>
    <row r="118" spans="1:31" s="78" customFormat="1" ht="15" customHeight="1" outlineLevel="3" x14ac:dyDescent="0.2">
      <c r="A118" s="74" t="s">
        <v>114</v>
      </c>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100"/>
    </row>
    <row r="119" spans="1:31" s="78" customFormat="1" ht="15" customHeight="1" outlineLevel="3" x14ac:dyDescent="0.2">
      <c r="A119" s="74" t="s">
        <v>115</v>
      </c>
      <c r="B119" s="98"/>
      <c r="C119" s="98"/>
      <c r="D119" s="98"/>
      <c r="E119" s="97">
        <v>1.1805639999999999</v>
      </c>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9">
        <v>1.1805639999999999</v>
      </c>
    </row>
    <row r="120" spans="1:31" s="78" customFormat="1" ht="15" customHeight="1" outlineLevel="3" x14ac:dyDescent="0.2">
      <c r="A120" s="74" t="s">
        <v>116</v>
      </c>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100"/>
    </row>
    <row r="121" spans="1:31" ht="15" customHeight="1" outlineLevel="2" x14ac:dyDescent="0.2">
      <c r="A121" s="6" t="s">
        <v>117</v>
      </c>
      <c r="B121" s="26">
        <v>0.64744504210599996</v>
      </c>
      <c r="C121" s="26">
        <v>0.46423691228789998</v>
      </c>
      <c r="D121" s="26">
        <v>0.15301265999999999</v>
      </c>
      <c r="E121" s="26">
        <v>3.5732699999999999</v>
      </c>
      <c r="F121" s="27"/>
      <c r="G121" s="27"/>
      <c r="H121" s="26">
        <v>1.63480336082708E-2</v>
      </c>
      <c r="I121" s="26">
        <v>5.4219999999999997E-3</v>
      </c>
      <c r="J121" s="27"/>
      <c r="K121" s="26">
        <v>0.4913065233401</v>
      </c>
      <c r="L121" s="27"/>
      <c r="M121" s="27"/>
      <c r="N121" s="27"/>
      <c r="O121" s="27"/>
      <c r="P121" s="27"/>
      <c r="Q121" s="27"/>
      <c r="R121" s="27"/>
      <c r="S121" s="27"/>
      <c r="T121" s="27"/>
      <c r="U121" s="27"/>
      <c r="V121" s="27"/>
      <c r="W121" s="27"/>
      <c r="X121" s="27"/>
      <c r="Y121" s="27"/>
      <c r="Z121" s="27"/>
      <c r="AA121" s="27"/>
      <c r="AB121" s="27"/>
      <c r="AC121" s="27"/>
      <c r="AD121" s="26">
        <v>1.116018454303382</v>
      </c>
      <c r="AE121" s="64">
        <v>6.4670596256456525</v>
      </c>
    </row>
    <row r="122" spans="1:31" s="78" customFormat="1" ht="15" customHeight="1" outlineLevel="3" x14ac:dyDescent="0.2">
      <c r="A122" s="74" t="s">
        <v>118</v>
      </c>
      <c r="B122" s="98"/>
      <c r="C122" s="98"/>
      <c r="D122" s="98"/>
      <c r="E122" s="97">
        <v>0.32341399999999998</v>
      </c>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9">
        <v>0.32341399999999998</v>
      </c>
    </row>
    <row r="123" spans="1:31" s="78" customFormat="1" ht="15" customHeight="1" outlineLevel="3" x14ac:dyDescent="0.2">
      <c r="A123" s="74" t="s">
        <v>119</v>
      </c>
      <c r="B123" s="97">
        <v>0.64744504210599996</v>
      </c>
      <c r="C123" s="97">
        <v>0.46423691228789998</v>
      </c>
      <c r="D123" s="97">
        <v>0.15301265999999999</v>
      </c>
      <c r="E123" s="97">
        <v>3.1202399999999999</v>
      </c>
      <c r="F123" s="98"/>
      <c r="G123" s="98"/>
      <c r="H123" s="97">
        <v>1.63480336082708E-2</v>
      </c>
      <c r="I123" s="97">
        <v>5.4219999999999997E-3</v>
      </c>
      <c r="J123" s="98"/>
      <c r="K123" s="97">
        <v>0.4913065233401</v>
      </c>
      <c r="L123" s="98"/>
      <c r="M123" s="98"/>
      <c r="N123" s="98"/>
      <c r="O123" s="98"/>
      <c r="P123" s="98"/>
      <c r="Q123" s="98"/>
      <c r="R123" s="98"/>
      <c r="S123" s="98"/>
      <c r="T123" s="98"/>
      <c r="U123" s="98"/>
      <c r="V123" s="98"/>
      <c r="W123" s="98"/>
      <c r="X123" s="98"/>
      <c r="Y123" s="98"/>
      <c r="Z123" s="98"/>
      <c r="AA123" s="98"/>
      <c r="AB123" s="98"/>
      <c r="AC123" s="98"/>
      <c r="AD123" s="97">
        <v>1.116018454303382</v>
      </c>
      <c r="AE123" s="99">
        <v>6.0140296256456525</v>
      </c>
    </row>
    <row r="124" spans="1:31" s="78" customFormat="1" ht="15" customHeight="1" outlineLevel="3" x14ac:dyDescent="0.2">
      <c r="A124" s="74" t="s">
        <v>120</v>
      </c>
      <c r="B124" s="98"/>
      <c r="C124" s="98"/>
      <c r="D124" s="98"/>
      <c r="E124" s="97">
        <v>0.12961600000000001</v>
      </c>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9">
        <v>0.12961600000000001</v>
      </c>
    </row>
    <row r="125" spans="1:31" s="78" customFormat="1" ht="15" customHeight="1" outlineLevel="3" x14ac:dyDescent="0.2">
      <c r="A125" s="74" t="s">
        <v>121</v>
      </c>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100"/>
    </row>
    <row r="126" spans="1:31" ht="15" customHeight="1" outlineLevel="2" x14ac:dyDescent="0.2">
      <c r="A126" s="6" t="s">
        <v>122</v>
      </c>
      <c r="B126" s="27"/>
      <c r="C126" s="26">
        <v>0.26700000000000002</v>
      </c>
      <c r="D126" s="27"/>
      <c r="E126" s="26">
        <v>7.8902089999999996</v>
      </c>
      <c r="F126" s="27"/>
      <c r="G126" s="27"/>
      <c r="H126" s="26">
        <v>5.8253319999999999E-3</v>
      </c>
      <c r="I126" s="26">
        <v>0.48270099999999999</v>
      </c>
      <c r="J126" s="27"/>
      <c r="K126" s="27"/>
      <c r="L126" s="27"/>
      <c r="M126" s="27"/>
      <c r="N126" s="27"/>
      <c r="O126" s="27"/>
      <c r="P126" s="27"/>
      <c r="Q126" s="27"/>
      <c r="R126" s="27"/>
      <c r="S126" s="27"/>
      <c r="T126" s="27"/>
      <c r="U126" s="27"/>
      <c r="V126" s="27"/>
      <c r="W126" s="27"/>
      <c r="X126" s="27"/>
      <c r="Y126" s="27"/>
      <c r="Z126" s="27"/>
      <c r="AA126" s="27"/>
      <c r="AB126" s="27"/>
      <c r="AC126" s="27"/>
      <c r="AD126" s="26">
        <v>0.29340369927710841</v>
      </c>
      <c r="AE126" s="64">
        <v>8.9391390312771097</v>
      </c>
    </row>
    <row r="127" spans="1:31" s="78" customFormat="1" ht="15" customHeight="1" outlineLevel="3" x14ac:dyDescent="0.2">
      <c r="A127" s="74" t="s">
        <v>123</v>
      </c>
      <c r="B127" s="98"/>
      <c r="C127" s="97">
        <v>0.26700000000000002</v>
      </c>
      <c r="D127" s="98"/>
      <c r="E127" s="97">
        <v>7.7287710000000001</v>
      </c>
      <c r="F127" s="98"/>
      <c r="G127" s="98"/>
      <c r="H127" s="97">
        <v>5.8253319999999999E-3</v>
      </c>
      <c r="I127" s="98"/>
      <c r="J127" s="98"/>
      <c r="K127" s="98"/>
      <c r="L127" s="98"/>
      <c r="M127" s="98"/>
      <c r="N127" s="98"/>
      <c r="O127" s="98"/>
      <c r="P127" s="98"/>
      <c r="Q127" s="98"/>
      <c r="R127" s="98"/>
      <c r="S127" s="98"/>
      <c r="T127" s="98"/>
      <c r="U127" s="98"/>
      <c r="V127" s="98"/>
      <c r="W127" s="98"/>
      <c r="X127" s="98"/>
      <c r="Y127" s="98"/>
      <c r="Z127" s="98"/>
      <c r="AA127" s="98"/>
      <c r="AB127" s="98"/>
      <c r="AC127" s="98"/>
      <c r="AD127" s="97">
        <v>0.29340369927710841</v>
      </c>
      <c r="AE127" s="99">
        <v>8.2950000312771088</v>
      </c>
    </row>
    <row r="128" spans="1:31" s="78" customFormat="1" ht="15" customHeight="1" outlineLevel="3" x14ac:dyDescent="0.2">
      <c r="A128" s="74" t="s">
        <v>124</v>
      </c>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100"/>
    </row>
    <row r="129" spans="1:31" s="78" customFormat="1" ht="15" customHeight="1" outlineLevel="3" x14ac:dyDescent="0.2">
      <c r="A129" s="74" t="s">
        <v>125</v>
      </c>
      <c r="B129" s="98"/>
      <c r="C129" s="98"/>
      <c r="D129" s="98"/>
      <c r="E129" s="97">
        <v>0.106</v>
      </c>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9">
        <v>0.106</v>
      </c>
    </row>
    <row r="130" spans="1:31" s="78" customFormat="1" ht="15" customHeight="1" outlineLevel="3" x14ac:dyDescent="0.2">
      <c r="A130" s="74" t="s">
        <v>126</v>
      </c>
      <c r="B130" s="98"/>
      <c r="C130" s="98"/>
      <c r="D130" s="98"/>
      <c r="E130" s="98"/>
      <c r="F130" s="98"/>
      <c r="G130" s="98"/>
      <c r="H130" s="98"/>
      <c r="I130" s="97">
        <v>0.47169</v>
      </c>
      <c r="J130" s="98"/>
      <c r="K130" s="98"/>
      <c r="L130" s="98"/>
      <c r="M130" s="98"/>
      <c r="N130" s="98"/>
      <c r="O130" s="98"/>
      <c r="P130" s="98"/>
      <c r="Q130" s="98"/>
      <c r="R130" s="98"/>
      <c r="S130" s="98"/>
      <c r="T130" s="98"/>
      <c r="U130" s="98"/>
      <c r="V130" s="98"/>
      <c r="W130" s="98"/>
      <c r="X130" s="98"/>
      <c r="Y130" s="98"/>
      <c r="Z130" s="98"/>
      <c r="AA130" s="98"/>
      <c r="AB130" s="98"/>
      <c r="AC130" s="98"/>
      <c r="AD130" s="98"/>
      <c r="AE130" s="99">
        <v>0.47169</v>
      </c>
    </row>
    <row r="131" spans="1:31" s="78" customFormat="1" ht="15" customHeight="1" outlineLevel="3" x14ac:dyDescent="0.2">
      <c r="A131" s="74" t="s">
        <v>127</v>
      </c>
      <c r="B131" s="98"/>
      <c r="C131" s="98"/>
      <c r="D131" s="98"/>
      <c r="E131" s="97">
        <v>5.5438000000000001E-2</v>
      </c>
      <c r="F131" s="98"/>
      <c r="G131" s="98"/>
      <c r="H131" s="98"/>
      <c r="I131" s="97">
        <v>1.1011E-2</v>
      </c>
      <c r="J131" s="98"/>
      <c r="K131" s="98"/>
      <c r="L131" s="98"/>
      <c r="M131" s="98"/>
      <c r="N131" s="98"/>
      <c r="O131" s="98"/>
      <c r="P131" s="98"/>
      <c r="Q131" s="98"/>
      <c r="R131" s="98"/>
      <c r="S131" s="98"/>
      <c r="T131" s="98"/>
      <c r="U131" s="98"/>
      <c r="V131" s="98"/>
      <c r="W131" s="98"/>
      <c r="X131" s="98"/>
      <c r="Y131" s="98"/>
      <c r="Z131" s="98"/>
      <c r="AA131" s="98"/>
      <c r="AB131" s="98"/>
      <c r="AC131" s="98"/>
      <c r="AD131" s="98"/>
      <c r="AE131" s="99">
        <v>6.6448999999999994E-2</v>
      </c>
    </row>
    <row r="132" spans="1:31" ht="15" customHeight="1" outlineLevel="2" x14ac:dyDescent="0.2">
      <c r="A132" s="6" t="s">
        <v>128</v>
      </c>
      <c r="B132" s="27"/>
      <c r="C132" s="27"/>
      <c r="D132" s="27"/>
      <c r="E132" s="26">
        <v>1.3319559999999999</v>
      </c>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64">
        <v>1.3319559999999999</v>
      </c>
    </row>
    <row r="133" spans="1:31" ht="15" customHeight="1" outlineLevel="2" x14ac:dyDescent="0.2">
      <c r="A133" s="6" t="s">
        <v>129</v>
      </c>
      <c r="B133" s="27"/>
      <c r="C133" s="27"/>
      <c r="D133" s="27"/>
      <c r="E133" s="27"/>
      <c r="F133" s="27"/>
      <c r="G133" s="27"/>
      <c r="H133" s="27"/>
      <c r="I133" s="26">
        <v>0.12264</v>
      </c>
      <c r="J133" s="27"/>
      <c r="K133" s="27"/>
      <c r="L133" s="27"/>
      <c r="M133" s="27"/>
      <c r="N133" s="27"/>
      <c r="O133" s="27"/>
      <c r="P133" s="27"/>
      <c r="Q133" s="27"/>
      <c r="R133" s="27"/>
      <c r="S133" s="27"/>
      <c r="T133" s="27"/>
      <c r="U133" s="27"/>
      <c r="V133" s="27"/>
      <c r="W133" s="27"/>
      <c r="X133" s="27"/>
      <c r="Y133" s="27"/>
      <c r="Z133" s="27"/>
      <c r="AA133" s="27"/>
      <c r="AB133" s="27"/>
      <c r="AC133" s="27"/>
      <c r="AD133" s="27"/>
      <c r="AE133" s="64">
        <v>0.12264</v>
      </c>
    </row>
    <row r="134" spans="1:31" ht="15" customHeight="1" outlineLevel="2" x14ac:dyDescent="0.2">
      <c r="A134" s="6" t="s">
        <v>130</v>
      </c>
      <c r="B134" s="26">
        <v>0.3</v>
      </c>
      <c r="C134" s="27"/>
      <c r="D134" s="27"/>
      <c r="E134" s="26">
        <v>1.7550859999999999</v>
      </c>
      <c r="F134" s="27"/>
      <c r="G134" s="27"/>
      <c r="H134" s="27"/>
      <c r="I134" s="26">
        <v>1.174E-2</v>
      </c>
      <c r="J134" s="27"/>
      <c r="K134" s="26">
        <v>0.06</v>
      </c>
      <c r="L134" s="27"/>
      <c r="M134" s="27"/>
      <c r="N134" s="27"/>
      <c r="O134" s="27"/>
      <c r="P134" s="27"/>
      <c r="Q134" s="27"/>
      <c r="R134" s="27"/>
      <c r="S134" s="27"/>
      <c r="T134" s="27"/>
      <c r="U134" s="27"/>
      <c r="V134" s="27"/>
      <c r="W134" s="27"/>
      <c r="X134" s="27"/>
      <c r="Y134" s="27"/>
      <c r="Z134" s="27"/>
      <c r="AA134" s="27"/>
      <c r="AB134" s="27"/>
      <c r="AC134" s="27"/>
      <c r="AD134" s="26">
        <v>0.2604870644666667</v>
      </c>
      <c r="AE134" s="64">
        <v>2.3873130644666665</v>
      </c>
    </row>
    <row r="135" spans="1:31" s="5" customFormat="1" ht="15" customHeight="1" outlineLevel="1" x14ac:dyDescent="0.2">
      <c r="A135" s="73" t="s">
        <v>131</v>
      </c>
      <c r="B135" s="29"/>
      <c r="C135" s="28">
        <v>23.624682502674453</v>
      </c>
      <c r="D135" s="29"/>
      <c r="E135" s="29"/>
      <c r="F135" s="29"/>
      <c r="G135" s="29"/>
      <c r="H135" s="28">
        <v>9.7198765622E-2</v>
      </c>
      <c r="I135" s="29"/>
      <c r="J135" s="28">
        <v>0.62742419999999999</v>
      </c>
      <c r="K135" s="29"/>
      <c r="L135" s="29"/>
      <c r="M135" s="29"/>
      <c r="N135" s="29"/>
      <c r="O135" s="29"/>
      <c r="P135" s="29"/>
      <c r="Q135" s="29"/>
      <c r="R135" s="29"/>
      <c r="S135" s="29"/>
      <c r="T135" s="29"/>
      <c r="U135" s="29"/>
      <c r="V135" s="29"/>
      <c r="W135" s="29"/>
      <c r="X135" s="29"/>
      <c r="Y135" s="29"/>
      <c r="Z135" s="29"/>
      <c r="AA135" s="29"/>
      <c r="AB135" s="29"/>
      <c r="AC135" s="29"/>
      <c r="AD135" s="29"/>
      <c r="AE135" s="66">
        <v>24.34930546829645</v>
      </c>
    </row>
    <row r="136" spans="1:31" ht="15" customHeight="1" outlineLevel="2" x14ac:dyDescent="0.2">
      <c r="A136" s="6" t="s">
        <v>132</v>
      </c>
      <c r="B136" s="27"/>
      <c r="C136" s="26">
        <v>23.624682502674453</v>
      </c>
      <c r="D136" s="27"/>
      <c r="E136" s="27"/>
      <c r="F136" s="27"/>
      <c r="G136" s="27"/>
      <c r="H136" s="26">
        <v>9.7198765622E-2</v>
      </c>
      <c r="I136" s="27"/>
      <c r="J136" s="26">
        <v>0.62742419999999999</v>
      </c>
      <c r="K136" s="27"/>
      <c r="L136" s="27"/>
      <c r="M136" s="27"/>
      <c r="N136" s="27"/>
      <c r="O136" s="27"/>
      <c r="P136" s="27"/>
      <c r="Q136" s="27"/>
      <c r="R136" s="27"/>
      <c r="S136" s="27"/>
      <c r="T136" s="27"/>
      <c r="U136" s="27"/>
      <c r="V136" s="27"/>
      <c r="W136" s="27"/>
      <c r="X136" s="27"/>
      <c r="Y136" s="27"/>
      <c r="Z136" s="27"/>
      <c r="AA136" s="27"/>
      <c r="AB136" s="27"/>
      <c r="AC136" s="27"/>
      <c r="AD136" s="27"/>
      <c r="AE136" s="64">
        <v>24.34930546829645</v>
      </c>
    </row>
    <row r="137" spans="1:31" ht="15" customHeight="1" outlineLevel="2" x14ac:dyDescent="0.2">
      <c r="A137" s="6" t="s">
        <v>133</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65"/>
    </row>
    <row r="138" spans="1:31" ht="15" customHeight="1" outlineLevel="2" x14ac:dyDescent="0.2">
      <c r="A138" s="6" t="s">
        <v>134</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65"/>
    </row>
    <row r="139" spans="1:31" ht="15" customHeight="1" outlineLevel="2" x14ac:dyDescent="0.2">
      <c r="A139" s="6" t="s">
        <v>135</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65"/>
    </row>
    <row r="140" spans="1:31" s="5" customFormat="1" ht="15" customHeight="1" outlineLevel="1" x14ac:dyDescent="0.2">
      <c r="A140" s="73" t="s">
        <v>136</v>
      </c>
      <c r="B140" s="29"/>
      <c r="C140" s="29"/>
      <c r="D140" s="29"/>
      <c r="E140" s="28">
        <v>1.16004</v>
      </c>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66">
        <v>1.16004</v>
      </c>
    </row>
    <row r="141" spans="1:31" s="5" customFormat="1" ht="22.5" customHeight="1" x14ac:dyDescent="0.2">
      <c r="A141" s="83" t="s">
        <v>137</v>
      </c>
      <c r="B141" s="95">
        <v>4.2999999999999997E-2</v>
      </c>
      <c r="C141" s="95">
        <v>1.6398518707476304</v>
      </c>
      <c r="D141" s="96">
        <v>7.1576639897099996</v>
      </c>
      <c r="E141" s="95">
        <v>12.226719326</v>
      </c>
      <c r="F141" s="96"/>
      <c r="G141" s="96"/>
      <c r="H141" s="95">
        <v>0.3424536145866387</v>
      </c>
      <c r="I141" s="95">
        <v>2.0047799999999998E-2</v>
      </c>
      <c r="J141" s="95"/>
      <c r="K141" s="95"/>
      <c r="L141" s="96"/>
      <c r="M141" s="95"/>
      <c r="N141" s="96"/>
      <c r="O141" s="96"/>
      <c r="P141" s="96"/>
      <c r="Q141" s="96">
        <v>1.2470848293979679</v>
      </c>
      <c r="R141" s="96"/>
      <c r="S141" s="96"/>
      <c r="T141" s="96">
        <v>0.46560599673000003</v>
      </c>
      <c r="U141" s="95"/>
      <c r="V141" s="96">
        <v>0.27464650400000001</v>
      </c>
      <c r="W141" s="96">
        <v>0.180565318</v>
      </c>
      <c r="X141" s="96">
        <v>0.10335215364999999</v>
      </c>
      <c r="Y141" s="96"/>
      <c r="Z141" s="95">
        <v>0.91612975950520792</v>
      </c>
      <c r="AA141" s="96"/>
      <c r="AB141" s="96"/>
      <c r="AC141" s="96"/>
      <c r="AD141" s="95">
        <v>3.3201796102381929</v>
      </c>
      <c r="AE141" s="95">
        <v>27.937300772565646</v>
      </c>
    </row>
    <row r="142" spans="1:31" s="5" customFormat="1" ht="15" customHeight="1" outlineLevel="1" x14ac:dyDescent="0.2">
      <c r="A142" s="73" t="s">
        <v>138</v>
      </c>
      <c r="B142" s="28">
        <v>4.2999999999999997E-2</v>
      </c>
      <c r="C142" s="28">
        <v>1.1886743615815005</v>
      </c>
      <c r="D142" s="28">
        <v>5.4294509897100003</v>
      </c>
      <c r="E142" s="28">
        <v>1.2644193259999998</v>
      </c>
      <c r="F142" s="29"/>
      <c r="G142" s="29"/>
      <c r="H142" s="28">
        <v>0.15525325318806502</v>
      </c>
      <c r="I142" s="28">
        <v>1.125E-2</v>
      </c>
      <c r="J142" s="29"/>
      <c r="K142" s="29"/>
      <c r="L142" s="29"/>
      <c r="M142" s="29"/>
      <c r="N142" s="29"/>
      <c r="O142" s="29"/>
      <c r="P142" s="29"/>
      <c r="Q142" s="28">
        <v>1.2470848293979679</v>
      </c>
      <c r="R142" s="29"/>
      <c r="S142" s="29"/>
      <c r="T142" s="28">
        <v>0.46560599673000003</v>
      </c>
      <c r="U142" s="29"/>
      <c r="V142" s="29"/>
      <c r="W142" s="29"/>
      <c r="X142" s="28">
        <v>6.2747841649999997E-2</v>
      </c>
      <c r="Y142" s="29"/>
      <c r="Z142" s="28">
        <v>0.159135636</v>
      </c>
      <c r="AA142" s="29"/>
      <c r="AB142" s="29"/>
      <c r="AC142" s="29"/>
      <c r="AD142" s="28">
        <v>1.292435110238193</v>
      </c>
      <c r="AE142" s="66">
        <v>11.319057344495725</v>
      </c>
    </row>
    <row r="143" spans="1:31" ht="15" customHeight="1" outlineLevel="2" x14ac:dyDescent="0.2">
      <c r="A143" s="6" t="s">
        <v>139</v>
      </c>
      <c r="B143" s="26">
        <v>4.2999999999999997E-2</v>
      </c>
      <c r="C143" s="26">
        <v>0.7540930382481672</v>
      </c>
      <c r="D143" s="26">
        <v>3.53844665</v>
      </c>
      <c r="E143" s="26">
        <v>0.90125</v>
      </c>
      <c r="F143" s="27"/>
      <c r="G143" s="27"/>
      <c r="H143" s="26">
        <v>9.8311313539315007E-2</v>
      </c>
      <c r="I143" s="27"/>
      <c r="J143" s="27"/>
      <c r="K143" s="27"/>
      <c r="L143" s="27"/>
      <c r="M143" s="27"/>
      <c r="N143" s="27"/>
      <c r="O143" s="27"/>
      <c r="P143" s="27"/>
      <c r="Q143" s="26">
        <v>1.2470848293979679</v>
      </c>
      <c r="R143" s="27"/>
      <c r="S143" s="27"/>
      <c r="T143" s="26">
        <v>0.46560599673000003</v>
      </c>
      <c r="U143" s="27"/>
      <c r="V143" s="27"/>
      <c r="W143" s="27"/>
      <c r="X143" s="26">
        <v>6.2747841649999997E-2</v>
      </c>
      <c r="Y143" s="27"/>
      <c r="Z143" s="27"/>
      <c r="AA143" s="27"/>
      <c r="AB143" s="27"/>
      <c r="AC143" s="27"/>
      <c r="AD143" s="26">
        <v>1.292435110238193</v>
      </c>
      <c r="AE143" s="64">
        <v>8.4029747798036425</v>
      </c>
    </row>
    <row r="144" spans="1:31" ht="15" customHeight="1" outlineLevel="2" x14ac:dyDescent="0.2">
      <c r="A144" s="6" t="s">
        <v>140</v>
      </c>
      <c r="B144" s="27"/>
      <c r="C144" s="27"/>
      <c r="D144" s="27"/>
      <c r="E144" s="26">
        <v>0.26290000000000002</v>
      </c>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64">
        <v>0.26290000000000002</v>
      </c>
    </row>
    <row r="145" spans="1:31" ht="15" customHeight="1" outlineLevel="2" x14ac:dyDescent="0.2">
      <c r="A145" s="6" t="s">
        <v>141</v>
      </c>
      <c r="B145" s="27"/>
      <c r="C145" s="27"/>
      <c r="D145" s="26">
        <v>1.06</v>
      </c>
      <c r="E145" s="27"/>
      <c r="F145" s="27"/>
      <c r="G145" s="27"/>
      <c r="H145" s="26">
        <v>1.5125026200000001E-2</v>
      </c>
      <c r="I145" s="27"/>
      <c r="J145" s="27"/>
      <c r="K145" s="27"/>
      <c r="L145" s="27"/>
      <c r="M145" s="27"/>
      <c r="N145" s="27"/>
      <c r="O145" s="27"/>
      <c r="P145" s="27"/>
      <c r="Q145" s="27"/>
      <c r="R145" s="27"/>
      <c r="S145" s="27"/>
      <c r="T145" s="27"/>
      <c r="U145" s="27"/>
      <c r="V145" s="27"/>
      <c r="W145" s="27"/>
      <c r="X145" s="27"/>
      <c r="Y145" s="27"/>
      <c r="Z145" s="27"/>
      <c r="AA145" s="27"/>
      <c r="AB145" s="27"/>
      <c r="AC145" s="27"/>
      <c r="AD145" s="27"/>
      <c r="AE145" s="64">
        <v>1.0751250262000001</v>
      </c>
    </row>
    <row r="146" spans="1:31" ht="15" customHeight="1" outlineLevel="2" x14ac:dyDescent="0.2">
      <c r="A146" s="6" t="s">
        <v>142</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65"/>
    </row>
    <row r="147" spans="1:31" ht="15" customHeight="1" outlineLevel="2" x14ac:dyDescent="0.2">
      <c r="A147" s="6" t="s">
        <v>143</v>
      </c>
      <c r="B147" s="27"/>
      <c r="C147" s="27"/>
      <c r="D147" s="26">
        <v>3.8550000000000001E-2</v>
      </c>
      <c r="E147" s="27"/>
      <c r="F147" s="27"/>
      <c r="G147" s="27"/>
      <c r="H147" s="26">
        <v>1.1343769649999999E-3</v>
      </c>
      <c r="I147" s="27"/>
      <c r="J147" s="27"/>
      <c r="K147" s="27"/>
      <c r="L147" s="27"/>
      <c r="M147" s="27"/>
      <c r="N147" s="27"/>
      <c r="O147" s="27"/>
      <c r="P147" s="27"/>
      <c r="Q147" s="27"/>
      <c r="R147" s="27"/>
      <c r="S147" s="27"/>
      <c r="T147" s="27"/>
      <c r="U147" s="27"/>
      <c r="V147" s="27"/>
      <c r="W147" s="27"/>
      <c r="X147" s="27"/>
      <c r="Y147" s="27"/>
      <c r="Z147" s="27"/>
      <c r="AA147" s="27"/>
      <c r="AB147" s="27"/>
      <c r="AC147" s="27"/>
      <c r="AD147" s="27"/>
      <c r="AE147" s="64">
        <v>3.9684376965000004E-2</v>
      </c>
    </row>
    <row r="148" spans="1:31" ht="15" customHeight="1" outlineLevel="2" x14ac:dyDescent="0.2">
      <c r="A148" s="6" t="s">
        <v>144</v>
      </c>
      <c r="B148" s="27"/>
      <c r="C148" s="26">
        <v>0.43458132333333338</v>
      </c>
      <c r="D148" s="26">
        <v>0.79245433971000012</v>
      </c>
      <c r="E148" s="26">
        <v>0.10026932600000001</v>
      </c>
      <c r="F148" s="27"/>
      <c r="G148" s="27"/>
      <c r="H148" s="26">
        <v>4.0682536483749997E-2</v>
      </c>
      <c r="I148" s="26">
        <v>1.125E-2</v>
      </c>
      <c r="J148" s="27"/>
      <c r="K148" s="27"/>
      <c r="L148" s="27"/>
      <c r="M148" s="27"/>
      <c r="N148" s="27"/>
      <c r="O148" s="27"/>
      <c r="P148" s="27"/>
      <c r="Q148" s="27"/>
      <c r="R148" s="27"/>
      <c r="S148" s="27"/>
      <c r="T148" s="27"/>
      <c r="U148" s="27"/>
      <c r="V148" s="27"/>
      <c r="W148" s="27"/>
      <c r="X148" s="27"/>
      <c r="Y148" s="27"/>
      <c r="Z148" s="26">
        <v>0.159135636</v>
      </c>
      <c r="AA148" s="27"/>
      <c r="AB148" s="27"/>
      <c r="AC148" s="27"/>
      <c r="AD148" s="27"/>
      <c r="AE148" s="64">
        <v>1.5383731615270833</v>
      </c>
    </row>
    <row r="149" spans="1:31" s="5" customFormat="1" ht="15" customHeight="1" outlineLevel="1" x14ac:dyDescent="0.2">
      <c r="A149" s="73" t="s">
        <v>145</v>
      </c>
      <c r="B149" s="29"/>
      <c r="C149" s="28">
        <v>0.12966031880000001</v>
      </c>
      <c r="D149" s="28">
        <v>1.728213</v>
      </c>
      <c r="E149" s="28">
        <v>1.1023000000000001</v>
      </c>
      <c r="F149" s="29"/>
      <c r="G149" s="29"/>
      <c r="H149" s="28">
        <v>0.17343778129857379</v>
      </c>
      <c r="I149" s="28">
        <v>8.7977999999999997E-3</v>
      </c>
      <c r="J149" s="29"/>
      <c r="K149" s="29"/>
      <c r="L149" s="29"/>
      <c r="M149" s="29"/>
      <c r="N149" s="29"/>
      <c r="O149" s="29"/>
      <c r="P149" s="29"/>
      <c r="Q149" s="29"/>
      <c r="R149" s="29"/>
      <c r="S149" s="29"/>
      <c r="T149" s="29"/>
      <c r="U149" s="29"/>
      <c r="V149" s="28">
        <v>0.27464650400000001</v>
      </c>
      <c r="W149" s="28">
        <v>0.180565318</v>
      </c>
      <c r="X149" s="28">
        <v>4.0604311999999997E-2</v>
      </c>
      <c r="Y149" s="29"/>
      <c r="Z149" s="28">
        <v>0.75699412350520789</v>
      </c>
      <c r="AA149" s="29"/>
      <c r="AB149" s="29"/>
      <c r="AC149" s="29"/>
      <c r="AD149" s="28">
        <v>2.0277444999999998</v>
      </c>
      <c r="AE149" s="66">
        <v>6.4229636576037796</v>
      </c>
    </row>
    <row r="150" spans="1:31" ht="15" customHeight="1" outlineLevel="2" x14ac:dyDescent="0.2">
      <c r="A150" s="6" t="s">
        <v>146</v>
      </c>
      <c r="B150" s="27"/>
      <c r="C150" s="26">
        <v>0.12966031880000001</v>
      </c>
      <c r="D150" s="26">
        <v>1.728213</v>
      </c>
      <c r="E150" s="26">
        <v>0.26290000000000002</v>
      </c>
      <c r="F150" s="27"/>
      <c r="G150" s="27"/>
      <c r="H150" s="26">
        <v>0.11457226643299999</v>
      </c>
      <c r="I150" s="27"/>
      <c r="J150" s="27"/>
      <c r="K150" s="27"/>
      <c r="L150" s="27"/>
      <c r="M150" s="27"/>
      <c r="N150" s="27"/>
      <c r="O150" s="27"/>
      <c r="P150" s="27"/>
      <c r="Q150" s="27"/>
      <c r="R150" s="27"/>
      <c r="S150" s="27"/>
      <c r="T150" s="27"/>
      <c r="U150" s="27"/>
      <c r="V150" s="26">
        <v>0.27464650400000001</v>
      </c>
      <c r="W150" s="26">
        <v>0.180565318</v>
      </c>
      <c r="X150" s="27"/>
      <c r="Y150" s="27"/>
      <c r="Z150" s="26">
        <v>0.35550468384079997</v>
      </c>
      <c r="AA150" s="27"/>
      <c r="AB150" s="27"/>
      <c r="AC150" s="27"/>
      <c r="AD150" s="26">
        <v>1.026</v>
      </c>
      <c r="AE150" s="64">
        <v>4.072062091073799</v>
      </c>
    </row>
    <row r="151" spans="1:31" ht="15" customHeight="1" outlineLevel="2" x14ac:dyDescent="0.2">
      <c r="A151" s="6" t="s">
        <v>147</v>
      </c>
      <c r="B151" s="27"/>
      <c r="C151" s="27"/>
      <c r="D151" s="27"/>
      <c r="E151" s="26">
        <v>0.5766</v>
      </c>
      <c r="F151" s="27"/>
      <c r="G151" s="27"/>
      <c r="H151" s="26">
        <v>4.7183891942062003E-2</v>
      </c>
      <c r="I151" s="27"/>
      <c r="J151" s="27"/>
      <c r="K151" s="27"/>
      <c r="L151" s="27"/>
      <c r="M151" s="27"/>
      <c r="N151" s="27"/>
      <c r="O151" s="27"/>
      <c r="P151" s="27"/>
      <c r="Q151" s="27"/>
      <c r="R151" s="27"/>
      <c r="S151" s="27"/>
      <c r="T151" s="27"/>
      <c r="U151" s="27"/>
      <c r="V151" s="27"/>
      <c r="W151" s="27"/>
      <c r="X151" s="26">
        <v>3.6204311999999995E-2</v>
      </c>
      <c r="Y151" s="27"/>
      <c r="Z151" s="27"/>
      <c r="AA151" s="27"/>
      <c r="AB151" s="27"/>
      <c r="AC151" s="27"/>
      <c r="AD151" s="26">
        <v>1.0017445</v>
      </c>
      <c r="AE151" s="64">
        <v>1.661732703942062</v>
      </c>
    </row>
    <row r="152" spans="1:31" ht="15" customHeight="1" outlineLevel="2" x14ac:dyDescent="0.2">
      <c r="A152" s="6" t="s">
        <v>148</v>
      </c>
      <c r="B152" s="27"/>
      <c r="C152" s="27"/>
      <c r="D152" s="27"/>
      <c r="E152" s="27"/>
      <c r="F152" s="27"/>
      <c r="G152" s="27"/>
      <c r="H152" s="27"/>
      <c r="I152" s="27"/>
      <c r="J152" s="27"/>
      <c r="K152" s="27"/>
      <c r="L152" s="27"/>
      <c r="M152" s="27"/>
      <c r="N152" s="27"/>
      <c r="O152" s="27"/>
      <c r="P152" s="27"/>
      <c r="Q152" s="27"/>
      <c r="R152" s="27"/>
      <c r="S152" s="27"/>
      <c r="T152" s="27"/>
      <c r="U152" s="27"/>
      <c r="V152" s="27"/>
      <c r="W152" s="27"/>
      <c r="X152" s="26">
        <v>4.4000000000000003E-3</v>
      </c>
      <c r="Y152" s="27"/>
      <c r="Z152" s="27"/>
      <c r="AA152" s="27"/>
      <c r="AB152" s="27"/>
      <c r="AC152" s="27"/>
      <c r="AD152" s="27"/>
      <c r="AE152" s="64">
        <v>4.4000000000000003E-3</v>
      </c>
    </row>
    <row r="153" spans="1:31" ht="15" customHeight="1" outlineLevel="2" x14ac:dyDescent="0.2">
      <c r="A153" s="6" t="s">
        <v>149</v>
      </c>
      <c r="B153" s="27"/>
      <c r="C153" s="27"/>
      <c r="D153" s="27"/>
      <c r="E153" s="26">
        <v>0.26279999999999998</v>
      </c>
      <c r="F153" s="27"/>
      <c r="G153" s="27"/>
      <c r="H153" s="26">
        <v>1.1681622923511801E-2</v>
      </c>
      <c r="I153" s="26">
        <v>8.7977999999999997E-3</v>
      </c>
      <c r="J153" s="27"/>
      <c r="K153" s="27"/>
      <c r="L153" s="27"/>
      <c r="M153" s="27"/>
      <c r="N153" s="27"/>
      <c r="O153" s="27"/>
      <c r="P153" s="27"/>
      <c r="Q153" s="27"/>
      <c r="R153" s="27"/>
      <c r="S153" s="27"/>
      <c r="T153" s="27"/>
      <c r="U153" s="27"/>
      <c r="V153" s="27"/>
      <c r="W153" s="27"/>
      <c r="X153" s="27"/>
      <c r="Y153" s="27"/>
      <c r="Z153" s="26">
        <v>0.40148943966440798</v>
      </c>
      <c r="AA153" s="27"/>
      <c r="AB153" s="27"/>
      <c r="AC153" s="27"/>
      <c r="AD153" s="27"/>
      <c r="AE153" s="64">
        <v>0.6847688625879198</v>
      </c>
    </row>
    <row r="154" spans="1:31" s="5" customFormat="1" ht="15" customHeight="1" outlineLevel="1" x14ac:dyDescent="0.2">
      <c r="A154" s="73" t="s">
        <v>150</v>
      </c>
      <c r="B154" s="29"/>
      <c r="C154" s="28">
        <v>0.32151719036612997</v>
      </c>
      <c r="D154" s="29"/>
      <c r="E154" s="28">
        <v>9.86</v>
      </c>
      <c r="F154" s="29"/>
      <c r="G154" s="29"/>
      <c r="H154" s="28">
        <v>1.37625801E-2</v>
      </c>
      <c r="I154" s="29"/>
      <c r="J154" s="29"/>
      <c r="K154" s="29"/>
      <c r="L154" s="29"/>
      <c r="M154" s="29"/>
      <c r="N154" s="29"/>
      <c r="O154" s="29"/>
      <c r="P154" s="29"/>
      <c r="Q154" s="29"/>
      <c r="R154" s="29"/>
      <c r="S154" s="29"/>
      <c r="T154" s="29"/>
      <c r="U154" s="29"/>
      <c r="V154" s="29"/>
      <c r="W154" s="29"/>
      <c r="X154" s="29"/>
      <c r="Y154" s="29"/>
      <c r="Z154" s="29"/>
      <c r="AA154" s="29"/>
      <c r="AB154" s="29"/>
      <c r="AC154" s="29"/>
      <c r="AD154" s="29"/>
      <c r="AE154" s="66">
        <v>10.195279770466131</v>
      </c>
    </row>
    <row r="155" spans="1:31" s="5" customFormat="1" ht="22.5" customHeight="1" x14ac:dyDescent="0.2">
      <c r="A155" s="83" t="s">
        <v>151</v>
      </c>
      <c r="B155" s="95">
        <v>9.1558899709917299</v>
      </c>
      <c r="C155" s="95">
        <v>6.1822955283656391</v>
      </c>
      <c r="D155" s="96">
        <v>4.2888720600000001</v>
      </c>
      <c r="E155" s="95">
        <v>1.9289405679999996</v>
      </c>
      <c r="F155" s="96"/>
      <c r="G155" s="96"/>
      <c r="H155" s="95">
        <v>1.2573451743408837</v>
      </c>
      <c r="I155" s="95">
        <v>1.125E-2</v>
      </c>
      <c r="J155" s="95"/>
      <c r="K155" s="95"/>
      <c r="L155" s="96">
        <v>1.1035994197024281</v>
      </c>
      <c r="M155" s="95">
        <v>0.20629337</v>
      </c>
      <c r="N155" s="96"/>
      <c r="O155" s="96"/>
      <c r="P155" s="96"/>
      <c r="Q155" s="96"/>
      <c r="R155" s="96">
        <v>1.03393773855765</v>
      </c>
      <c r="S155" s="96">
        <v>0.48778987000000001</v>
      </c>
      <c r="T155" s="96">
        <v>1.47007138</v>
      </c>
      <c r="U155" s="95">
        <v>1.2472369324796599</v>
      </c>
      <c r="V155" s="96">
        <v>0.90150514699999995</v>
      </c>
      <c r="W155" s="96">
        <v>1.145149492484</v>
      </c>
      <c r="X155" s="96">
        <v>4.0443409928229741</v>
      </c>
      <c r="Y155" s="96">
        <v>0.58026096222092505</v>
      </c>
      <c r="Z155" s="95">
        <v>0.90224806880320008</v>
      </c>
      <c r="AA155" s="96"/>
      <c r="AB155" s="96"/>
      <c r="AC155" s="96"/>
      <c r="AD155" s="95">
        <v>3.6598141999999996</v>
      </c>
      <c r="AE155" s="95">
        <v>39.606840875769073</v>
      </c>
    </row>
    <row r="156" spans="1:31" s="5" customFormat="1" ht="15" customHeight="1" outlineLevel="1" x14ac:dyDescent="0.2">
      <c r="A156" s="73" t="s">
        <v>152</v>
      </c>
      <c r="B156" s="28">
        <v>1.0992547877542145</v>
      </c>
      <c r="C156" s="28">
        <v>0.69485431156884658</v>
      </c>
      <c r="D156" s="28">
        <v>3.5470000000000002</v>
      </c>
      <c r="E156" s="29"/>
      <c r="F156" s="29"/>
      <c r="G156" s="29"/>
      <c r="H156" s="28">
        <v>0.16035313109764998</v>
      </c>
      <c r="I156" s="29"/>
      <c r="J156" s="29"/>
      <c r="K156" s="29"/>
      <c r="L156" s="29"/>
      <c r="M156" s="29"/>
      <c r="N156" s="29"/>
      <c r="O156" s="29"/>
      <c r="P156" s="29"/>
      <c r="Q156" s="29"/>
      <c r="R156" s="29"/>
      <c r="S156" s="29"/>
      <c r="T156" s="29"/>
      <c r="U156" s="28">
        <v>0.24175139706499998</v>
      </c>
      <c r="V156" s="29"/>
      <c r="W156" s="29"/>
      <c r="X156" s="29"/>
      <c r="Y156" s="29"/>
      <c r="Z156" s="28">
        <v>0.34657378597720001</v>
      </c>
      <c r="AA156" s="29"/>
      <c r="AB156" s="29"/>
      <c r="AC156" s="29"/>
      <c r="AD156" s="28">
        <v>1.4950000000000001</v>
      </c>
      <c r="AE156" s="66">
        <v>7.5847874134629114</v>
      </c>
    </row>
    <row r="157" spans="1:31" ht="15" customHeight="1" outlineLevel="2" x14ac:dyDescent="0.2">
      <c r="A157" s="6" t="s">
        <v>153</v>
      </c>
      <c r="B157" s="26">
        <v>0.39353144958086034</v>
      </c>
      <c r="C157" s="26">
        <v>0.69485431156884658</v>
      </c>
      <c r="D157" s="26">
        <v>3.5470000000000002</v>
      </c>
      <c r="E157" s="27"/>
      <c r="F157" s="27"/>
      <c r="G157" s="27"/>
      <c r="H157" s="26">
        <v>0.15019198228364999</v>
      </c>
      <c r="I157" s="27"/>
      <c r="J157" s="27"/>
      <c r="K157" s="27"/>
      <c r="L157" s="27"/>
      <c r="M157" s="27"/>
      <c r="N157" s="27"/>
      <c r="O157" s="27"/>
      <c r="P157" s="27"/>
      <c r="Q157" s="27"/>
      <c r="R157" s="27"/>
      <c r="S157" s="27"/>
      <c r="T157" s="27"/>
      <c r="U157" s="26">
        <v>0.24175139706499998</v>
      </c>
      <c r="V157" s="27"/>
      <c r="W157" s="27"/>
      <c r="X157" s="27"/>
      <c r="Y157" s="27"/>
      <c r="Z157" s="26">
        <v>0.34657378597720001</v>
      </c>
      <c r="AA157" s="27"/>
      <c r="AB157" s="27"/>
      <c r="AC157" s="27"/>
      <c r="AD157" s="26">
        <v>1.4950000000000001</v>
      </c>
      <c r="AE157" s="64">
        <v>6.8689029264755579</v>
      </c>
    </row>
    <row r="158" spans="1:31" ht="15" customHeight="1" outlineLevel="2" x14ac:dyDescent="0.2">
      <c r="A158" s="6" t="s">
        <v>154</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65"/>
    </row>
    <row r="159" spans="1:31" ht="15" customHeight="1" outlineLevel="2" x14ac:dyDescent="0.2">
      <c r="A159" s="6" t="s">
        <v>155</v>
      </c>
      <c r="B159" s="26">
        <v>0.70572333817335409</v>
      </c>
      <c r="C159" s="27"/>
      <c r="D159" s="27"/>
      <c r="E159" s="27"/>
      <c r="F159" s="27"/>
      <c r="G159" s="27"/>
      <c r="H159" s="26">
        <v>1.0161148813999998E-2</v>
      </c>
      <c r="I159" s="27"/>
      <c r="J159" s="27"/>
      <c r="K159" s="27"/>
      <c r="L159" s="27"/>
      <c r="M159" s="27"/>
      <c r="N159" s="27"/>
      <c r="O159" s="27"/>
      <c r="P159" s="27"/>
      <c r="Q159" s="27"/>
      <c r="R159" s="27"/>
      <c r="S159" s="27"/>
      <c r="T159" s="27"/>
      <c r="U159" s="27"/>
      <c r="V159" s="27"/>
      <c r="W159" s="27"/>
      <c r="X159" s="27"/>
      <c r="Y159" s="27"/>
      <c r="Z159" s="27"/>
      <c r="AA159" s="27"/>
      <c r="AB159" s="27"/>
      <c r="AC159" s="27"/>
      <c r="AD159" s="27"/>
      <c r="AE159" s="64">
        <v>0.71588448698735396</v>
      </c>
    </row>
    <row r="160" spans="1:31" ht="15" customHeight="1" outlineLevel="2" x14ac:dyDescent="0.2">
      <c r="A160" s="6" t="s">
        <v>156</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65"/>
    </row>
    <row r="161" spans="1:31" s="5" customFormat="1" ht="15" customHeight="1" outlineLevel="1" x14ac:dyDescent="0.2">
      <c r="A161" s="73" t="s">
        <v>157</v>
      </c>
      <c r="B161" s="28">
        <v>6.8911964770136125</v>
      </c>
      <c r="C161" s="28">
        <v>3.8215101769061248</v>
      </c>
      <c r="D161" s="29"/>
      <c r="E161" s="28">
        <v>1.0184173399999998</v>
      </c>
      <c r="F161" s="29"/>
      <c r="G161" s="29"/>
      <c r="H161" s="28">
        <v>0.88588314989423389</v>
      </c>
      <c r="I161" s="28">
        <v>1.125E-2</v>
      </c>
      <c r="J161" s="29"/>
      <c r="K161" s="29"/>
      <c r="L161" s="29"/>
      <c r="M161" s="29"/>
      <c r="N161" s="29"/>
      <c r="O161" s="29"/>
      <c r="P161" s="29"/>
      <c r="Q161" s="29"/>
      <c r="R161" s="28">
        <v>1.03393773855765</v>
      </c>
      <c r="S161" s="28">
        <v>0.48778987000000001</v>
      </c>
      <c r="T161" s="28">
        <v>1.0139813800000002</v>
      </c>
      <c r="U161" s="28">
        <v>0.85540647859306007</v>
      </c>
      <c r="V161" s="28">
        <v>0.19684599999999999</v>
      </c>
      <c r="W161" s="28">
        <v>0.55244949248399999</v>
      </c>
      <c r="X161" s="28">
        <v>3.8849518928229738</v>
      </c>
      <c r="Y161" s="28">
        <v>0.25852989000000004</v>
      </c>
      <c r="Z161" s="28">
        <v>0.55567428282599995</v>
      </c>
      <c r="AA161" s="29"/>
      <c r="AB161" s="29"/>
      <c r="AC161" s="29"/>
      <c r="AD161" s="28">
        <v>1.8255341999999999</v>
      </c>
      <c r="AE161" s="66">
        <v>23.293358369097668</v>
      </c>
    </row>
    <row r="162" spans="1:31" ht="15" customHeight="1" outlineLevel="2" x14ac:dyDescent="0.2">
      <c r="A162" s="6" t="s">
        <v>158</v>
      </c>
      <c r="B162" s="26">
        <v>0.839727518109736</v>
      </c>
      <c r="C162" s="26">
        <v>0.5776511787713694</v>
      </c>
      <c r="D162" s="27"/>
      <c r="E162" s="26">
        <v>0.76841733999999984</v>
      </c>
      <c r="F162" s="27"/>
      <c r="G162" s="27"/>
      <c r="H162" s="26">
        <v>4.79042733410791E-2</v>
      </c>
      <c r="I162" s="27"/>
      <c r="J162" s="27"/>
      <c r="K162" s="27"/>
      <c r="L162" s="27"/>
      <c r="M162" s="27"/>
      <c r="N162" s="27"/>
      <c r="O162" s="27"/>
      <c r="P162" s="27"/>
      <c r="Q162" s="27"/>
      <c r="R162" s="27"/>
      <c r="S162" s="27"/>
      <c r="T162" s="27"/>
      <c r="U162" s="26">
        <v>0.50115680560866005</v>
      </c>
      <c r="V162" s="27"/>
      <c r="W162" s="27"/>
      <c r="X162" s="26">
        <v>0.25455804999999998</v>
      </c>
      <c r="Y162" s="27"/>
      <c r="Z162" s="27"/>
      <c r="AA162" s="27"/>
      <c r="AB162" s="27"/>
      <c r="AC162" s="27"/>
      <c r="AD162" s="26">
        <v>5.0843400000000004E-2</v>
      </c>
      <c r="AE162" s="64">
        <v>3.0402585658308445</v>
      </c>
    </row>
    <row r="163" spans="1:31" s="78" customFormat="1" ht="15" customHeight="1" outlineLevel="3" x14ac:dyDescent="0.2">
      <c r="A163" s="74" t="s">
        <v>159</v>
      </c>
      <c r="B163" s="98"/>
      <c r="C163" s="97">
        <v>2.1414034139179999E-2</v>
      </c>
      <c r="D163" s="98"/>
      <c r="E163" s="98"/>
      <c r="F163" s="98"/>
      <c r="G163" s="98"/>
      <c r="H163" s="97">
        <v>4.8692072470790998E-3</v>
      </c>
      <c r="I163" s="98"/>
      <c r="J163" s="98"/>
      <c r="K163" s="98"/>
      <c r="L163" s="98"/>
      <c r="M163" s="98"/>
      <c r="N163" s="98"/>
      <c r="O163" s="98"/>
      <c r="P163" s="98"/>
      <c r="Q163" s="98"/>
      <c r="R163" s="98"/>
      <c r="S163" s="98"/>
      <c r="T163" s="98"/>
      <c r="U163" s="98"/>
      <c r="V163" s="98"/>
      <c r="W163" s="98"/>
      <c r="X163" s="98"/>
      <c r="Y163" s="98"/>
      <c r="Z163" s="98"/>
      <c r="AA163" s="98"/>
      <c r="AB163" s="98"/>
      <c r="AC163" s="98"/>
      <c r="AD163" s="97">
        <v>5.0843400000000004E-2</v>
      </c>
      <c r="AE163" s="99">
        <v>7.7126641386259104E-2</v>
      </c>
    </row>
    <row r="164" spans="1:31" s="78" customFormat="1" ht="15" customHeight="1" outlineLevel="3" x14ac:dyDescent="0.2">
      <c r="A164" s="74" t="s">
        <v>160</v>
      </c>
      <c r="B164" s="98"/>
      <c r="C164" s="97">
        <v>0.371</v>
      </c>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9">
        <v>0.371</v>
      </c>
    </row>
    <row r="165" spans="1:31" s="78" customFormat="1" ht="15" customHeight="1" outlineLevel="3" x14ac:dyDescent="0.2">
      <c r="A165" s="74" t="s">
        <v>161</v>
      </c>
      <c r="B165" s="97">
        <v>0.839727518109736</v>
      </c>
      <c r="C165" s="97">
        <v>0.18523714463218938</v>
      </c>
      <c r="D165" s="98"/>
      <c r="E165" s="97">
        <v>0.43412933999999997</v>
      </c>
      <c r="F165" s="98"/>
      <c r="G165" s="98"/>
      <c r="H165" s="97">
        <v>4.3035066093999999E-2</v>
      </c>
      <c r="I165" s="98"/>
      <c r="J165" s="98"/>
      <c r="K165" s="98"/>
      <c r="L165" s="98"/>
      <c r="M165" s="98"/>
      <c r="N165" s="98"/>
      <c r="O165" s="98"/>
      <c r="P165" s="98"/>
      <c r="Q165" s="98"/>
      <c r="R165" s="98"/>
      <c r="S165" s="98"/>
      <c r="T165" s="98"/>
      <c r="U165" s="97">
        <v>0.50115680560866005</v>
      </c>
      <c r="V165" s="98"/>
      <c r="W165" s="98"/>
      <c r="X165" s="97">
        <v>5.6766050000000005E-2</v>
      </c>
      <c r="Y165" s="98"/>
      <c r="Z165" s="98"/>
      <c r="AA165" s="98"/>
      <c r="AB165" s="98"/>
      <c r="AC165" s="98"/>
      <c r="AD165" s="98"/>
      <c r="AE165" s="99">
        <v>2.0600519244445854</v>
      </c>
    </row>
    <row r="166" spans="1:31" s="78" customFormat="1" ht="15" customHeight="1" outlineLevel="3" x14ac:dyDescent="0.2">
      <c r="A166" s="74" t="s">
        <v>162</v>
      </c>
      <c r="B166" s="98"/>
      <c r="C166" s="98"/>
      <c r="D166" s="98"/>
      <c r="E166" s="97">
        <v>0.33428799999999997</v>
      </c>
      <c r="F166" s="98"/>
      <c r="G166" s="98"/>
      <c r="H166" s="98"/>
      <c r="I166" s="98"/>
      <c r="J166" s="98"/>
      <c r="K166" s="98"/>
      <c r="L166" s="98"/>
      <c r="M166" s="98"/>
      <c r="N166" s="98"/>
      <c r="O166" s="98"/>
      <c r="P166" s="98"/>
      <c r="Q166" s="98"/>
      <c r="R166" s="98"/>
      <c r="S166" s="98"/>
      <c r="T166" s="98"/>
      <c r="U166" s="98"/>
      <c r="V166" s="98"/>
      <c r="W166" s="98"/>
      <c r="X166" s="97">
        <v>0.197792</v>
      </c>
      <c r="Y166" s="98"/>
      <c r="Z166" s="98"/>
      <c r="AA166" s="98"/>
      <c r="AB166" s="98"/>
      <c r="AC166" s="98"/>
      <c r="AD166" s="98"/>
      <c r="AE166" s="99">
        <v>0.53208</v>
      </c>
    </row>
    <row r="167" spans="1:31" ht="15" customHeight="1" outlineLevel="2" x14ac:dyDescent="0.2">
      <c r="A167" s="6" t="s">
        <v>163</v>
      </c>
      <c r="B167" s="26">
        <v>3.3030290493398762</v>
      </c>
      <c r="C167" s="26">
        <v>0.89162214813475549</v>
      </c>
      <c r="D167" s="27"/>
      <c r="E167" s="27"/>
      <c r="F167" s="27"/>
      <c r="G167" s="27"/>
      <c r="H167" s="26">
        <v>0.56239366115714495</v>
      </c>
      <c r="I167" s="27"/>
      <c r="J167" s="27"/>
      <c r="K167" s="27"/>
      <c r="L167" s="27"/>
      <c r="M167" s="27"/>
      <c r="N167" s="27"/>
      <c r="O167" s="27"/>
      <c r="P167" s="27"/>
      <c r="Q167" s="27"/>
      <c r="R167" s="26">
        <v>1.03393773855765</v>
      </c>
      <c r="S167" s="27"/>
      <c r="T167" s="27"/>
      <c r="U167" s="26">
        <v>0.24348162298440001</v>
      </c>
      <c r="V167" s="27"/>
      <c r="W167" s="26">
        <v>0.41392239248400003</v>
      </c>
      <c r="X167" s="26">
        <v>2.9040811928229742</v>
      </c>
      <c r="Y167" s="27"/>
      <c r="Z167" s="26">
        <v>0.275065946826</v>
      </c>
      <c r="AA167" s="27"/>
      <c r="AB167" s="27"/>
      <c r="AC167" s="27"/>
      <c r="AD167" s="26">
        <v>1.069518</v>
      </c>
      <c r="AE167" s="64">
        <v>10.697051752306802</v>
      </c>
    </row>
    <row r="168" spans="1:31" s="78" customFormat="1" ht="15" customHeight="1" outlineLevel="3" x14ac:dyDescent="0.2">
      <c r="A168" s="74" t="s">
        <v>164</v>
      </c>
      <c r="B168" s="97">
        <v>0.31396559602880003</v>
      </c>
      <c r="C168" s="97">
        <v>0.30473558577953663</v>
      </c>
      <c r="D168" s="98"/>
      <c r="E168" s="98"/>
      <c r="F168" s="98"/>
      <c r="G168" s="98"/>
      <c r="H168" s="97">
        <v>0.12577866436514501</v>
      </c>
      <c r="I168" s="98"/>
      <c r="J168" s="98"/>
      <c r="K168" s="98"/>
      <c r="L168" s="98"/>
      <c r="M168" s="98"/>
      <c r="N168" s="98"/>
      <c r="O168" s="98"/>
      <c r="P168" s="98"/>
      <c r="Q168" s="98"/>
      <c r="R168" s="97">
        <v>0.17344624638600001</v>
      </c>
      <c r="S168" s="98"/>
      <c r="T168" s="98"/>
      <c r="U168" s="97">
        <v>0.24348162298440001</v>
      </c>
      <c r="V168" s="98"/>
      <c r="W168" s="97">
        <v>0.13361065600000002</v>
      </c>
      <c r="X168" s="97">
        <v>1.8844884016629742</v>
      </c>
      <c r="Y168" s="98"/>
      <c r="Z168" s="98"/>
      <c r="AA168" s="98"/>
      <c r="AB168" s="98"/>
      <c r="AC168" s="98"/>
      <c r="AD168" s="97">
        <v>0.996591</v>
      </c>
      <c r="AE168" s="99">
        <v>4.1760977732068554</v>
      </c>
    </row>
    <row r="169" spans="1:31" s="78" customFormat="1" ht="15" customHeight="1" outlineLevel="3" x14ac:dyDescent="0.2">
      <c r="A169" s="74" t="s">
        <v>165</v>
      </c>
      <c r="B169" s="97">
        <v>2.0486372269374038</v>
      </c>
      <c r="C169" s="97">
        <v>0.58688656235521863</v>
      </c>
      <c r="D169" s="98"/>
      <c r="E169" s="98"/>
      <c r="F169" s="98"/>
      <c r="G169" s="98"/>
      <c r="H169" s="97">
        <v>0.42365434183999995</v>
      </c>
      <c r="I169" s="98"/>
      <c r="J169" s="98"/>
      <c r="K169" s="98"/>
      <c r="L169" s="98"/>
      <c r="M169" s="98"/>
      <c r="N169" s="98"/>
      <c r="O169" s="98"/>
      <c r="P169" s="98"/>
      <c r="Q169" s="98"/>
      <c r="R169" s="98"/>
      <c r="S169" s="98"/>
      <c r="T169" s="98"/>
      <c r="U169" s="98"/>
      <c r="V169" s="98"/>
      <c r="W169" s="97">
        <v>0.28031173648399998</v>
      </c>
      <c r="X169" s="97">
        <v>0.99959279115999999</v>
      </c>
      <c r="Y169" s="98"/>
      <c r="Z169" s="97">
        <v>0.275065946826</v>
      </c>
      <c r="AA169" s="98"/>
      <c r="AB169" s="98"/>
      <c r="AC169" s="98"/>
      <c r="AD169" s="97">
        <v>5.5E-2</v>
      </c>
      <c r="AE169" s="99">
        <v>4.6691486056026221</v>
      </c>
    </row>
    <row r="170" spans="1:31" s="78" customFormat="1" ht="15" customHeight="1" outlineLevel="3" x14ac:dyDescent="0.2">
      <c r="A170" s="74" t="s">
        <v>166</v>
      </c>
      <c r="B170" s="97">
        <v>0.64892723749167203</v>
      </c>
      <c r="C170" s="98"/>
      <c r="D170" s="98"/>
      <c r="E170" s="98"/>
      <c r="F170" s="98"/>
      <c r="G170" s="98"/>
      <c r="H170" s="97">
        <v>9.3433869519999983E-3</v>
      </c>
      <c r="I170" s="98"/>
      <c r="J170" s="98"/>
      <c r="K170" s="98"/>
      <c r="L170" s="98"/>
      <c r="M170" s="98"/>
      <c r="N170" s="98"/>
      <c r="O170" s="98"/>
      <c r="P170" s="98"/>
      <c r="Q170" s="98"/>
      <c r="R170" s="98"/>
      <c r="S170" s="98"/>
      <c r="T170" s="98"/>
      <c r="U170" s="98"/>
      <c r="V170" s="98"/>
      <c r="W170" s="98"/>
      <c r="X170" s="97">
        <v>0.02</v>
      </c>
      <c r="Y170" s="98"/>
      <c r="Z170" s="98"/>
      <c r="AA170" s="98"/>
      <c r="AB170" s="98"/>
      <c r="AC170" s="98"/>
      <c r="AD170" s="98"/>
      <c r="AE170" s="99">
        <v>0.67827062444367203</v>
      </c>
    </row>
    <row r="171" spans="1:31" s="78" customFormat="1" ht="15" customHeight="1" outlineLevel="3" x14ac:dyDescent="0.2">
      <c r="A171" s="74" t="s">
        <v>167</v>
      </c>
      <c r="B171" s="97">
        <v>0.29149898888199999</v>
      </c>
      <c r="C171" s="98"/>
      <c r="D171" s="98"/>
      <c r="E171" s="98"/>
      <c r="F171" s="98"/>
      <c r="G171" s="98"/>
      <c r="H171" s="97">
        <v>3.6172679999999999E-3</v>
      </c>
      <c r="I171" s="98"/>
      <c r="J171" s="98"/>
      <c r="K171" s="98"/>
      <c r="L171" s="98"/>
      <c r="M171" s="98"/>
      <c r="N171" s="98"/>
      <c r="O171" s="98"/>
      <c r="P171" s="98"/>
      <c r="Q171" s="98"/>
      <c r="R171" s="97">
        <v>0.86049149217165011</v>
      </c>
      <c r="S171" s="98"/>
      <c r="T171" s="98"/>
      <c r="U171" s="98"/>
      <c r="V171" s="98"/>
      <c r="W171" s="98"/>
      <c r="X171" s="98"/>
      <c r="Y171" s="98"/>
      <c r="Z171" s="98"/>
      <c r="AA171" s="98"/>
      <c r="AB171" s="98"/>
      <c r="AC171" s="98"/>
      <c r="AD171" s="97">
        <v>1.7926999999999998E-2</v>
      </c>
      <c r="AE171" s="99">
        <v>1.1735347490536501</v>
      </c>
    </row>
    <row r="172" spans="1:31" ht="15" customHeight="1" outlineLevel="2" x14ac:dyDescent="0.2">
      <c r="A172" s="6" t="s">
        <v>168</v>
      </c>
      <c r="B172" s="26">
        <v>2.748439909564</v>
      </c>
      <c r="C172" s="26">
        <v>2.3522368499999997</v>
      </c>
      <c r="D172" s="27"/>
      <c r="E172" s="26">
        <v>0.25</v>
      </c>
      <c r="F172" s="27"/>
      <c r="G172" s="27"/>
      <c r="H172" s="26">
        <v>0.27558521539600972</v>
      </c>
      <c r="I172" s="26">
        <v>1.125E-2</v>
      </c>
      <c r="J172" s="27"/>
      <c r="K172" s="27"/>
      <c r="L172" s="27"/>
      <c r="M172" s="27"/>
      <c r="N172" s="27"/>
      <c r="O172" s="27"/>
      <c r="P172" s="27"/>
      <c r="Q172" s="27"/>
      <c r="R172" s="27"/>
      <c r="S172" s="26">
        <v>0.48778987000000001</v>
      </c>
      <c r="T172" s="26">
        <v>1.0139813800000002</v>
      </c>
      <c r="U172" s="26">
        <v>0.11076805000000001</v>
      </c>
      <c r="V172" s="26">
        <v>0.19684599999999999</v>
      </c>
      <c r="W172" s="26">
        <v>0.13852710000000001</v>
      </c>
      <c r="X172" s="26">
        <v>0.72631264999999989</v>
      </c>
      <c r="Y172" s="26">
        <v>0.25852989000000004</v>
      </c>
      <c r="Z172" s="26">
        <v>0.28060833600000001</v>
      </c>
      <c r="AA172" s="27"/>
      <c r="AB172" s="27"/>
      <c r="AC172" s="27"/>
      <c r="AD172" s="26">
        <v>0.70517280000000004</v>
      </c>
      <c r="AE172" s="64">
        <v>9.5560480509600083</v>
      </c>
    </row>
    <row r="173" spans="1:31" s="5" customFormat="1" ht="15" customHeight="1" outlineLevel="1" x14ac:dyDescent="0.2">
      <c r="A173" s="73" t="s">
        <v>169</v>
      </c>
      <c r="B173" s="28">
        <v>1.165438706223904</v>
      </c>
      <c r="C173" s="28">
        <v>1.6659310398906666</v>
      </c>
      <c r="D173" s="28">
        <v>0.74187206000000006</v>
      </c>
      <c r="E173" s="28">
        <v>0.91052322799999996</v>
      </c>
      <c r="F173" s="29"/>
      <c r="G173" s="29"/>
      <c r="H173" s="28">
        <v>0.21110889334899996</v>
      </c>
      <c r="I173" s="29"/>
      <c r="J173" s="29"/>
      <c r="K173" s="29"/>
      <c r="L173" s="28">
        <v>1.1035994197024281</v>
      </c>
      <c r="M173" s="28">
        <v>0.20629337</v>
      </c>
      <c r="N173" s="29"/>
      <c r="O173" s="29"/>
      <c r="P173" s="29"/>
      <c r="Q173" s="29"/>
      <c r="R173" s="29"/>
      <c r="S173" s="29"/>
      <c r="T173" s="28">
        <v>0.45609</v>
      </c>
      <c r="U173" s="28">
        <v>0.15007905682159997</v>
      </c>
      <c r="V173" s="28">
        <v>0.7046591470000001</v>
      </c>
      <c r="W173" s="28">
        <v>0.5927</v>
      </c>
      <c r="X173" s="28">
        <v>0.15938910000000001</v>
      </c>
      <c r="Y173" s="28">
        <v>0.32173107222092501</v>
      </c>
      <c r="Z173" s="29"/>
      <c r="AA173" s="29"/>
      <c r="AB173" s="29"/>
      <c r="AC173" s="29"/>
      <c r="AD173" s="28">
        <v>0.33928000000000003</v>
      </c>
      <c r="AE173" s="66">
        <v>8.7286950932085237</v>
      </c>
    </row>
    <row r="174" spans="1:31" ht="15" customHeight="1" outlineLevel="2" x14ac:dyDescent="0.2">
      <c r="A174" s="6" t="s">
        <v>170</v>
      </c>
      <c r="B174" s="26">
        <v>0.43605540807711396</v>
      </c>
      <c r="C174" s="26">
        <v>1.1292</v>
      </c>
      <c r="D174" s="26">
        <v>0.60308603000000005</v>
      </c>
      <c r="E174" s="26">
        <v>0.70998457599999998</v>
      </c>
      <c r="F174" s="27"/>
      <c r="G174" s="27"/>
      <c r="H174" s="26">
        <v>8.0541293179999987E-2</v>
      </c>
      <c r="I174" s="27"/>
      <c r="J174" s="27"/>
      <c r="K174" s="27"/>
      <c r="L174" s="26">
        <v>1.1035994197024281</v>
      </c>
      <c r="M174" s="27"/>
      <c r="N174" s="27"/>
      <c r="O174" s="27"/>
      <c r="P174" s="27"/>
      <c r="Q174" s="27"/>
      <c r="R174" s="27"/>
      <c r="S174" s="27"/>
      <c r="T174" s="27"/>
      <c r="U174" s="26">
        <v>2.45711568216E-2</v>
      </c>
      <c r="V174" s="27"/>
      <c r="W174" s="27"/>
      <c r="X174" s="26">
        <v>8.1089100000000011E-2</v>
      </c>
      <c r="Y174" s="26">
        <v>8.0575882220925002E-2</v>
      </c>
      <c r="Z174" s="27"/>
      <c r="AA174" s="27"/>
      <c r="AB174" s="27"/>
      <c r="AC174" s="27"/>
      <c r="AD174" s="26">
        <v>0.23427999999999999</v>
      </c>
      <c r="AE174" s="64">
        <v>4.4829828660020681</v>
      </c>
    </row>
    <row r="175" spans="1:31" s="78" customFormat="1" ht="15" customHeight="1" outlineLevel="3" x14ac:dyDescent="0.2">
      <c r="A175" s="74" t="s">
        <v>171</v>
      </c>
      <c r="B175" s="97">
        <v>0.40952606000000003</v>
      </c>
      <c r="C175" s="97">
        <v>0.79920000000000002</v>
      </c>
      <c r="D175" s="97">
        <v>0.27308603000000004</v>
      </c>
      <c r="E175" s="97">
        <v>0.70998457599999998</v>
      </c>
      <c r="F175" s="98"/>
      <c r="G175" s="98"/>
      <c r="H175" s="97">
        <v>7.7730740865999987E-2</v>
      </c>
      <c r="I175" s="98"/>
      <c r="J175" s="98"/>
      <c r="K175" s="98"/>
      <c r="L175" s="97">
        <v>1.1035994197024281</v>
      </c>
      <c r="M175" s="98"/>
      <c r="N175" s="98"/>
      <c r="O175" s="98"/>
      <c r="P175" s="98"/>
      <c r="Q175" s="98"/>
      <c r="R175" s="98"/>
      <c r="S175" s="98"/>
      <c r="T175" s="98"/>
      <c r="U175" s="97">
        <v>2.45711568216E-2</v>
      </c>
      <c r="V175" s="98"/>
      <c r="W175" s="98"/>
      <c r="X175" s="97">
        <v>8.1089100000000011E-2</v>
      </c>
      <c r="Y175" s="98"/>
      <c r="Z175" s="98"/>
      <c r="AA175" s="98"/>
      <c r="AB175" s="98"/>
      <c r="AC175" s="98"/>
      <c r="AD175" s="97">
        <v>0.23427999999999999</v>
      </c>
      <c r="AE175" s="99">
        <v>3.7130670833900283</v>
      </c>
    </row>
    <row r="176" spans="1:31" s="78" customFormat="1" ht="15" customHeight="1" outlineLevel="3" x14ac:dyDescent="0.2">
      <c r="A176" s="74" t="s">
        <v>172</v>
      </c>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100"/>
    </row>
    <row r="177" spans="1:31" s="78" customFormat="1" ht="15" customHeight="1" outlineLevel="3" x14ac:dyDescent="0.2">
      <c r="A177" s="74" t="s">
        <v>173</v>
      </c>
      <c r="B177" s="97">
        <v>2.6529348077114E-2</v>
      </c>
      <c r="C177" s="98"/>
      <c r="D177" s="98"/>
      <c r="E177" s="98"/>
      <c r="F177" s="98"/>
      <c r="G177" s="98"/>
      <c r="H177" s="97">
        <v>2.8105523139999996E-3</v>
      </c>
      <c r="I177" s="98"/>
      <c r="J177" s="98"/>
      <c r="K177" s="98"/>
      <c r="L177" s="98"/>
      <c r="M177" s="98"/>
      <c r="N177" s="98"/>
      <c r="O177" s="98"/>
      <c r="P177" s="98"/>
      <c r="Q177" s="98"/>
      <c r="R177" s="98"/>
      <c r="S177" s="98"/>
      <c r="T177" s="98"/>
      <c r="U177" s="98"/>
      <c r="V177" s="98"/>
      <c r="W177" s="98"/>
      <c r="X177" s="98"/>
      <c r="Y177" s="97">
        <v>8.0575882220925002E-2</v>
      </c>
      <c r="Z177" s="98"/>
      <c r="AA177" s="98"/>
      <c r="AB177" s="98"/>
      <c r="AC177" s="98"/>
      <c r="AD177" s="98"/>
      <c r="AE177" s="99">
        <v>0.10991578261203901</v>
      </c>
    </row>
    <row r="178" spans="1:31" s="78" customFormat="1" ht="15" customHeight="1" outlineLevel="3" x14ac:dyDescent="0.2">
      <c r="A178" s="74" t="s">
        <v>174</v>
      </c>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100"/>
    </row>
    <row r="179" spans="1:31" s="78" customFormat="1" ht="15" customHeight="1" outlineLevel="3" x14ac:dyDescent="0.2">
      <c r="A179" s="74" t="s">
        <v>175</v>
      </c>
      <c r="B179" s="98"/>
      <c r="C179" s="97">
        <v>0.33</v>
      </c>
      <c r="D179" s="97">
        <v>0.33</v>
      </c>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9">
        <v>0.66</v>
      </c>
    </row>
    <row r="180" spans="1:31" ht="15" customHeight="1" outlineLevel="2" x14ac:dyDescent="0.2">
      <c r="A180" s="6" t="s">
        <v>176</v>
      </c>
      <c r="B180" s="26">
        <v>0.72938329814679004</v>
      </c>
      <c r="C180" s="26">
        <v>0.53673103989066651</v>
      </c>
      <c r="D180" s="26">
        <v>2.5700000000000001E-2</v>
      </c>
      <c r="E180" s="26">
        <v>0.10026932600000001</v>
      </c>
      <c r="F180" s="27"/>
      <c r="G180" s="27"/>
      <c r="H180" s="26">
        <v>7.3622703114000002E-2</v>
      </c>
      <c r="I180" s="27"/>
      <c r="J180" s="27"/>
      <c r="K180" s="27"/>
      <c r="L180" s="27"/>
      <c r="M180" s="27"/>
      <c r="N180" s="27"/>
      <c r="O180" s="27"/>
      <c r="P180" s="27"/>
      <c r="Q180" s="27"/>
      <c r="R180" s="27"/>
      <c r="S180" s="27"/>
      <c r="T180" s="27"/>
      <c r="U180" s="26">
        <v>0.12550790000000001</v>
      </c>
      <c r="V180" s="26">
        <v>0.47560840200000004</v>
      </c>
      <c r="W180" s="27"/>
      <c r="X180" s="27"/>
      <c r="Y180" s="26">
        <v>0.24115518999999999</v>
      </c>
      <c r="Z180" s="27"/>
      <c r="AA180" s="27"/>
      <c r="AB180" s="27"/>
      <c r="AC180" s="27"/>
      <c r="AD180" s="27"/>
      <c r="AE180" s="64">
        <v>2.3079778591514568</v>
      </c>
    </row>
    <row r="181" spans="1:31" ht="15" customHeight="1" outlineLevel="2" x14ac:dyDescent="0.2">
      <c r="A181" s="6" t="s">
        <v>177</v>
      </c>
      <c r="B181" s="27"/>
      <c r="C181" s="27"/>
      <c r="D181" s="26">
        <v>0.11308603</v>
      </c>
      <c r="E181" s="26">
        <v>0.10026932600000001</v>
      </c>
      <c r="F181" s="27"/>
      <c r="G181" s="27"/>
      <c r="H181" s="26">
        <v>5.6944897054999999E-2</v>
      </c>
      <c r="I181" s="27"/>
      <c r="J181" s="27"/>
      <c r="K181" s="27"/>
      <c r="L181" s="27"/>
      <c r="M181" s="26">
        <v>0.20629337</v>
      </c>
      <c r="N181" s="27"/>
      <c r="O181" s="27"/>
      <c r="P181" s="27"/>
      <c r="Q181" s="27"/>
      <c r="R181" s="27"/>
      <c r="S181" s="27"/>
      <c r="T181" s="26">
        <v>0.45609</v>
      </c>
      <c r="U181" s="27"/>
      <c r="V181" s="26">
        <v>0.229050745</v>
      </c>
      <c r="W181" s="26">
        <v>0.5927</v>
      </c>
      <c r="X181" s="26">
        <v>7.8299999999999995E-2</v>
      </c>
      <c r="Y181" s="27"/>
      <c r="Z181" s="27"/>
      <c r="AA181" s="27"/>
      <c r="AB181" s="27"/>
      <c r="AC181" s="27"/>
      <c r="AD181" s="26">
        <v>0.105</v>
      </c>
      <c r="AE181" s="64">
        <v>1.9377343680549999</v>
      </c>
    </row>
    <row r="182" spans="1:31" s="5" customFormat="1" ht="15" customHeight="1" outlineLevel="1" x14ac:dyDescent="0.2">
      <c r="A182" s="73" t="s">
        <v>178</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67"/>
    </row>
    <row r="183" spans="1:31" s="5" customFormat="1" ht="22.5" customHeight="1" x14ac:dyDescent="0.2">
      <c r="A183" s="83" t="s">
        <v>179</v>
      </c>
      <c r="B183" s="95">
        <v>4.5757633112088341</v>
      </c>
      <c r="C183" s="95">
        <v>0.37115755</v>
      </c>
      <c r="D183" s="96"/>
      <c r="E183" s="95">
        <v>2.00043112</v>
      </c>
      <c r="F183" s="96"/>
      <c r="G183" s="96">
        <v>0.25821970020000001</v>
      </c>
      <c r="H183" s="95">
        <v>0.49310522567860648</v>
      </c>
      <c r="I183" s="95">
        <v>0.13482</v>
      </c>
      <c r="J183" s="95">
        <v>2.1462672218181402</v>
      </c>
      <c r="K183" s="95">
        <v>0.88640987588840003</v>
      </c>
      <c r="L183" s="96"/>
      <c r="M183" s="95">
        <v>2.3741795715128959</v>
      </c>
      <c r="N183" s="96">
        <v>1.1683003269265799</v>
      </c>
      <c r="O183" s="96">
        <v>0.93740778795315804</v>
      </c>
      <c r="P183" s="96">
        <v>0.97903260000000003</v>
      </c>
      <c r="Q183" s="96">
        <v>0.93290965354982991</v>
      </c>
      <c r="R183" s="96">
        <v>2.7434313810000002</v>
      </c>
      <c r="S183" s="96"/>
      <c r="T183" s="96"/>
      <c r="U183" s="95">
        <v>1</v>
      </c>
      <c r="V183" s="96"/>
      <c r="W183" s="96">
        <v>0.36462333138207997</v>
      </c>
      <c r="X183" s="96">
        <v>0.55519580000000002</v>
      </c>
      <c r="Y183" s="96">
        <v>0.24267687695001</v>
      </c>
      <c r="Z183" s="95">
        <v>3.3703272505099591</v>
      </c>
      <c r="AA183" s="96"/>
      <c r="AB183" s="96"/>
      <c r="AC183" s="96"/>
      <c r="AD183" s="95">
        <v>0.96156086500000004</v>
      </c>
      <c r="AE183" s="95">
        <v>26.495819449578491</v>
      </c>
    </row>
    <row r="184" spans="1:31" s="5" customFormat="1" ht="15" customHeight="1" outlineLevel="1" x14ac:dyDescent="0.2">
      <c r="A184" s="73" t="s">
        <v>180</v>
      </c>
      <c r="B184" s="28">
        <v>4.4207633112088338</v>
      </c>
      <c r="C184" s="28">
        <v>0.37115755</v>
      </c>
      <c r="D184" s="29"/>
      <c r="E184" s="28">
        <v>2.00043112</v>
      </c>
      <c r="F184" s="29"/>
      <c r="G184" s="28">
        <v>0.25821970020000001</v>
      </c>
      <c r="H184" s="28">
        <v>0.46897640750698227</v>
      </c>
      <c r="I184" s="28">
        <v>0.12282</v>
      </c>
      <c r="J184" s="28">
        <v>2.1462672218181402</v>
      </c>
      <c r="K184" s="28">
        <v>0.88640987588840003</v>
      </c>
      <c r="L184" s="29"/>
      <c r="M184" s="28">
        <v>2.3741795715128959</v>
      </c>
      <c r="N184" s="28">
        <v>1.1683003269265799</v>
      </c>
      <c r="O184" s="28">
        <v>0.93740778795315804</v>
      </c>
      <c r="P184" s="28">
        <v>0.97903260000000003</v>
      </c>
      <c r="Q184" s="28">
        <v>0.93290965354982991</v>
      </c>
      <c r="R184" s="28">
        <v>2.7434313810000002</v>
      </c>
      <c r="S184" s="29"/>
      <c r="T184" s="29"/>
      <c r="U184" s="29"/>
      <c r="V184" s="29"/>
      <c r="W184" s="28">
        <v>0.36462333138207997</v>
      </c>
      <c r="X184" s="28">
        <v>0.46557779999999999</v>
      </c>
      <c r="Y184" s="28">
        <v>0.24267687695001</v>
      </c>
      <c r="Z184" s="28">
        <v>3.3703272505099591</v>
      </c>
      <c r="AA184" s="29"/>
      <c r="AB184" s="29"/>
      <c r="AC184" s="29"/>
      <c r="AD184" s="28">
        <v>0.65450266499999998</v>
      </c>
      <c r="AE184" s="66">
        <v>24.908014431406865</v>
      </c>
    </row>
    <row r="185" spans="1:31" s="5" customFormat="1" ht="15" customHeight="1" outlineLevel="1" x14ac:dyDescent="0.2">
      <c r="A185" s="73" t="s">
        <v>181</v>
      </c>
      <c r="B185" s="29"/>
      <c r="C185" s="29"/>
      <c r="D185" s="29"/>
      <c r="E185" s="29"/>
      <c r="F185" s="29"/>
      <c r="G185" s="29"/>
      <c r="H185" s="29"/>
      <c r="I185" s="29"/>
      <c r="J185" s="29"/>
      <c r="K185" s="29"/>
      <c r="L185" s="29"/>
      <c r="M185" s="29"/>
      <c r="N185" s="29"/>
      <c r="O185" s="29"/>
      <c r="P185" s="29"/>
      <c r="Q185" s="29"/>
      <c r="R185" s="29"/>
      <c r="S185" s="29"/>
      <c r="T185" s="29"/>
      <c r="U185" s="28">
        <v>1</v>
      </c>
      <c r="V185" s="29"/>
      <c r="W185" s="29"/>
      <c r="X185" s="29"/>
      <c r="Y185" s="29"/>
      <c r="Z185" s="29"/>
      <c r="AA185" s="29"/>
      <c r="AB185" s="29"/>
      <c r="AC185" s="29"/>
      <c r="AD185" s="29"/>
      <c r="AE185" s="66">
        <v>1</v>
      </c>
    </row>
    <row r="186" spans="1:31" s="5" customFormat="1" ht="15" customHeight="1" outlineLevel="1" x14ac:dyDescent="0.2">
      <c r="A186" s="73" t="s">
        <v>182</v>
      </c>
      <c r="B186" s="28">
        <v>0.155</v>
      </c>
      <c r="C186" s="29"/>
      <c r="D186" s="29"/>
      <c r="E186" s="29"/>
      <c r="F186" s="29"/>
      <c r="G186" s="29"/>
      <c r="H186" s="28">
        <v>2.4128818171624201E-2</v>
      </c>
      <c r="I186" s="28">
        <v>1.2E-2</v>
      </c>
      <c r="J186" s="29"/>
      <c r="K186" s="29"/>
      <c r="L186" s="29"/>
      <c r="M186" s="29"/>
      <c r="N186" s="29"/>
      <c r="O186" s="29"/>
      <c r="P186" s="29"/>
      <c r="Q186" s="29"/>
      <c r="R186" s="29"/>
      <c r="S186" s="29"/>
      <c r="T186" s="29"/>
      <c r="U186" s="29"/>
      <c r="V186" s="29"/>
      <c r="W186" s="29"/>
      <c r="X186" s="28">
        <v>8.9618000000000003E-2</v>
      </c>
      <c r="Y186" s="29"/>
      <c r="Z186" s="29"/>
      <c r="AA186" s="29"/>
      <c r="AB186" s="29"/>
      <c r="AC186" s="29"/>
      <c r="AD186" s="28">
        <v>0.3070582</v>
      </c>
      <c r="AE186" s="66">
        <v>0.58780501817162423</v>
      </c>
    </row>
    <row r="187" spans="1:31" s="5" customFormat="1" ht="24.95" customHeight="1" x14ac:dyDescent="0.2">
      <c r="A187" s="53" t="s">
        <v>287</v>
      </c>
      <c r="B187" s="66">
        <v>51.373943464413315</v>
      </c>
      <c r="C187" s="66">
        <v>54.27636253888501</v>
      </c>
      <c r="D187" s="66">
        <v>46.608963181700013</v>
      </c>
      <c r="E187" s="66">
        <v>59.769866066000006</v>
      </c>
      <c r="F187" s="66">
        <v>0.36498834999999996</v>
      </c>
      <c r="G187" s="66">
        <v>1.3462200540899998</v>
      </c>
      <c r="H187" s="66">
        <v>7.1385070156487593</v>
      </c>
      <c r="I187" s="66">
        <v>1.0976376700000001</v>
      </c>
      <c r="J187" s="66">
        <v>3.7998483388428403</v>
      </c>
      <c r="K187" s="66">
        <v>3.3577342747218442</v>
      </c>
      <c r="L187" s="66">
        <v>1.1969110547024282</v>
      </c>
      <c r="M187" s="66">
        <v>4.7886037917684909</v>
      </c>
      <c r="N187" s="66">
        <v>1.5404776269265801</v>
      </c>
      <c r="O187" s="66">
        <v>0.93740778795315804</v>
      </c>
      <c r="P187" s="66">
        <v>2.0853739819445201</v>
      </c>
      <c r="Q187" s="66">
        <v>2.3328633460437982</v>
      </c>
      <c r="R187" s="66">
        <v>4.0019518544057293</v>
      </c>
      <c r="S187" s="66">
        <v>0.72348441000000008</v>
      </c>
      <c r="T187" s="66">
        <v>4.2657347173921476</v>
      </c>
      <c r="U187" s="66">
        <v>4.5710885370962009</v>
      </c>
      <c r="V187" s="66">
        <v>10.220916461743204</v>
      </c>
      <c r="W187" s="66">
        <v>5.9293458376578947</v>
      </c>
      <c r="X187" s="66">
        <v>15.492652709012924</v>
      </c>
      <c r="Y187" s="66">
        <v>2.2732398579561854</v>
      </c>
      <c r="Z187" s="66">
        <v>13.493947247562073</v>
      </c>
      <c r="AA187" s="66">
        <v>8.3680749999999993</v>
      </c>
      <c r="AB187" s="67"/>
      <c r="AC187" s="66">
        <v>7.2772895598488825</v>
      </c>
      <c r="AD187" s="66">
        <v>26.48302236029248</v>
      </c>
      <c r="AE187" s="66">
        <v>345.11645709660831</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8"/>
  <sheetViews>
    <sheetView workbookViewId="0">
      <pane xSplit="1" ySplit="3" topLeftCell="N4" activePane="bottomRight" state="frozen"/>
      <selection pane="topRight" activeCell="B1" sqref="B1"/>
      <selection pane="bottomLeft" activeCell="A4" sqref="A4"/>
      <selection pane="bottomRight"/>
    </sheetView>
  </sheetViews>
  <sheetFormatPr baseColWidth="10" defaultRowHeight="11.25" outlineLevelRow="3" x14ac:dyDescent="0.2"/>
  <cols>
    <col min="1" max="1" width="101.7109375" style="3" bestFit="1" customWidth="1"/>
    <col min="2" max="31" width="10.7109375" style="4" customWidth="1"/>
    <col min="32" max="16384" width="11.42578125" style="3"/>
  </cols>
  <sheetData>
    <row r="1" spans="1:32" ht="24.95" customHeight="1" x14ac:dyDescent="0.2">
      <c r="A1" s="112" t="s">
        <v>302</v>
      </c>
      <c r="B1" s="156" t="s">
        <v>311</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8"/>
    </row>
    <row r="2" spans="1:32" ht="24.95" customHeight="1" x14ac:dyDescent="0.2">
      <c r="A2" s="171" t="s">
        <v>301</v>
      </c>
      <c r="B2" s="172" t="s">
        <v>306</v>
      </c>
      <c r="C2" s="176"/>
      <c r="D2" s="176"/>
      <c r="E2" s="176"/>
      <c r="F2" s="176"/>
      <c r="G2" s="176"/>
      <c r="H2" s="172" t="s">
        <v>304</v>
      </c>
      <c r="I2" s="177" t="s">
        <v>305</v>
      </c>
      <c r="J2" s="172" t="s">
        <v>307</v>
      </c>
      <c r="K2" s="176"/>
      <c r="L2" s="176"/>
      <c r="M2" s="176"/>
      <c r="N2" s="176"/>
      <c r="O2" s="176"/>
      <c r="P2" s="176"/>
      <c r="Q2" s="176"/>
      <c r="R2" s="176"/>
      <c r="S2" s="176"/>
      <c r="T2" s="172" t="s">
        <v>308</v>
      </c>
      <c r="U2" s="176"/>
      <c r="V2" s="176"/>
      <c r="W2" s="176"/>
      <c r="X2" s="176"/>
      <c r="Y2" s="176"/>
      <c r="Z2" s="176"/>
      <c r="AA2" s="177" t="s">
        <v>312</v>
      </c>
      <c r="AB2" s="177" t="s">
        <v>309</v>
      </c>
      <c r="AC2" s="178" t="s">
        <v>213</v>
      </c>
      <c r="AD2" s="177" t="s">
        <v>313</v>
      </c>
      <c r="AE2" s="179" t="s">
        <v>290</v>
      </c>
    </row>
    <row r="3" spans="1:32" s="5" customFormat="1" ht="24.95" customHeight="1" x14ac:dyDescent="0.2">
      <c r="A3" s="171"/>
      <c r="B3" s="180" t="s">
        <v>190</v>
      </c>
      <c r="C3" s="180" t="s">
        <v>191</v>
      </c>
      <c r="D3" s="180" t="s">
        <v>192</v>
      </c>
      <c r="E3" s="180" t="s">
        <v>193</v>
      </c>
      <c r="F3" s="180" t="s">
        <v>194</v>
      </c>
      <c r="G3" s="180" t="s">
        <v>195</v>
      </c>
      <c r="H3" s="172"/>
      <c r="I3" s="178"/>
      <c r="J3" s="180" t="s">
        <v>196</v>
      </c>
      <c r="K3" s="180" t="s">
        <v>197</v>
      </c>
      <c r="L3" s="180" t="s">
        <v>198</v>
      </c>
      <c r="M3" s="180" t="s">
        <v>199</v>
      </c>
      <c r="N3" s="180" t="s">
        <v>200</v>
      </c>
      <c r="O3" s="180" t="s">
        <v>201</v>
      </c>
      <c r="P3" s="180" t="s">
        <v>202</v>
      </c>
      <c r="Q3" s="180" t="s">
        <v>203</v>
      </c>
      <c r="R3" s="180" t="s">
        <v>204</v>
      </c>
      <c r="S3" s="180" t="s">
        <v>205</v>
      </c>
      <c r="T3" s="180" t="s">
        <v>206</v>
      </c>
      <c r="U3" s="180" t="s">
        <v>207</v>
      </c>
      <c r="V3" s="180" t="s">
        <v>208</v>
      </c>
      <c r="W3" s="180" t="s">
        <v>209</v>
      </c>
      <c r="X3" s="180" t="s">
        <v>210</v>
      </c>
      <c r="Y3" s="180" t="s">
        <v>211</v>
      </c>
      <c r="Z3" s="180" t="s">
        <v>212</v>
      </c>
      <c r="AA3" s="178"/>
      <c r="AB3" s="178"/>
      <c r="AC3" s="178"/>
      <c r="AD3" s="178"/>
      <c r="AE3" s="181"/>
    </row>
    <row r="4" spans="1:32" s="5" customFormat="1" ht="22.5" customHeight="1" x14ac:dyDescent="0.2">
      <c r="A4" s="58" t="s">
        <v>0</v>
      </c>
      <c r="B4" s="93">
        <v>16.826487269645668</v>
      </c>
      <c r="C4" s="93">
        <v>4.6556448556802748</v>
      </c>
      <c r="D4" s="93">
        <v>15.365929984759999</v>
      </c>
      <c r="E4" s="93">
        <v>5.3545131959999992</v>
      </c>
      <c r="F4" s="94"/>
      <c r="G4" s="94"/>
      <c r="H4" s="93">
        <v>1.7095644346480372</v>
      </c>
      <c r="I4" s="93">
        <v>5.3222399999999998E-3</v>
      </c>
      <c r="J4" s="93">
        <v>0.43919693999999998</v>
      </c>
      <c r="K4" s="94"/>
      <c r="L4" s="94"/>
      <c r="M4" s="93">
        <v>1.0301958999999998</v>
      </c>
      <c r="N4" s="94"/>
      <c r="O4" s="94"/>
      <c r="P4" s="94"/>
      <c r="Q4" s="93">
        <v>0.15286886309599998</v>
      </c>
      <c r="R4" s="94"/>
      <c r="S4" s="94"/>
      <c r="T4" s="93">
        <v>1.6302852080000001</v>
      </c>
      <c r="U4" s="93">
        <v>1.4190560083667407</v>
      </c>
      <c r="V4" s="93">
        <v>5.0576923025583636</v>
      </c>
      <c r="W4" s="93">
        <v>3.3347013794795997</v>
      </c>
      <c r="X4" s="93">
        <v>4.1855910187668313</v>
      </c>
      <c r="Y4" s="93">
        <v>0.35183385899274999</v>
      </c>
      <c r="Z4" s="93">
        <v>4.7247725770760001</v>
      </c>
      <c r="AA4" s="93"/>
      <c r="AB4" s="94"/>
      <c r="AC4" s="93">
        <v>0.43754190000000004</v>
      </c>
      <c r="AD4" s="93">
        <v>3.4026011814223134</v>
      </c>
      <c r="AE4" s="93">
        <v>70.083799118492607</v>
      </c>
      <c r="AF4" s="57"/>
    </row>
    <row r="5" spans="1:32" s="5" customFormat="1" ht="15" customHeight="1" outlineLevel="1" x14ac:dyDescent="0.2">
      <c r="A5" s="73" t="s">
        <v>1</v>
      </c>
      <c r="B5" s="28">
        <v>0.66620827999999999</v>
      </c>
      <c r="C5" s="28">
        <v>0.87536230223916056</v>
      </c>
      <c r="D5" s="28"/>
      <c r="E5" s="28">
        <v>3.3</v>
      </c>
      <c r="F5" s="29"/>
      <c r="G5" s="29"/>
      <c r="H5" s="28">
        <v>0.20206296534824997</v>
      </c>
      <c r="I5" s="29"/>
      <c r="J5" s="29"/>
      <c r="K5" s="29"/>
      <c r="L5" s="29"/>
      <c r="M5" s="28">
        <v>0.12569704999999998</v>
      </c>
      <c r="N5" s="29"/>
      <c r="O5" s="29"/>
      <c r="P5" s="29"/>
      <c r="Q5" s="29"/>
      <c r="R5" s="29"/>
      <c r="S5" s="29"/>
      <c r="T5" s="28"/>
      <c r="U5" s="28">
        <v>4.1759273999999999E-2</v>
      </c>
      <c r="V5" s="28">
        <v>1.7613329058007201</v>
      </c>
      <c r="W5" s="28">
        <v>0.69756638839000007</v>
      </c>
      <c r="X5" s="28">
        <v>0.24875129999999998</v>
      </c>
      <c r="Y5" s="28"/>
      <c r="Z5" s="28">
        <v>0.88912937666799996</v>
      </c>
      <c r="AA5" s="29"/>
      <c r="AB5" s="29"/>
      <c r="AC5" s="28"/>
      <c r="AD5" s="28">
        <v>0.17905915</v>
      </c>
      <c r="AE5" s="66">
        <v>8.9869289924461313</v>
      </c>
    </row>
    <row r="6" spans="1:32" ht="15" customHeight="1" outlineLevel="2" x14ac:dyDescent="0.2">
      <c r="A6" s="6" t="s">
        <v>2</v>
      </c>
      <c r="B6" s="27"/>
      <c r="C6" s="26">
        <v>0.52371662123916063</v>
      </c>
      <c r="D6" s="27"/>
      <c r="E6" s="26">
        <v>3.3</v>
      </c>
      <c r="F6" s="27"/>
      <c r="G6" s="27"/>
      <c r="H6" s="26">
        <v>2.4816874196999999E-2</v>
      </c>
      <c r="I6" s="27"/>
      <c r="J6" s="27"/>
      <c r="K6" s="27"/>
      <c r="L6" s="27"/>
      <c r="M6" s="27"/>
      <c r="N6" s="27"/>
      <c r="O6" s="27"/>
      <c r="P6" s="27"/>
      <c r="Q6" s="27"/>
      <c r="R6" s="27"/>
      <c r="S6" s="27"/>
      <c r="T6" s="27"/>
      <c r="U6" s="26">
        <v>4.1759273999999999E-2</v>
      </c>
      <c r="V6" s="27"/>
      <c r="W6" s="26">
        <v>3.9253330000000003E-2</v>
      </c>
      <c r="X6" s="26">
        <v>1.7500000000000002E-2</v>
      </c>
      <c r="Y6" s="27"/>
      <c r="Z6" s="26">
        <v>0.19289167999999998</v>
      </c>
      <c r="AA6" s="27"/>
      <c r="AB6" s="27"/>
      <c r="AC6" s="27"/>
      <c r="AD6" s="26">
        <v>4.0389149999999999E-2</v>
      </c>
      <c r="AE6" s="64">
        <v>4.1803269294361609</v>
      </c>
    </row>
    <row r="7" spans="1:32" ht="15" customHeight="1" outlineLevel="2" x14ac:dyDescent="0.2">
      <c r="A7" s="6" t="s">
        <v>3</v>
      </c>
      <c r="B7" s="27"/>
      <c r="C7" s="26">
        <v>2.3718350999999999E-2</v>
      </c>
      <c r="D7" s="27"/>
      <c r="E7" s="27"/>
      <c r="F7" s="27"/>
      <c r="G7" s="27"/>
      <c r="H7" s="26">
        <v>0.10162204292624998</v>
      </c>
      <c r="I7" s="27"/>
      <c r="J7" s="27"/>
      <c r="K7" s="27"/>
      <c r="L7" s="27"/>
      <c r="M7" s="27"/>
      <c r="N7" s="27"/>
      <c r="O7" s="27"/>
      <c r="P7" s="27"/>
      <c r="Q7" s="27"/>
      <c r="R7" s="27"/>
      <c r="S7" s="27"/>
      <c r="T7" s="27"/>
      <c r="U7" s="27"/>
      <c r="V7" s="26">
        <v>1.3770583458007202</v>
      </c>
      <c r="W7" s="26">
        <v>0.23022600839000001</v>
      </c>
      <c r="X7" s="26">
        <v>0.15085129999999999</v>
      </c>
      <c r="Y7" s="27"/>
      <c r="Z7" s="26">
        <v>0.69623769666799995</v>
      </c>
      <c r="AA7" s="27"/>
      <c r="AB7" s="27"/>
      <c r="AC7" s="27"/>
      <c r="AD7" s="26">
        <v>6.3670000000000004E-2</v>
      </c>
      <c r="AE7" s="64">
        <v>2.6433837447849702</v>
      </c>
    </row>
    <row r="8" spans="1:32" ht="15" customHeight="1" outlineLevel="2" x14ac:dyDescent="0.2">
      <c r="A8" s="6" t="s">
        <v>4</v>
      </c>
      <c r="B8" s="27"/>
      <c r="C8" s="27"/>
      <c r="D8" s="27"/>
      <c r="E8" s="27"/>
      <c r="F8" s="27"/>
      <c r="G8" s="27"/>
      <c r="H8" s="27"/>
      <c r="I8" s="27"/>
      <c r="J8" s="27"/>
      <c r="K8" s="27"/>
      <c r="L8" s="27"/>
      <c r="M8" s="27"/>
      <c r="N8" s="27"/>
      <c r="O8" s="27"/>
      <c r="P8" s="27"/>
      <c r="Q8" s="27"/>
      <c r="R8" s="27"/>
      <c r="S8" s="27"/>
      <c r="T8" s="27"/>
      <c r="U8" s="27"/>
      <c r="V8" s="27"/>
      <c r="W8" s="27"/>
      <c r="X8" s="26">
        <v>7.2999999999999995E-2</v>
      </c>
      <c r="Y8" s="27"/>
      <c r="Z8" s="27"/>
      <c r="AA8" s="27"/>
      <c r="AB8" s="27"/>
      <c r="AC8" s="27"/>
      <c r="AD8" s="27"/>
      <c r="AE8" s="64">
        <v>7.2999999999999995E-2</v>
      </c>
    </row>
    <row r="9" spans="1:32" ht="15" customHeight="1" outlineLevel="2" x14ac:dyDescent="0.2">
      <c r="A9" s="6" t="s">
        <v>5</v>
      </c>
      <c r="B9" s="26">
        <v>0.66620827999999999</v>
      </c>
      <c r="C9" s="26">
        <v>0.32792733000000002</v>
      </c>
      <c r="D9" s="27"/>
      <c r="E9" s="27"/>
      <c r="F9" s="27"/>
      <c r="G9" s="27"/>
      <c r="H9" s="26">
        <v>7.562404822499999E-2</v>
      </c>
      <c r="I9" s="27"/>
      <c r="J9" s="27"/>
      <c r="K9" s="27"/>
      <c r="L9" s="27"/>
      <c r="M9" s="26">
        <v>0.12569704999999998</v>
      </c>
      <c r="N9" s="27"/>
      <c r="O9" s="27"/>
      <c r="P9" s="27"/>
      <c r="Q9" s="27"/>
      <c r="R9" s="27"/>
      <c r="S9" s="27"/>
      <c r="T9" s="27"/>
      <c r="U9" s="27"/>
      <c r="V9" s="26">
        <v>0.38427455999999999</v>
      </c>
      <c r="W9" s="26">
        <v>0.42808704999999997</v>
      </c>
      <c r="X9" s="26">
        <v>7.4000000000000003E-3</v>
      </c>
      <c r="Y9" s="27"/>
      <c r="Z9" s="27"/>
      <c r="AA9" s="27"/>
      <c r="AB9" s="27"/>
      <c r="AC9" s="27"/>
      <c r="AD9" s="26">
        <v>7.4999999999999997E-2</v>
      </c>
      <c r="AE9" s="64">
        <v>2.0902183182250003</v>
      </c>
    </row>
    <row r="10" spans="1:32" s="5" customFormat="1" ht="15" customHeight="1" outlineLevel="1" x14ac:dyDescent="0.2">
      <c r="A10" s="73" t="s">
        <v>6</v>
      </c>
      <c r="B10" s="28">
        <v>4.0933892692410287</v>
      </c>
      <c r="C10" s="28">
        <v>1.15329895762155</v>
      </c>
      <c r="D10" s="28">
        <v>8.4241424773000002</v>
      </c>
      <c r="E10" s="29"/>
      <c r="F10" s="29"/>
      <c r="G10" s="29"/>
      <c r="H10" s="28">
        <v>0.63588355864145452</v>
      </c>
      <c r="I10" s="28">
        <v>5.3222399999999998E-3</v>
      </c>
      <c r="J10" s="29"/>
      <c r="K10" s="29"/>
      <c r="L10" s="29"/>
      <c r="M10" s="28">
        <v>0.90449884999999997</v>
      </c>
      <c r="N10" s="29"/>
      <c r="O10" s="29"/>
      <c r="P10" s="29"/>
      <c r="Q10" s="28">
        <v>0.15286886309599998</v>
      </c>
      <c r="R10" s="29"/>
      <c r="S10" s="29"/>
      <c r="T10" s="28">
        <v>0.20489059500000001</v>
      </c>
      <c r="U10" s="28">
        <v>0.82048448398899998</v>
      </c>
      <c r="V10" s="28">
        <v>2.0663956398228427</v>
      </c>
      <c r="W10" s="28">
        <v>2.0563808970483999</v>
      </c>
      <c r="X10" s="28">
        <v>2.937948993782832</v>
      </c>
      <c r="Y10" s="29"/>
      <c r="Z10" s="28">
        <v>1.0194377016480001</v>
      </c>
      <c r="AA10" s="29"/>
      <c r="AB10" s="29"/>
      <c r="AC10" s="28">
        <v>0.43754189999999998</v>
      </c>
      <c r="AD10" s="28">
        <v>1.1850452164223135</v>
      </c>
      <c r="AE10" s="66">
        <v>26.097529643613424</v>
      </c>
    </row>
    <row r="11" spans="1:32" ht="15" customHeight="1" outlineLevel="2" x14ac:dyDescent="0.2">
      <c r="A11" s="6" t="s">
        <v>7</v>
      </c>
      <c r="B11" s="26">
        <v>1.219330449963228</v>
      </c>
      <c r="C11" s="26">
        <v>0.20227958466839999</v>
      </c>
      <c r="D11" s="26">
        <v>6.9394854672999999</v>
      </c>
      <c r="E11" s="27"/>
      <c r="F11" s="27"/>
      <c r="G11" s="27"/>
      <c r="H11" s="26">
        <v>9.9768772269195574E-2</v>
      </c>
      <c r="I11" s="26">
        <v>5.3222399999999998E-3</v>
      </c>
      <c r="J11" s="27"/>
      <c r="K11" s="27"/>
      <c r="L11" s="27"/>
      <c r="M11" s="26">
        <v>0.13504184999999996</v>
      </c>
      <c r="N11" s="27"/>
      <c r="O11" s="27"/>
      <c r="P11" s="27"/>
      <c r="Q11" s="27"/>
      <c r="R11" s="27"/>
      <c r="S11" s="27"/>
      <c r="T11" s="26">
        <v>6.3043260000000004E-2</v>
      </c>
      <c r="U11" s="26">
        <v>0.16174758795999999</v>
      </c>
      <c r="V11" s="26">
        <v>0.2159420621632</v>
      </c>
      <c r="W11" s="26">
        <v>9.6226328000000014E-2</v>
      </c>
      <c r="X11" s="26">
        <v>1.221874110513</v>
      </c>
      <c r="Y11" s="27"/>
      <c r="Z11" s="27"/>
      <c r="AA11" s="27"/>
      <c r="AB11" s="27"/>
      <c r="AC11" s="26">
        <v>0.19950599999999999</v>
      </c>
      <c r="AD11" s="26">
        <v>0.55757713642231355</v>
      </c>
      <c r="AE11" s="64">
        <v>11.11714484925934</v>
      </c>
    </row>
    <row r="12" spans="1:32" s="78" customFormat="1" ht="15" customHeight="1" outlineLevel="3" x14ac:dyDescent="0.2">
      <c r="A12" s="74" t="s">
        <v>8</v>
      </c>
      <c r="B12" s="97">
        <v>1.219330449963228</v>
      </c>
      <c r="C12" s="97">
        <v>0.14693676566839997</v>
      </c>
      <c r="D12" s="97">
        <v>6.9394854672999999</v>
      </c>
      <c r="E12" s="98"/>
      <c r="F12" s="98"/>
      <c r="G12" s="98"/>
      <c r="H12" s="97">
        <v>5.5010972457213446E-2</v>
      </c>
      <c r="I12" s="97">
        <v>5.3222399999999998E-3</v>
      </c>
      <c r="J12" s="98"/>
      <c r="K12" s="98"/>
      <c r="L12" s="98"/>
      <c r="M12" s="98"/>
      <c r="N12" s="98"/>
      <c r="O12" s="98"/>
      <c r="P12" s="98"/>
      <c r="Q12" s="98"/>
      <c r="R12" s="98"/>
      <c r="S12" s="98"/>
      <c r="T12" s="97">
        <v>6.3043260000000004E-2</v>
      </c>
      <c r="U12" s="97">
        <v>0.13919758000000002</v>
      </c>
      <c r="V12" s="97">
        <v>0.2159420621632</v>
      </c>
      <c r="W12" s="97">
        <v>3.3420999999999999E-2</v>
      </c>
      <c r="X12" s="97">
        <v>0.76862897829700005</v>
      </c>
      <c r="Y12" s="98"/>
      <c r="Z12" s="98"/>
      <c r="AA12" s="98"/>
      <c r="AB12" s="98"/>
      <c r="AC12" s="97">
        <v>0.19950599999999999</v>
      </c>
      <c r="AD12" s="97">
        <v>0.14425548642231351</v>
      </c>
      <c r="AE12" s="99">
        <v>9.9300802622713551</v>
      </c>
    </row>
    <row r="13" spans="1:32" s="78" customFormat="1" ht="15" customHeight="1" outlineLevel="3" x14ac:dyDescent="0.2">
      <c r="A13" s="74" t="s">
        <v>9</v>
      </c>
      <c r="B13" s="98"/>
      <c r="C13" s="98"/>
      <c r="D13" s="98"/>
      <c r="E13" s="98"/>
      <c r="F13" s="98"/>
      <c r="G13" s="98"/>
      <c r="H13" s="97">
        <v>2.9130800461199995E-3</v>
      </c>
      <c r="I13" s="98"/>
      <c r="J13" s="98"/>
      <c r="K13" s="98"/>
      <c r="L13" s="98"/>
      <c r="M13" s="98"/>
      <c r="N13" s="98"/>
      <c r="O13" s="98"/>
      <c r="P13" s="98"/>
      <c r="Q13" s="98"/>
      <c r="R13" s="98"/>
      <c r="S13" s="98"/>
      <c r="T13" s="98"/>
      <c r="U13" s="97">
        <v>2.255000796E-2</v>
      </c>
      <c r="V13" s="98"/>
      <c r="W13" s="98"/>
      <c r="X13" s="97">
        <v>0.15936</v>
      </c>
      <c r="Y13" s="98"/>
      <c r="Z13" s="98"/>
      <c r="AA13" s="98"/>
      <c r="AB13" s="98"/>
      <c r="AC13" s="98"/>
      <c r="AD13" s="97">
        <v>2.232E-2</v>
      </c>
      <c r="AE13" s="99">
        <v>0.20714308800612</v>
      </c>
    </row>
    <row r="14" spans="1:32" s="78" customFormat="1" ht="15" customHeight="1" outlineLevel="3" x14ac:dyDescent="0.2">
      <c r="A14" s="74" t="s">
        <v>10</v>
      </c>
      <c r="B14" s="98"/>
      <c r="C14" s="97">
        <v>5.5342819000000001E-2</v>
      </c>
      <c r="D14" s="97"/>
      <c r="E14" s="98"/>
      <c r="F14" s="98"/>
      <c r="G14" s="98"/>
      <c r="H14" s="97">
        <v>4.1844719765862147E-2</v>
      </c>
      <c r="I14" s="98"/>
      <c r="J14" s="98"/>
      <c r="K14" s="98"/>
      <c r="L14" s="98"/>
      <c r="M14" s="97">
        <v>0.13504184999999996</v>
      </c>
      <c r="N14" s="98"/>
      <c r="O14" s="98"/>
      <c r="P14" s="98"/>
      <c r="Q14" s="98"/>
      <c r="R14" s="98"/>
      <c r="S14" s="98"/>
      <c r="T14" s="98"/>
      <c r="U14" s="98"/>
      <c r="V14" s="98"/>
      <c r="W14" s="97">
        <v>6.2805328000000007E-2</v>
      </c>
      <c r="X14" s="97">
        <v>0.29388513221599999</v>
      </c>
      <c r="Y14" s="98"/>
      <c r="Z14" s="98"/>
      <c r="AA14" s="98"/>
      <c r="AB14" s="98"/>
      <c r="AC14" s="98"/>
      <c r="AD14" s="97">
        <v>0.39100165000000003</v>
      </c>
      <c r="AE14" s="99">
        <v>0.9799214989818622</v>
      </c>
    </row>
    <row r="15" spans="1:32" ht="15" customHeight="1" outlineLevel="2" x14ac:dyDescent="0.2">
      <c r="A15" s="6" t="s">
        <v>11</v>
      </c>
      <c r="B15" s="26">
        <v>1.0449775172778</v>
      </c>
      <c r="C15" s="26">
        <v>3.4209372953149998E-2</v>
      </c>
      <c r="D15" s="26">
        <v>2.7E-2</v>
      </c>
      <c r="E15" s="27"/>
      <c r="F15" s="27"/>
      <c r="G15" s="27"/>
      <c r="H15" s="26">
        <v>0.29671740236688893</v>
      </c>
      <c r="I15" s="27"/>
      <c r="J15" s="27"/>
      <c r="K15" s="27"/>
      <c r="L15" s="27"/>
      <c r="M15" s="27"/>
      <c r="N15" s="27"/>
      <c r="O15" s="27"/>
      <c r="P15" s="27"/>
      <c r="Q15" s="27"/>
      <c r="R15" s="27"/>
      <c r="S15" s="27"/>
      <c r="T15" s="26">
        <v>0.14184733500000002</v>
      </c>
      <c r="U15" s="26">
        <v>0.36766989602900002</v>
      </c>
      <c r="V15" s="26">
        <v>1.0882620901180426</v>
      </c>
      <c r="W15" s="26">
        <v>1.0237905690483999</v>
      </c>
      <c r="X15" s="26">
        <v>1.641774883269832</v>
      </c>
      <c r="Y15" s="26"/>
      <c r="Z15" s="26">
        <v>0.46545028281200002</v>
      </c>
      <c r="AA15" s="27"/>
      <c r="AB15" s="27"/>
      <c r="AC15" s="26">
        <v>0.23803589999999999</v>
      </c>
      <c r="AD15" s="26">
        <v>0.46356140000000001</v>
      </c>
      <c r="AE15" s="64">
        <v>6.8332966488751135</v>
      </c>
    </row>
    <row r="16" spans="1:32" s="78" customFormat="1" ht="15" customHeight="1" outlineLevel="3" x14ac:dyDescent="0.2">
      <c r="A16" s="74" t="s">
        <v>12</v>
      </c>
      <c r="B16" s="97">
        <v>0.7461494200098</v>
      </c>
      <c r="C16" s="97"/>
      <c r="D16" s="97">
        <v>2.7E-2</v>
      </c>
      <c r="E16" s="98"/>
      <c r="F16" s="98"/>
      <c r="G16" s="98"/>
      <c r="H16" s="97">
        <v>5.0944556613780001E-2</v>
      </c>
      <c r="I16" s="98"/>
      <c r="J16" s="98"/>
      <c r="K16" s="98"/>
      <c r="L16" s="98"/>
      <c r="M16" s="98"/>
      <c r="N16" s="98"/>
      <c r="O16" s="98"/>
      <c r="P16" s="98"/>
      <c r="Q16" s="98"/>
      <c r="R16" s="98"/>
      <c r="S16" s="98"/>
      <c r="T16" s="98"/>
      <c r="U16" s="97">
        <v>7.6392000000000002E-2</v>
      </c>
      <c r="V16" s="97">
        <v>0.220391335528</v>
      </c>
      <c r="W16" s="97">
        <v>0.38634827804360006</v>
      </c>
      <c r="X16" s="97">
        <v>1.3025792202240001</v>
      </c>
      <c r="Y16" s="98"/>
      <c r="Z16" s="97">
        <v>0.15492719578399999</v>
      </c>
      <c r="AA16" s="98"/>
      <c r="AB16" s="98"/>
      <c r="AC16" s="98"/>
      <c r="AD16" s="97">
        <v>8.2099500000000006E-2</v>
      </c>
      <c r="AE16" s="99">
        <v>3.0468315062031803</v>
      </c>
    </row>
    <row r="17" spans="1:31" s="78" customFormat="1" ht="15" customHeight="1" outlineLevel="3" x14ac:dyDescent="0.2">
      <c r="A17" s="74" t="s">
        <v>13</v>
      </c>
      <c r="B17" s="98"/>
      <c r="C17" s="98"/>
      <c r="D17" s="98"/>
      <c r="E17" s="98"/>
      <c r="F17" s="98"/>
      <c r="G17" s="98"/>
      <c r="H17" s="97">
        <v>0.12348128879999998</v>
      </c>
      <c r="I17" s="98"/>
      <c r="J17" s="98"/>
      <c r="K17" s="98"/>
      <c r="L17" s="98"/>
      <c r="M17" s="98"/>
      <c r="N17" s="98"/>
      <c r="O17" s="98"/>
      <c r="P17" s="98"/>
      <c r="Q17" s="98"/>
      <c r="R17" s="98"/>
      <c r="S17" s="98"/>
      <c r="T17" s="98"/>
      <c r="U17" s="98"/>
      <c r="V17" s="97">
        <v>0.28959676160592002</v>
      </c>
      <c r="W17" s="98"/>
      <c r="X17" s="97">
        <v>7.2900000000000006E-2</v>
      </c>
      <c r="Y17" s="98"/>
      <c r="Z17" s="98"/>
      <c r="AA17" s="98"/>
      <c r="AB17" s="98"/>
      <c r="AC17" s="98"/>
      <c r="AD17" s="98"/>
      <c r="AE17" s="99">
        <v>0.48597805040592001</v>
      </c>
    </row>
    <row r="18" spans="1:31" s="78" customFormat="1" ht="15" customHeight="1" outlineLevel="3" x14ac:dyDescent="0.2">
      <c r="A18" s="74" t="s">
        <v>14</v>
      </c>
      <c r="B18" s="97">
        <v>0.29882809726800003</v>
      </c>
      <c r="C18" s="97">
        <v>3.4209372953149998E-2</v>
      </c>
      <c r="D18" s="98"/>
      <c r="E18" s="98"/>
      <c r="F18" s="98"/>
      <c r="G18" s="98"/>
      <c r="H18" s="97">
        <v>8.5117524655704005E-2</v>
      </c>
      <c r="I18" s="98"/>
      <c r="J18" s="98"/>
      <c r="K18" s="98"/>
      <c r="L18" s="98"/>
      <c r="M18" s="98"/>
      <c r="N18" s="98"/>
      <c r="O18" s="98"/>
      <c r="P18" s="98"/>
      <c r="Q18" s="98"/>
      <c r="R18" s="98"/>
      <c r="S18" s="98"/>
      <c r="T18" s="97">
        <v>0.14184733500000002</v>
      </c>
      <c r="U18" s="97">
        <v>5.5679031999999996E-2</v>
      </c>
      <c r="V18" s="97">
        <v>0.57827399298412285</v>
      </c>
      <c r="W18" s="97">
        <v>0.51920523565599996</v>
      </c>
      <c r="X18" s="97">
        <v>0.221867663045832</v>
      </c>
      <c r="Y18" s="97"/>
      <c r="Z18" s="98"/>
      <c r="AA18" s="98"/>
      <c r="AB18" s="98"/>
      <c r="AC18" s="97">
        <v>0.23803589999999999</v>
      </c>
      <c r="AD18" s="97">
        <v>0.22400249999999999</v>
      </c>
      <c r="AE18" s="99">
        <v>2.3970666535628089</v>
      </c>
    </row>
    <row r="19" spans="1:31" s="78" customFormat="1" ht="15" customHeight="1" outlineLevel="3" x14ac:dyDescent="0.2">
      <c r="A19" s="74" t="s">
        <v>15</v>
      </c>
      <c r="B19" s="98"/>
      <c r="C19" s="98"/>
      <c r="D19" s="98"/>
      <c r="E19" s="98"/>
      <c r="F19" s="98"/>
      <c r="G19" s="98"/>
      <c r="H19" s="97">
        <v>3.2683519497405E-2</v>
      </c>
      <c r="I19" s="98"/>
      <c r="J19" s="98"/>
      <c r="K19" s="98"/>
      <c r="L19" s="98"/>
      <c r="M19" s="98"/>
      <c r="N19" s="98"/>
      <c r="O19" s="98"/>
      <c r="P19" s="98"/>
      <c r="Q19" s="98"/>
      <c r="R19" s="98"/>
      <c r="S19" s="98"/>
      <c r="T19" s="98"/>
      <c r="U19" s="97">
        <v>0.23559886402899999</v>
      </c>
      <c r="V19" s="98"/>
      <c r="W19" s="97">
        <v>9.2455723348800006E-2</v>
      </c>
      <c r="X19" s="97">
        <v>4.4428000000000002E-2</v>
      </c>
      <c r="Y19" s="98"/>
      <c r="Z19" s="97">
        <v>0.28552308702800006</v>
      </c>
      <c r="AA19" s="98"/>
      <c r="AB19" s="98"/>
      <c r="AC19" s="98"/>
      <c r="AD19" s="97">
        <v>0.11745939999999999</v>
      </c>
      <c r="AE19" s="99">
        <v>0.80814859390320504</v>
      </c>
    </row>
    <row r="20" spans="1:31" s="78" customFormat="1" ht="15" customHeight="1" outlineLevel="3" x14ac:dyDescent="0.2">
      <c r="A20" s="74" t="s">
        <v>16</v>
      </c>
      <c r="B20" s="98"/>
      <c r="C20" s="98"/>
      <c r="D20" s="98"/>
      <c r="E20" s="98"/>
      <c r="F20" s="98"/>
      <c r="G20" s="98"/>
      <c r="H20" s="97">
        <v>4.4905128000000006E-3</v>
      </c>
      <c r="I20" s="98"/>
      <c r="J20" s="98"/>
      <c r="K20" s="98"/>
      <c r="L20" s="98"/>
      <c r="M20" s="98"/>
      <c r="N20" s="98"/>
      <c r="O20" s="98"/>
      <c r="P20" s="98"/>
      <c r="Q20" s="98"/>
      <c r="R20" s="98"/>
      <c r="S20" s="98"/>
      <c r="T20" s="98"/>
      <c r="U20" s="98"/>
      <c r="V20" s="98"/>
      <c r="W20" s="97">
        <v>2.5781332000000001E-2</v>
      </c>
      <c r="X20" s="97"/>
      <c r="Y20" s="98"/>
      <c r="Z20" s="97">
        <v>2.5000000000000001E-2</v>
      </c>
      <c r="AA20" s="98"/>
      <c r="AB20" s="98"/>
      <c r="AC20" s="98"/>
      <c r="AD20" s="97">
        <v>0.04</v>
      </c>
      <c r="AE20" s="99">
        <v>9.5271844799999991E-2</v>
      </c>
    </row>
    <row r="21" spans="1:31" ht="15" customHeight="1" outlineLevel="2" x14ac:dyDescent="0.2">
      <c r="A21" s="6" t="s">
        <v>17</v>
      </c>
      <c r="B21" s="26">
        <v>0.20849822200000001</v>
      </c>
      <c r="C21" s="27"/>
      <c r="D21" s="27"/>
      <c r="E21" s="27"/>
      <c r="F21" s="27"/>
      <c r="G21" s="27"/>
      <c r="H21" s="26">
        <v>5.8343881899E-2</v>
      </c>
      <c r="I21" s="27"/>
      <c r="J21" s="27"/>
      <c r="K21" s="27"/>
      <c r="L21" s="27"/>
      <c r="M21" s="27"/>
      <c r="N21" s="27"/>
      <c r="O21" s="27"/>
      <c r="P21" s="27"/>
      <c r="Q21" s="27"/>
      <c r="R21" s="27"/>
      <c r="S21" s="27"/>
      <c r="T21" s="27"/>
      <c r="U21" s="27"/>
      <c r="V21" s="26">
        <v>0.76219148754160004</v>
      </c>
      <c r="W21" s="27"/>
      <c r="X21" s="27"/>
      <c r="Y21" s="27"/>
      <c r="Z21" s="26">
        <v>0.48045941883600002</v>
      </c>
      <c r="AA21" s="27"/>
      <c r="AB21" s="27"/>
      <c r="AC21" s="27"/>
      <c r="AD21" s="26">
        <v>0.05</v>
      </c>
      <c r="AE21" s="64">
        <v>1.5594930102765998</v>
      </c>
    </row>
    <row r="22" spans="1:31" s="78" customFormat="1" ht="15" customHeight="1" outlineLevel="3" x14ac:dyDescent="0.2">
      <c r="A22" s="74" t="s">
        <v>18</v>
      </c>
      <c r="B22" s="97">
        <v>7.6537322000000005E-2</v>
      </c>
      <c r="C22" s="98"/>
      <c r="D22" s="98"/>
      <c r="E22" s="98"/>
      <c r="F22" s="98"/>
      <c r="G22" s="98"/>
      <c r="H22" s="97">
        <v>5.4562625348999992E-2</v>
      </c>
      <c r="I22" s="98"/>
      <c r="J22" s="98"/>
      <c r="K22" s="98"/>
      <c r="L22" s="98"/>
      <c r="M22" s="98"/>
      <c r="N22" s="98"/>
      <c r="O22" s="98"/>
      <c r="P22" s="98"/>
      <c r="Q22" s="98"/>
      <c r="R22" s="98"/>
      <c r="S22" s="98"/>
      <c r="T22" s="98"/>
      <c r="U22" s="98"/>
      <c r="V22" s="97">
        <v>0.76219148754160004</v>
      </c>
      <c r="W22" s="98"/>
      <c r="X22" s="98"/>
      <c r="Y22" s="98"/>
      <c r="Z22" s="97">
        <v>0.48045941883600002</v>
      </c>
      <c r="AA22" s="98"/>
      <c r="AB22" s="98"/>
      <c r="AC22" s="98"/>
      <c r="AD22" s="97">
        <v>0.05</v>
      </c>
      <c r="AE22" s="99">
        <v>1.4237508537266002</v>
      </c>
    </row>
    <row r="23" spans="1:31" s="78" customFormat="1" ht="15" customHeight="1" outlineLevel="3" x14ac:dyDescent="0.2">
      <c r="A23" s="74" t="s">
        <v>19</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100"/>
    </row>
    <row r="24" spans="1:31" s="78" customFormat="1" ht="15" customHeight="1" outlineLevel="3" x14ac:dyDescent="0.2">
      <c r="A24" s="74" t="s">
        <v>20</v>
      </c>
      <c r="B24" s="97">
        <v>0.13196090000000002</v>
      </c>
      <c r="C24" s="98"/>
      <c r="D24" s="98"/>
      <c r="E24" s="98"/>
      <c r="F24" s="98"/>
      <c r="G24" s="98"/>
      <c r="H24" s="97">
        <v>3.7812565500000002E-3</v>
      </c>
      <c r="I24" s="98"/>
      <c r="J24" s="98"/>
      <c r="K24" s="98"/>
      <c r="L24" s="98"/>
      <c r="M24" s="98"/>
      <c r="N24" s="98"/>
      <c r="O24" s="98"/>
      <c r="P24" s="98"/>
      <c r="Q24" s="98"/>
      <c r="R24" s="98"/>
      <c r="S24" s="98"/>
      <c r="T24" s="98"/>
      <c r="U24" s="98"/>
      <c r="V24" s="98"/>
      <c r="W24" s="98"/>
      <c r="X24" s="98"/>
      <c r="Y24" s="98"/>
      <c r="Z24" s="98"/>
      <c r="AA24" s="98"/>
      <c r="AB24" s="98"/>
      <c r="AC24" s="98"/>
      <c r="AD24" s="98"/>
      <c r="AE24" s="99">
        <v>0.13574215655000002</v>
      </c>
    </row>
    <row r="25" spans="1:31" s="78" customFormat="1" ht="15" customHeight="1" outlineLevel="3" x14ac:dyDescent="0.2">
      <c r="A25" s="74" t="s">
        <v>21</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100"/>
    </row>
    <row r="26" spans="1:31" ht="15" customHeight="1" outlineLevel="2" x14ac:dyDescent="0.2">
      <c r="A26" s="6" t="s">
        <v>22</v>
      </c>
      <c r="B26" s="26">
        <v>1.6205830800000001</v>
      </c>
      <c r="C26" s="26">
        <v>0.91681000000000001</v>
      </c>
      <c r="D26" s="26">
        <v>1.4576570099999999</v>
      </c>
      <c r="E26" s="27"/>
      <c r="F26" s="27"/>
      <c r="G26" s="27"/>
      <c r="H26" s="26">
        <v>0.18105350210637003</v>
      </c>
      <c r="I26" s="27"/>
      <c r="J26" s="27"/>
      <c r="K26" s="27"/>
      <c r="L26" s="27"/>
      <c r="M26" s="26">
        <v>0.76945699999999995</v>
      </c>
      <c r="N26" s="27"/>
      <c r="O26" s="27"/>
      <c r="P26" s="27"/>
      <c r="Q26" s="26">
        <v>0.15286886309599998</v>
      </c>
      <c r="R26" s="27"/>
      <c r="S26" s="27"/>
      <c r="T26" s="27"/>
      <c r="U26" s="26">
        <v>0.29106700000000002</v>
      </c>
      <c r="V26" s="27"/>
      <c r="W26" s="26">
        <v>0.93636399999999997</v>
      </c>
      <c r="X26" s="26">
        <v>7.4300000000000005E-2</v>
      </c>
      <c r="Y26" s="27"/>
      <c r="Z26" s="26">
        <v>7.3527999999999996E-2</v>
      </c>
      <c r="AA26" s="27"/>
      <c r="AB26" s="27"/>
      <c r="AC26" s="27"/>
      <c r="AD26" s="26">
        <v>0.11390668</v>
      </c>
      <c r="AE26" s="64">
        <v>6.5875951352023696</v>
      </c>
    </row>
    <row r="27" spans="1:31" s="5" customFormat="1" ht="15" customHeight="1" outlineLevel="1" x14ac:dyDescent="0.2">
      <c r="A27" s="73" t="s">
        <v>23</v>
      </c>
      <c r="B27" s="28">
        <v>10.123269089061637</v>
      </c>
      <c r="C27" s="28">
        <v>2.2637390163797741</v>
      </c>
      <c r="D27" s="28">
        <v>6.3381171800000002</v>
      </c>
      <c r="E27" s="28">
        <v>1.867735836</v>
      </c>
      <c r="F27" s="29"/>
      <c r="G27" s="29"/>
      <c r="H27" s="28">
        <v>0.71578418556877765</v>
      </c>
      <c r="I27" s="29"/>
      <c r="J27" s="28">
        <v>0.43919693999999998</v>
      </c>
      <c r="K27" s="29"/>
      <c r="L27" s="29"/>
      <c r="M27" s="29"/>
      <c r="N27" s="29"/>
      <c r="O27" s="29"/>
      <c r="P27" s="29"/>
      <c r="Q27" s="29"/>
      <c r="R27" s="29"/>
      <c r="S27" s="29"/>
      <c r="T27" s="28">
        <v>1.4253946129999999</v>
      </c>
      <c r="U27" s="28">
        <v>0.24753825507340002</v>
      </c>
      <c r="V27" s="28">
        <v>0.73301188940720008</v>
      </c>
      <c r="W27" s="28">
        <v>0.40695448000000001</v>
      </c>
      <c r="X27" s="28">
        <v>0.55966535498399994</v>
      </c>
      <c r="Y27" s="28">
        <v>0.25409940517899998</v>
      </c>
      <c r="Z27" s="28">
        <v>1.8886454122680001</v>
      </c>
      <c r="AA27" s="28"/>
      <c r="AB27" s="29"/>
      <c r="AC27" s="29"/>
      <c r="AD27" s="28">
        <v>1.3375532650000002</v>
      </c>
      <c r="AE27" s="66">
        <v>28.600704921921785</v>
      </c>
    </row>
    <row r="28" spans="1:31" ht="15" customHeight="1" outlineLevel="2" x14ac:dyDescent="0.2">
      <c r="A28" s="6" t="s">
        <v>24</v>
      </c>
      <c r="B28" s="26">
        <v>6.8670593901860952</v>
      </c>
      <c r="C28" s="26">
        <v>1.6587358612967742</v>
      </c>
      <c r="D28" s="26">
        <v>3.7924635199999996</v>
      </c>
      <c r="E28" s="26">
        <v>1.0042759560000001</v>
      </c>
      <c r="F28" s="27"/>
      <c r="G28" s="27"/>
      <c r="H28" s="26">
        <v>0.38229401821015896</v>
      </c>
      <c r="I28" s="27"/>
      <c r="J28" s="27"/>
      <c r="K28" s="27"/>
      <c r="L28" s="27"/>
      <c r="M28" s="27"/>
      <c r="N28" s="27"/>
      <c r="O28" s="27"/>
      <c r="P28" s="27"/>
      <c r="Q28" s="27"/>
      <c r="R28" s="27"/>
      <c r="S28" s="27"/>
      <c r="T28" s="26">
        <v>0.55251661299999999</v>
      </c>
      <c r="U28" s="26">
        <v>2.7662735073399999E-2</v>
      </c>
      <c r="V28" s="26">
        <v>0.36845825940720006</v>
      </c>
      <c r="W28" s="26">
        <v>2.3E-2</v>
      </c>
      <c r="X28" s="26">
        <v>0.31643775498400001</v>
      </c>
      <c r="Y28" s="26">
        <v>0.132346315179</v>
      </c>
      <c r="Z28" s="26">
        <v>0.47053514190000001</v>
      </c>
      <c r="AA28" s="26"/>
      <c r="AB28" s="27"/>
      <c r="AC28" s="27"/>
      <c r="AD28" s="26">
        <v>0.69768976500000002</v>
      </c>
      <c r="AE28" s="64">
        <v>16.293475330236628</v>
      </c>
    </row>
    <row r="29" spans="1:31" s="78" customFormat="1" ht="15" customHeight="1" outlineLevel="3" x14ac:dyDescent="0.2">
      <c r="A29" s="74" t="s">
        <v>25</v>
      </c>
      <c r="B29" s="97">
        <v>0.94746590755692006</v>
      </c>
      <c r="C29" s="97">
        <v>0.74185951974827424</v>
      </c>
      <c r="D29" s="97">
        <v>0.153</v>
      </c>
      <c r="E29" s="97">
        <v>0.74316995600000002</v>
      </c>
      <c r="F29" s="98"/>
      <c r="G29" s="98"/>
      <c r="H29" s="97">
        <v>6.7331136927999996E-2</v>
      </c>
      <c r="I29" s="98"/>
      <c r="J29" s="98"/>
      <c r="K29" s="98"/>
      <c r="L29" s="98"/>
      <c r="M29" s="98"/>
      <c r="N29" s="98"/>
      <c r="O29" s="98"/>
      <c r="P29" s="98"/>
      <c r="Q29" s="98"/>
      <c r="R29" s="98"/>
      <c r="S29" s="98"/>
      <c r="T29" s="97">
        <v>0.39175630000000006</v>
      </c>
      <c r="U29" s="98"/>
      <c r="V29" s="98"/>
      <c r="W29" s="98"/>
      <c r="X29" s="98"/>
      <c r="Y29" s="97">
        <v>0.132346315179</v>
      </c>
      <c r="Z29" s="98"/>
      <c r="AA29" s="98"/>
      <c r="AB29" s="98"/>
      <c r="AC29" s="98"/>
      <c r="AD29" s="98"/>
      <c r="AE29" s="99">
        <v>3.1769291354121942</v>
      </c>
    </row>
    <row r="30" spans="1:31" s="78" customFormat="1" ht="15" customHeight="1" outlineLevel="3" x14ac:dyDescent="0.2">
      <c r="A30" s="74" t="s">
        <v>26</v>
      </c>
      <c r="B30" s="98"/>
      <c r="C30" s="98"/>
      <c r="D30" s="97">
        <v>1.0779171099999998</v>
      </c>
      <c r="E30" s="98"/>
      <c r="F30" s="98"/>
      <c r="G30" s="98"/>
      <c r="H30" s="97">
        <v>7.0553152623000007E-2</v>
      </c>
      <c r="I30" s="98"/>
      <c r="J30" s="98"/>
      <c r="K30" s="98"/>
      <c r="L30" s="98"/>
      <c r="M30" s="98"/>
      <c r="N30" s="98"/>
      <c r="O30" s="98"/>
      <c r="P30" s="98"/>
      <c r="Q30" s="98"/>
      <c r="R30" s="98"/>
      <c r="S30" s="98"/>
      <c r="T30" s="98"/>
      <c r="U30" s="98"/>
      <c r="V30" s="98"/>
      <c r="W30" s="98"/>
      <c r="X30" s="97">
        <v>0.31643775498400001</v>
      </c>
      <c r="Y30" s="98"/>
      <c r="Z30" s="97">
        <v>0.47053514190000001</v>
      </c>
      <c r="AA30" s="98"/>
      <c r="AB30" s="98"/>
      <c r="AC30" s="98"/>
      <c r="AD30" s="97">
        <v>0.33300000000000002</v>
      </c>
      <c r="AE30" s="99">
        <v>2.268443159507</v>
      </c>
    </row>
    <row r="31" spans="1:31" s="78" customFormat="1" ht="15" customHeight="1" outlineLevel="3" x14ac:dyDescent="0.2">
      <c r="A31" s="74" t="s">
        <v>27</v>
      </c>
      <c r="B31" s="97">
        <v>4.0059449404794742</v>
      </c>
      <c r="C31" s="98"/>
      <c r="D31" s="97">
        <v>2.1849063599999998</v>
      </c>
      <c r="E31" s="98"/>
      <c r="F31" s="98"/>
      <c r="G31" s="98"/>
      <c r="H31" s="97">
        <v>9.9040423115807991E-2</v>
      </c>
      <c r="I31" s="98"/>
      <c r="J31" s="98"/>
      <c r="K31" s="98"/>
      <c r="L31" s="98"/>
      <c r="M31" s="98"/>
      <c r="N31" s="98"/>
      <c r="O31" s="98"/>
      <c r="P31" s="98"/>
      <c r="Q31" s="98"/>
      <c r="R31" s="98"/>
      <c r="S31" s="98"/>
      <c r="T31" s="97">
        <v>4.2028839999999998E-2</v>
      </c>
      <c r="U31" s="98"/>
      <c r="V31" s="98"/>
      <c r="W31" s="98"/>
      <c r="X31" s="98"/>
      <c r="Y31" s="98"/>
      <c r="Z31" s="98"/>
      <c r="AA31" s="98"/>
      <c r="AB31" s="98"/>
      <c r="AC31" s="98"/>
      <c r="AD31" s="97">
        <v>0.13</v>
      </c>
      <c r="AE31" s="99">
        <v>6.4619205635952817</v>
      </c>
    </row>
    <row r="32" spans="1:31" s="78" customFormat="1" ht="15" customHeight="1" outlineLevel="3" x14ac:dyDescent="0.2">
      <c r="A32" s="74" t="s">
        <v>28</v>
      </c>
      <c r="B32" s="98"/>
      <c r="C32" s="97"/>
      <c r="D32" s="98"/>
      <c r="E32" s="97">
        <v>0.261106</v>
      </c>
      <c r="F32" s="98"/>
      <c r="G32" s="98"/>
      <c r="H32" s="97">
        <v>2.7581847727442998E-2</v>
      </c>
      <c r="I32" s="98"/>
      <c r="J32" s="98"/>
      <c r="K32" s="98"/>
      <c r="L32" s="98"/>
      <c r="M32" s="98"/>
      <c r="N32" s="98"/>
      <c r="O32" s="98"/>
      <c r="P32" s="98"/>
      <c r="Q32" s="98"/>
      <c r="R32" s="98"/>
      <c r="S32" s="98"/>
      <c r="T32" s="98"/>
      <c r="U32" s="98"/>
      <c r="V32" s="97">
        <v>0.36845825940720006</v>
      </c>
      <c r="W32" s="97">
        <v>2.3E-2</v>
      </c>
      <c r="X32" s="98"/>
      <c r="Y32" s="98"/>
      <c r="Z32" s="98"/>
      <c r="AA32" s="97"/>
      <c r="AB32" s="98"/>
      <c r="AC32" s="98"/>
      <c r="AD32" s="97"/>
      <c r="AE32" s="99">
        <v>0.68014610713464296</v>
      </c>
    </row>
    <row r="33" spans="1:31" s="78" customFormat="1" ht="15" customHeight="1" outlineLevel="3" x14ac:dyDescent="0.2">
      <c r="A33" s="74" t="s">
        <v>29</v>
      </c>
      <c r="B33" s="98"/>
      <c r="C33" s="98"/>
      <c r="D33" s="97">
        <v>0.17884</v>
      </c>
      <c r="E33" s="98"/>
      <c r="F33" s="98"/>
      <c r="G33" s="98"/>
      <c r="H33" s="97">
        <v>1.56411699015E-2</v>
      </c>
      <c r="I33" s="98"/>
      <c r="J33" s="98"/>
      <c r="K33" s="98"/>
      <c r="L33" s="98"/>
      <c r="M33" s="98"/>
      <c r="N33" s="98"/>
      <c r="O33" s="98"/>
      <c r="P33" s="98"/>
      <c r="Q33" s="98"/>
      <c r="R33" s="98"/>
      <c r="S33" s="98"/>
      <c r="T33" s="97">
        <v>0.118731473</v>
      </c>
      <c r="U33" s="98"/>
      <c r="V33" s="98"/>
      <c r="W33" s="98"/>
      <c r="X33" s="98"/>
      <c r="Y33" s="98"/>
      <c r="Z33" s="98"/>
      <c r="AA33" s="98"/>
      <c r="AB33" s="98"/>
      <c r="AC33" s="98"/>
      <c r="AD33" s="98"/>
      <c r="AE33" s="99">
        <v>0.31321264290149997</v>
      </c>
    </row>
    <row r="34" spans="1:31" s="78" customFormat="1" ht="15" customHeight="1" outlineLevel="3" x14ac:dyDescent="0.2">
      <c r="A34" s="74" t="s">
        <v>30</v>
      </c>
      <c r="B34" s="97">
        <v>0.4131844894817</v>
      </c>
      <c r="C34" s="97">
        <v>0.52314143699640003</v>
      </c>
      <c r="D34" s="98"/>
      <c r="E34" s="98"/>
      <c r="F34" s="98"/>
      <c r="G34" s="98"/>
      <c r="H34" s="97">
        <v>3.1276478999999996E-2</v>
      </c>
      <c r="I34" s="98"/>
      <c r="J34" s="98"/>
      <c r="K34" s="98"/>
      <c r="L34" s="98"/>
      <c r="M34" s="98"/>
      <c r="N34" s="98"/>
      <c r="O34" s="98"/>
      <c r="P34" s="98"/>
      <c r="Q34" s="98"/>
      <c r="R34" s="98"/>
      <c r="S34" s="98"/>
      <c r="T34" s="98"/>
      <c r="U34" s="97">
        <v>2.7662735073399999E-2</v>
      </c>
      <c r="V34" s="98"/>
      <c r="W34" s="98"/>
      <c r="X34" s="98"/>
      <c r="Y34" s="98"/>
      <c r="Z34" s="98"/>
      <c r="AA34" s="98"/>
      <c r="AB34" s="98"/>
      <c r="AC34" s="98"/>
      <c r="AD34" s="98"/>
      <c r="AE34" s="99">
        <v>0.99526514055149995</v>
      </c>
    </row>
    <row r="35" spans="1:31" s="78" customFormat="1" ht="15" customHeight="1" outlineLevel="3" x14ac:dyDescent="0.2">
      <c r="A35" s="74" t="s">
        <v>31</v>
      </c>
      <c r="B35" s="98"/>
      <c r="C35" s="98"/>
      <c r="D35" s="97">
        <v>0.19780004999999998</v>
      </c>
      <c r="E35" s="98"/>
      <c r="F35" s="98"/>
      <c r="G35" s="98"/>
      <c r="H35" s="97">
        <v>4.6178999999999994E-3</v>
      </c>
      <c r="I35" s="98"/>
      <c r="J35" s="98"/>
      <c r="K35" s="98"/>
      <c r="L35" s="98"/>
      <c r="M35" s="98"/>
      <c r="N35" s="98"/>
      <c r="O35" s="98"/>
      <c r="P35" s="98"/>
      <c r="Q35" s="98"/>
      <c r="R35" s="98"/>
      <c r="S35" s="98"/>
      <c r="T35" s="98"/>
      <c r="U35" s="98"/>
      <c r="V35" s="98"/>
      <c r="W35" s="98"/>
      <c r="X35" s="98"/>
      <c r="Y35" s="98"/>
      <c r="Z35" s="98"/>
      <c r="AA35" s="98"/>
      <c r="AB35" s="98"/>
      <c r="AC35" s="98"/>
      <c r="AD35" s="98"/>
      <c r="AE35" s="99">
        <v>0.20241795000000001</v>
      </c>
    </row>
    <row r="36" spans="1:31" s="78" customFormat="1" ht="15" customHeight="1" outlineLevel="3" x14ac:dyDescent="0.2">
      <c r="A36" s="74" t="s">
        <v>32</v>
      </c>
      <c r="B36" s="97">
        <v>1.5004640526680002</v>
      </c>
      <c r="C36" s="97">
        <v>0.39373490455209997</v>
      </c>
      <c r="D36" s="98"/>
      <c r="E36" s="98"/>
      <c r="F36" s="98"/>
      <c r="G36" s="98"/>
      <c r="H36" s="97">
        <v>6.6251908914407992E-2</v>
      </c>
      <c r="I36" s="98"/>
      <c r="J36" s="98"/>
      <c r="K36" s="98"/>
      <c r="L36" s="98"/>
      <c r="M36" s="98"/>
      <c r="N36" s="98"/>
      <c r="O36" s="98"/>
      <c r="P36" s="98"/>
      <c r="Q36" s="98"/>
      <c r="R36" s="98"/>
      <c r="S36" s="98"/>
      <c r="T36" s="98"/>
      <c r="U36" s="98"/>
      <c r="V36" s="98"/>
      <c r="W36" s="98"/>
      <c r="X36" s="97"/>
      <c r="Y36" s="98"/>
      <c r="Z36" s="98"/>
      <c r="AA36" s="98"/>
      <c r="AB36" s="98"/>
      <c r="AC36" s="98"/>
      <c r="AD36" s="97">
        <v>0.23468976500000002</v>
      </c>
      <c r="AE36" s="99">
        <v>2.1951406311345081</v>
      </c>
    </row>
    <row r="37" spans="1:31" ht="15" customHeight="1" outlineLevel="2" x14ac:dyDescent="0.2">
      <c r="A37" s="6" t="s">
        <v>33</v>
      </c>
      <c r="B37" s="27"/>
      <c r="C37" s="26">
        <v>0.31624468</v>
      </c>
      <c r="D37" s="26">
        <v>1.5</v>
      </c>
      <c r="E37" s="27"/>
      <c r="F37" s="27"/>
      <c r="G37" s="27"/>
      <c r="H37" s="26">
        <v>0.10633548</v>
      </c>
      <c r="I37" s="27"/>
      <c r="J37" s="26">
        <v>0.43919693999999998</v>
      </c>
      <c r="K37" s="27"/>
      <c r="L37" s="27"/>
      <c r="M37" s="27"/>
      <c r="N37" s="27"/>
      <c r="O37" s="27"/>
      <c r="P37" s="27"/>
      <c r="Q37" s="27"/>
      <c r="R37" s="27"/>
      <c r="S37" s="27"/>
      <c r="T37" s="27"/>
      <c r="U37" s="27"/>
      <c r="V37" s="27"/>
      <c r="W37" s="26">
        <v>8.5000000000000006E-2</v>
      </c>
      <c r="X37" s="27"/>
      <c r="Y37" s="27"/>
      <c r="Z37" s="26">
        <v>1.1385624303680002</v>
      </c>
      <c r="AA37" s="27"/>
      <c r="AB37" s="27"/>
      <c r="AC37" s="27"/>
      <c r="AD37" s="26">
        <v>0.58299999999999996</v>
      </c>
      <c r="AE37" s="64">
        <v>4.1683395303680006</v>
      </c>
    </row>
    <row r="38" spans="1:31" ht="15" customHeight="1" outlineLevel="2" x14ac:dyDescent="0.2">
      <c r="A38" s="6" t="s">
        <v>34</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65"/>
    </row>
    <row r="39" spans="1:31" ht="15" customHeight="1" outlineLevel="2" x14ac:dyDescent="0.2">
      <c r="A39" s="6" t="s">
        <v>35</v>
      </c>
      <c r="B39" s="26">
        <v>3.256209698875542</v>
      </c>
      <c r="C39" s="26">
        <v>0.28875847508300001</v>
      </c>
      <c r="D39" s="26">
        <v>1.0456536599999999</v>
      </c>
      <c r="E39" s="26">
        <v>0.86345987999999996</v>
      </c>
      <c r="F39" s="27"/>
      <c r="G39" s="27"/>
      <c r="H39" s="26">
        <v>0.22715468735861852</v>
      </c>
      <c r="I39" s="27"/>
      <c r="J39" s="27"/>
      <c r="K39" s="27"/>
      <c r="L39" s="27"/>
      <c r="M39" s="27"/>
      <c r="N39" s="27"/>
      <c r="O39" s="27"/>
      <c r="P39" s="27"/>
      <c r="Q39" s="27"/>
      <c r="R39" s="27"/>
      <c r="S39" s="27"/>
      <c r="T39" s="26">
        <v>0.87287800000000004</v>
      </c>
      <c r="U39" s="26">
        <v>0.21987552000000002</v>
      </c>
      <c r="V39" s="26">
        <v>0.36455363000000002</v>
      </c>
      <c r="W39" s="26">
        <v>0.29895447999999997</v>
      </c>
      <c r="X39" s="26">
        <v>0.24322760000000002</v>
      </c>
      <c r="Y39" s="26">
        <v>0.12175308999999999</v>
      </c>
      <c r="Z39" s="26">
        <v>0.27954783999999999</v>
      </c>
      <c r="AA39" s="27"/>
      <c r="AB39" s="27"/>
      <c r="AC39" s="27"/>
      <c r="AD39" s="26">
        <v>5.6863499999999997E-2</v>
      </c>
      <c r="AE39" s="64">
        <v>8.1388900613171593</v>
      </c>
    </row>
    <row r="40" spans="1:31" s="5" customFormat="1" ht="15" customHeight="1" outlineLevel="1" x14ac:dyDescent="0.2">
      <c r="A40" s="73" t="s">
        <v>36</v>
      </c>
      <c r="B40" s="28">
        <v>1.9436206313430042</v>
      </c>
      <c r="C40" s="28">
        <v>0.36324457943978872</v>
      </c>
      <c r="D40" s="28">
        <v>0.60367032745999993</v>
      </c>
      <c r="E40" s="28">
        <v>0.18677735999999998</v>
      </c>
      <c r="F40" s="29"/>
      <c r="G40" s="29"/>
      <c r="H40" s="28">
        <v>0.13881519685957699</v>
      </c>
      <c r="I40" s="29"/>
      <c r="J40" s="29"/>
      <c r="K40" s="29"/>
      <c r="L40" s="29"/>
      <c r="M40" s="29"/>
      <c r="N40" s="29"/>
      <c r="O40" s="29"/>
      <c r="P40" s="29"/>
      <c r="Q40" s="29"/>
      <c r="R40" s="29"/>
      <c r="S40" s="29"/>
      <c r="T40" s="29"/>
      <c r="U40" s="28">
        <v>0.30927399530434058</v>
      </c>
      <c r="V40" s="28">
        <v>0.49695186752760001</v>
      </c>
      <c r="W40" s="28">
        <v>0.17379961404120001</v>
      </c>
      <c r="X40" s="28">
        <v>0.40720777000000002</v>
      </c>
      <c r="Y40" s="28">
        <v>9.7734453813750011E-2</v>
      </c>
      <c r="Z40" s="28">
        <v>0.92756008649200006</v>
      </c>
      <c r="AA40" s="29"/>
      <c r="AB40" s="29"/>
      <c r="AC40" s="29"/>
      <c r="AD40" s="28">
        <v>0.47590555000000001</v>
      </c>
      <c r="AE40" s="66">
        <v>6.1245614322812614</v>
      </c>
    </row>
    <row r="41" spans="1:31" ht="15" customHeight="1" outlineLevel="2" x14ac:dyDescent="0.2">
      <c r="A41" s="6" t="s">
        <v>37</v>
      </c>
      <c r="B41" s="26">
        <v>0.49513941344684004</v>
      </c>
      <c r="C41" s="27"/>
      <c r="D41" s="26">
        <v>0.34309499999999998</v>
      </c>
      <c r="E41" s="27"/>
      <c r="F41" s="27"/>
      <c r="G41" s="27"/>
      <c r="H41" s="26">
        <v>4.3292039684499989E-2</v>
      </c>
      <c r="I41" s="27"/>
      <c r="J41" s="27"/>
      <c r="K41" s="27"/>
      <c r="L41" s="27"/>
      <c r="M41" s="27"/>
      <c r="N41" s="27"/>
      <c r="O41" s="27"/>
      <c r="P41" s="27"/>
      <c r="Q41" s="27"/>
      <c r="R41" s="27"/>
      <c r="S41" s="27"/>
      <c r="T41" s="27"/>
      <c r="U41" s="26">
        <v>0.1038879660143406</v>
      </c>
      <c r="V41" s="27"/>
      <c r="W41" s="27"/>
      <c r="X41" s="26">
        <v>0.15085129999999999</v>
      </c>
      <c r="Y41" s="27"/>
      <c r="Z41" s="26">
        <v>0.35613108649200004</v>
      </c>
      <c r="AA41" s="27"/>
      <c r="AB41" s="27"/>
      <c r="AC41" s="27"/>
      <c r="AD41" s="26">
        <v>0.14000000000000001</v>
      </c>
      <c r="AE41" s="64">
        <v>1.6323968056376805</v>
      </c>
    </row>
    <row r="42" spans="1:31" ht="15" customHeight="1" outlineLevel="2" x14ac:dyDescent="0.2">
      <c r="A42" s="6" t="s">
        <v>38</v>
      </c>
      <c r="B42" s="26">
        <v>1.0369932758076601</v>
      </c>
      <c r="C42" s="26"/>
      <c r="D42" s="27"/>
      <c r="E42" s="27"/>
      <c r="F42" s="27"/>
      <c r="G42" s="27"/>
      <c r="H42" s="26">
        <v>2.3915713139999999E-2</v>
      </c>
      <c r="I42" s="27"/>
      <c r="J42" s="27"/>
      <c r="K42" s="27"/>
      <c r="L42" s="27"/>
      <c r="M42" s="27"/>
      <c r="N42" s="27"/>
      <c r="O42" s="27"/>
      <c r="P42" s="27"/>
      <c r="Q42" s="27"/>
      <c r="R42" s="27"/>
      <c r="S42" s="27"/>
      <c r="T42" s="27"/>
      <c r="U42" s="27"/>
      <c r="V42" s="26">
        <v>0.27487145600000001</v>
      </c>
      <c r="W42" s="27"/>
      <c r="X42" s="26">
        <v>4.4041490000000003E-2</v>
      </c>
      <c r="Y42" s="27"/>
      <c r="Z42" s="26">
        <v>0.57142899999999996</v>
      </c>
      <c r="AA42" s="27"/>
      <c r="AB42" s="27"/>
      <c r="AC42" s="27"/>
      <c r="AD42" s="27"/>
      <c r="AE42" s="64">
        <v>1.9512509349476601</v>
      </c>
    </row>
    <row r="43" spans="1:31" ht="15" customHeight="1" outlineLevel="2" x14ac:dyDescent="0.2">
      <c r="A43" s="6" t="s">
        <v>39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65"/>
    </row>
    <row r="44" spans="1:31" ht="15" customHeight="1" outlineLevel="2" x14ac:dyDescent="0.2">
      <c r="A44" s="6" t="s">
        <v>40</v>
      </c>
      <c r="B44" s="26">
        <v>0.41148794208850398</v>
      </c>
      <c r="C44" s="26">
        <v>0.24281388850638649</v>
      </c>
      <c r="D44" s="26">
        <v>0.26057532746000001</v>
      </c>
      <c r="E44" s="26">
        <v>0.18677735999999998</v>
      </c>
      <c r="F44" s="27"/>
      <c r="G44" s="27"/>
      <c r="H44" s="26">
        <v>6.8032066681077003E-2</v>
      </c>
      <c r="I44" s="27"/>
      <c r="J44" s="27"/>
      <c r="K44" s="27"/>
      <c r="L44" s="27"/>
      <c r="M44" s="27"/>
      <c r="N44" s="27"/>
      <c r="O44" s="27"/>
      <c r="P44" s="27"/>
      <c r="Q44" s="27"/>
      <c r="R44" s="27"/>
      <c r="S44" s="27"/>
      <c r="T44" s="27"/>
      <c r="U44" s="26">
        <v>0.20538602928999999</v>
      </c>
      <c r="V44" s="26">
        <v>0.2220804115276</v>
      </c>
      <c r="W44" s="26">
        <v>0.17379961404120001</v>
      </c>
      <c r="X44" s="26">
        <v>0.17679498000000002</v>
      </c>
      <c r="Y44" s="26">
        <v>9.7734453813750011E-2</v>
      </c>
      <c r="Z44" s="27"/>
      <c r="AA44" s="27"/>
      <c r="AB44" s="27"/>
      <c r="AC44" s="27"/>
      <c r="AD44" s="26">
        <v>0.25075755</v>
      </c>
      <c r="AE44" s="64">
        <v>2.2962396234085172</v>
      </c>
    </row>
    <row r="45" spans="1:31" ht="15" customHeight="1" outlineLevel="2" x14ac:dyDescent="0.2">
      <c r="A45" s="6" t="s">
        <v>41</v>
      </c>
      <c r="B45" s="27"/>
      <c r="C45" s="26">
        <v>0.12043069093340221</v>
      </c>
      <c r="D45" s="27"/>
      <c r="E45" s="27"/>
      <c r="F45" s="27"/>
      <c r="G45" s="27"/>
      <c r="H45" s="26">
        <v>3.5753773540000001E-3</v>
      </c>
      <c r="I45" s="27"/>
      <c r="J45" s="27"/>
      <c r="K45" s="27"/>
      <c r="L45" s="27"/>
      <c r="M45" s="27"/>
      <c r="N45" s="27"/>
      <c r="O45" s="27"/>
      <c r="P45" s="27"/>
      <c r="Q45" s="27"/>
      <c r="R45" s="27"/>
      <c r="S45" s="27"/>
      <c r="T45" s="27"/>
      <c r="U45" s="27"/>
      <c r="V45" s="27"/>
      <c r="W45" s="27"/>
      <c r="X45" s="26">
        <v>3.5520000000000003E-2</v>
      </c>
      <c r="Y45" s="27"/>
      <c r="Z45" s="27"/>
      <c r="AA45" s="27"/>
      <c r="AB45" s="27"/>
      <c r="AC45" s="27"/>
      <c r="AD45" s="26">
        <v>8.5148000000000001E-2</v>
      </c>
      <c r="AE45" s="64">
        <v>0.24467406828740221</v>
      </c>
    </row>
    <row r="46" spans="1:31" ht="15" customHeight="1" outlineLevel="2" x14ac:dyDescent="0.2">
      <c r="A46" s="6" t="s">
        <v>42</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65"/>
    </row>
    <row r="47" spans="1:31" s="5" customFormat="1" ht="15" customHeight="1" outlineLevel="1" x14ac:dyDescent="0.2">
      <c r="A47" s="73" t="s">
        <v>43</v>
      </c>
      <c r="B47" s="29"/>
      <c r="C47" s="29"/>
      <c r="D47" s="29"/>
      <c r="E47" s="29"/>
      <c r="F47" s="29"/>
      <c r="G47" s="29"/>
      <c r="H47" s="28">
        <v>1.7018528229978E-2</v>
      </c>
      <c r="I47" s="29"/>
      <c r="J47" s="29"/>
      <c r="K47" s="29"/>
      <c r="L47" s="29"/>
      <c r="M47" s="29"/>
      <c r="N47" s="29"/>
      <c r="O47" s="29"/>
      <c r="P47" s="29"/>
      <c r="Q47" s="29"/>
      <c r="R47" s="29"/>
      <c r="S47" s="29"/>
      <c r="T47" s="29"/>
      <c r="U47" s="29"/>
      <c r="V47" s="29"/>
      <c r="W47" s="29"/>
      <c r="X47" s="28">
        <v>3.20176E-2</v>
      </c>
      <c r="Y47" s="29"/>
      <c r="Z47" s="29"/>
      <c r="AA47" s="29"/>
      <c r="AB47" s="29"/>
      <c r="AC47" s="29"/>
      <c r="AD47" s="28">
        <v>0.22503799999999999</v>
      </c>
      <c r="AE47" s="66">
        <v>0.27407412822997801</v>
      </c>
    </row>
    <row r="48" spans="1:31" s="5" customFormat="1" ht="22.5" customHeight="1" x14ac:dyDescent="0.2">
      <c r="A48" s="83" t="s">
        <v>44</v>
      </c>
      <c r="B48" s="95">
        <v>2.0472810647980206</v>
      </c>
      <c r="C48" s="95">
        <v>0.5209161209733334</v>
      </c>
      <c r="D48" s="96"/>
      <c r="E48" s="95">
        <v>6.4170025759999998</v>
      </c>
      <c r="F48" s="96"/>
      <c r="G48" s="96"/>
      <c r="H48" s="95">
        <v>0.18217342504151782</v>
      </c>
      <c r="I48" s="95">
        <v>7.9224679999999992E-2</v>
      </c>
      <c r="J48" s="95">
        <v>0.17210490000000003</v>
      </c>
      <c r="K48" s="95">
        <v>0.46934656000000002</v>
      </c>
      <c r="L48" s="96"/>
      <c r="M48" s="95">
        <v>0.108895047003</v>
      </c>
      <c r="N48" s="96"/>
      <c r="O48" s="96"/>
      <c r="P48" s="96"/>
      <c r="Q48" s="96"/>
      <c r="R48" s="96"/>
      <c r="S48" s="96"/>
      <c r="T48" s="96"/>
      <c r="U48" s="95">
        <v>0.17139119630239999</v>
      </c>
      <c r="V48" s="96"/>
      <c r="W48" s="96"/>
      <c r="X48" s="96"/>
      <c r="Y48" s="96"/>
      <c r="Z48" s="95">
        <v>0.21336809629039999</v>
      </c>
      <c r="AA48" s="96"/>
      <c r="AB48" s="96"/>
      <c r="AC48" s="96"/>
      <c r="AD48" s="95">
        <v>0.58210225000000004</v>
      </c>
      <c r="AE48" s="95">
        <v>10.963805916408672</v>
      </c>
    </row>
    <row r="49" spans="1:31" s="5" customFormat="1" ht="15" customHeight="1" outlineLevel="1" x14ac:dyDescent="0.2">
      <c r="A49" s="73" t="s">
        <v>45</v>
      </c>
      <c r="B49" s="28">
        <v>0.26704663411200003</v>
      </c>
      <c r="C49" s="29"/>
      <c r="D49" s="29"/>
      <c r="E49" s="28">
        <v>4.7897999999999996</v>
      </c>
      <c r="F49" s="29"/>
      <c r="G49" s="29"/>
      <c r="H49" s="28">
        <v>6.4054334706737992E-2</v>
      </c>
      <c r="I49" s="28">
        <v>2.7699999999999999E-2</v>
      </c>
      <c r="J49" s="28">
        <v>0.17210490000000003</v>
      </c>
      <c r="K49" s="29"/>
      <c r="L49" s="29"/>
      <c r="M49" s="28">
        <v>0.108895047003</v>
      </c>
      <c r="N49" s="29"/>
      <c r="O49" s="29"/>
      <c r="P49" s="29"/>
      <c r="Q49" s="29"/>
      <c r="R49" s="29"/>
      <c r="S49" s="29"/>
      <c r="T49" s="29"/>
      <c r="U49" s="28">
        <v>6.2638911000000005E-2</v>
      </c>
      <c r="V49" s="29"/>
      <c r="W49" s="29"/>
      <c r="X49" s="29"/>
      <c r="Y49" s="29"/>
      <c r="Z49" s="29"/>
      <c r="AA49" s="29"/>
      <c r="AB49" s="29"/>
      <c r="AC49" s="29"/>
      <c r="AD49" s="28">
        <v>0.37329499999999999</v>
      </c>
      <c r="AE49" s="66">
        <v>5.8655348268217384</v>
      </c>
    </row>
    <row r="50" spans="1:31" ht="15" customHeight="1" outlineLevel="2" x14ac:dyDescent="0.2">
      <c r="A50" s="6" t="s">
        <v>46</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65"/>
    </row>
    <row r="51" spans="1:31" ht="15" customHeight="1" outlineLevel="2" x14ac:dyDescent="0.2">
      <c r="A51" s="6" t="s">
        <v>47</v>
      </c>
      <c r="B51" s="27"/>
      <c r="C51" s="27"/>
      <c r="D51" s="27"/>
      <c r="E51" s="27"/>
      <c r="F51" s="27"/>
      <c r="G51" s="27"/>
      <c r="H51" s="26">
        <v>2.9493801089999997E-3</v>
      </c>
      <c r="I51" s="27"/>
      <c r="J51" s="27"/>
      <c r="K51" s="27"/>
      <c r="L51" s="27"/>
      <c r="M51" s="27"/>
      <c r="N51" s="27"/>
      <c r="O51" s="27"/>
      <c r="P51" s="27"/>
      <c r="Q51" s="27"/>
      <c r="R51" s="27"/>
      <c r="S51" s="27"/>
      <c r="T51" s="27"/>
      <c r="U51" s="26">
        <v>4.1759273999999999E-2</v>
      </c>
      <c r="V51" s="27"/>
      <c r="W51" s="27"/>
      <c r="X51" s="27"/>
      <c r="Y51" s="27"/>
      <c r="Z51" s="27"/>
      <c r="AA51" s="27"/>
      <c r="AB51" s="27"/>
      <c r="AC51" s="27"/>
      <c r="AD51" s="26">
        <v>8.9999999999999993E-3</v>
      </c>
      <c r="AE51" s="64">
        <v>5.3708654108999998E-2</v>
      </c>
    </row>
    <row r="52" spans="1:31" ht="15" customHeight="1" outlineLevel="2" x14ac:dyDescent="0.2">
      <c r="A52" s="6" t="s">
        <v>48</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65"/>
    </row>
    <row r="53" spans="1:31" ht="15" customHeight="1" outlineLevel="2" x14ac:dyDescent="0.2">
      <c r="A53" s="6" t="s">
        <v>49</v>
      </c>
      <c r="B53" s="26">
        <v>0.26704663411200003</v>
      </c>
      <c r="C53" s="27"/>
      <c r="D53" s="27"/>
      <c r="E53" s="26">
        <v>4.7397999999999998</v>
      </c>
      <c r="F53" s="27"/>
      <c r="G53" s="27"/>
      <c r="H53" s="26">
        <v>5.0179467547298996E-2</v>
      </c>
      <c r="I53" s="26">
        <v>2.7000000000000001E-3</v>
      </c>
      <c r="J53" s="27"/>
      <c r="K53" s="27"/>
      <c r="L53" s="27"/>
      <c r="M53" s="27"/>
      <c r="N53" s="27"/>
      <c r="O53" s="27"/>
      <c r="P53" s="27"/>
      <c r="Q53" s="27"/>
      <c r="R53" s="27"/>
      <c r="S53" s="27"/>
      <c r="T53" s="27"/>
      <c r="U53" s="26">
        <v>2.0879637E-2</v>
      </c>
      <c r="V53" s="27"/>
      <c r="W53" s="27"/>
      <c r="X53" s="27"/>
      <c r="Y53" s="27"/>
      <c r="Z53" s="27"/>
      <c r="AA53" s="27"/>
      <c r="AB53" s="27"/>
      <c r="AC53" s="27"/>
      <c r="AD53" s="26">
        <v>0.36014499999999999</v>
      </c>
      <c r="AE53" s="64">
        <v>5.4407507386592986</v>
      </c>
    </row>
    <row r="54" spans="1:31" ht="15" customHeight="1" outlineLevel="2" x14ac:dyDescent="0.2">
      <c r="A54" s="6" t="s">
        <v>50</v>
      </c>
      <c r="B54" s="27"/>
      <c r="C54" s="27"/>
      <c r="D54" s="27"/>
      <c r="E54" s="26">
        <v>0.05</v>
      </c>
      <c r="F54" s="27"/>
      <c r="G54" s="27"/>
      <c r="H54" s="26">
        <v>1.8906282750000001E-3</v>
      </c>
      <c r="I54" s="27"/>
      <c r="J54" s="27"/>
      <c r="K54" s="27"/>
      <c r="L54" s="27"/>
      <c r="M54" s="27"/>
      <c r="N54" s="27"/>
      <c r="O54" s="27"/>
      <c r="P54" s="27"/>
      <c r="Q54" s="27"/>
      <c r="R54" s="27"/>
      <c r="S54" s="27"/>
      <c r="T54" s="27"/>
      <c r="U54" s="27"/>
      <c r="V54" s="27"/>
      <c r="W54" s="27"/>
      <c r="X54" s="27"/>
      <c r="Y54" s="27"/>
      <c r="Z54" s="27"/>
      <c r="AA54" s="27"/>
      <c r="AB54" s="27"/>
      <c r="AC54" s="27"/>
      <c r="AD54" s="27"/>
      <c r="AE54" s="64">
        <v>5.1890628274999996E-2</v>
      </c>
    </row>
    <row r="55" spans="1:31" ht="15" customHeight="1" outlineLevel="2" x14ac:dyDescent="0.2">
      <c r="A55" s="6" t="s">
        <v>51</v>
      </c>
      <c r="B55" s="27"/>
      <c r="C55" s="27"/>
      <c r="D55" s="27"/>
      <c r="E55" s="27"/>
      <c r="F55" s="27"/>
      <c r="G55" s="27"/>
      <c r="H55" s="26">
        <v>9.0348587754389992E-3</v>
      </c>
      <c r="I55" s="26">
        <v>2.5000000000000001E-2</v>
      </c>
      <c r="J55" s="26">
        <v>0.17210490000000003</v>
      </c>
      <c r="K55" s="27"/>
      <c r="L55" s="27"/>
      <c r="M55" s="26">
        <v>0.108895047003</v>
      </c>
      <c r="N55" s="27"/>
      <c r="O55" s="27"/>
      <c r="P55" s="27"/>
      <c r="Q55" s="27"/>
      <c r="R55" s="27"/>
      <c r="S55" s="27"/>
      <c r="T55" s="27"/>
      <c r="U55" s="27"/>
      <c r="V55" s="27"/>
      <c r="W55" s="27"/>
      <c r="X55" s="27"/>
      <c r="Y55" s="27"/>
      <c r="Z55" s="27"/>
      <c r="AA55" s="27"/>
      <c r="AB55" s="27"/>
      <c r="AC55" s="27"/>
      <c r="AD55" s="26">
        <v>4.15E-3</v>
      </c>
      <c r="AE55" s="64">
        <v>0.319184805778439</v>
      </c>
    </row>
    <row r="56" spans="1:31" ht="15" customHeight="1" outlineLevel="2" x14ac:dyDescent="0.2">
      <c r="A56" s="6" t="s">
        <v>52</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65"/>
    </row>
    <row r="57" spans="1:31" s="5" customFormat="1" ht="15" customHeight="1" outlineLevel="1" x14ac:dyDescent="0.2">
      <c r="A57" s="73" t="s">
        <v>53</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67"/>
    </row>
    <row r="58" spans="1:31" ht="15" customHeight="1" outlineLevel="2" x14ac:dyDescent="0.2">
      <c r="A58" s="6" t="s">
        <v>54</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65"/>
    </row>
    <row r="59" spans="1:31" ht="15" customHeight="1" outlineLevel="2" x14ac:dyDescent="0.2">
      <c r="A59" s="6" t="s">
        <v>55</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65"/>
    </row>
    <row r="60" spans="1:31" ht="15" customHeight="1" outlineLevel="2" x14ac:dyDescent="0.2">
      <c r="A60" s="6" t="s">
        <v>56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65"/>
    </row>
    <row r="61" spans="1:31" ht="15" customHeight="1" outlineLevel="2" x14ac:dyDescent="0.2">
      <c r="A61" s="6" t="s">
        <v>57</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65"/>
    </row>
    <row r="62" spans="1:31" ht="15" customHeight="1" outlineLevel="2" x14ac:dyDescent="0.2">
      <c r="A62" s="6" t="s">
        <v>58</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65"/>
    </row>
    <row r="63" spans="1:31" s="5" customFormat="1" ht="15" customHeight="1" outlineLevel="1" x14ac:dyDescent="0.2">
      <c r="A63" s="73" t="s">
        <v>59</v>
      </c>
      <c r="B63" s="28">
        <v>1.7802344306860205</v>
      </c>
      <c r="C63" s="28">
        <v>0.5209161209733334</v>
      </c>
      <c r="D63" s="29"/>
      <c r="E63" s="28">
        <v>1.627202576</v>
      </c>
      <c r="F63" s="29"/>
      <c r="G63" s="29"/>
      <c r="H63" s="28">
        <v>0.11422252966004676</v>
      </c>
      <c r="I63" s="29"/>
      <c r="J63" s="29"/>
      <c r="K63" s="28">
        <v>0.46934656000000002</v>
      </c>
      <c r="L63" s="29"/>
      <c r="M63" s="29"/>
      <c r="N63" s="29"/>
      <c r="O63" s="29"/>
      <c r="P63" s="29"/>
      <c r="Q63" s="29"/>
      <c r="R63" s="29"/>
      <c r="S63" s="29"/>
      <c r="T63" s="29"/>
      <c r="U63" s="28">
        <v>0.10875228530240001</v>
      </c>
      <c r="V63" s="29"/>
      <c r="W63" s="29"/>
      <c r="X63" s="29"/>
      <c r="Y63" s="29"/>
      <c r="Z63" s="28">
        <v>0.21336809629039999</v>
      </c>
      <c r="AA63" s="29"/>
      <c r="AB63" s="29"/>
      <c r="AC63" s="29"/>
      <c r="AD63" s="28">
        <v>0.20880725</v>
      </c>
      <c r="AE63" s="66">
        <v>5.0428498489121996</v>
      </c>
    </row>
    <row r="64" spans="1:31" ht="15" customHeight="1" outlineLevel="2" x14ac:dyDescent="0.2">
      <c r="A64" s="6" t="s">
        <v>60</v>
      </c>
      <c r="B64" s="26">
        <v>0.23196090000000003</v>
      </c>
      <c r="C64" s="27"/>
      <c r="D64" s="27"/>
      <c r="E64" s="26">
        <v>0.43301800000000001</v>
      </c>
      <c r="F64" s="27"/>
      <c r="G64" s="27"/>
      <c r="H64" s="26">
        <v>2.3517489237679001E-2</v>
      </c>
      <c r="I64" s="27"/>
      <c r="J64" s="27"/>
      <c r="K64" s="27"/>
      <c r="L64" s="27"/>
      <c r="M64" s="27"/>
      <c r="N64" s="27"/>
      <c r="O64" s="27"/>
      <c r="P64" s="27"/>
      <c r="Q64" s="27"/>
      <c r="R64" s="27"/>
      <c r="S64" s="27"/>
      <c r="T64" s="27"/>
      <c r="U64" s="27"/>
      <c r="V64" s="27"/>
      <c r="W64" s="27"/>
      <c r="X64" s="27"/>
      <c r="Y64" s="27"/>
      <c r="Z64" s="26">
        <v>0.21336809629039999</v>
      </c>
      <c r="AA64" s="27"/>
      <c r="AB64" s="27"/>
      <c r="AC64" s="27"/>
      <c r="AD64" s="26"/>
      <c r="AE64" s="64">
        <v>0.90186448552807907</v>
      </c>
    </row>
    <row r="65" spans="1:31" ht="15" customHeight="1" outlineLevel="2" x14ac:dyDescent="0.2">
      <c r="A65" s="6" t="s">
        <v>61</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65"/>
    </row>
    <row r="66" spans="1:31" ht="15" customHeight="1" outlineLevel="2" x14ac:dyDescent="0.2">
      <c r="A66" s="6" t="s">
        <v>62</v>
      </c>
      <c r="B66" s="26">
        <v>0.11459816340102046</v>
      </c>
      <c r="C66" s="26">
        <v>8.6334797640000002E-2</v>
      </c>
      <c r="D66" s="27"/>
      <c r="E66" s="27"/>
      <c r="F66" s="27"/>
      <c r="G66" s="27"/>
      <c r="H66" s="26">
        <v>1.6026874793457751E-2</v>
      </c>
      <c r="I66" s="27"/>
      <c r="J66" s="27"/>
      <c r="K66" s="27"/>
      <c r="L66" s="27"/>
      <c r="M66" s="27"/>
      <c r="N66" s="27"/>
      <c r="O66" s="27"/>
      <c r="P66" s="27"/>
      <c r="Q66" s="27"/>
      <c r="R66" s="27"/>
      <c r="S66" s="27"/>
      <c r="T66" s="27"/>
      <c r="U66" s="26">
        <v>0.10875228530240001</v>
      </c>
      <c r="V66" s="27"/>
      <c r="W66" s="27"/>
      <c r="X66" s="27"/>
      <c r="Y66" s="27"/>
      <c r="Z66" s="27"/>
      <c r="AA66" s="27"/>
      <c r="AB66" s="27"/>
      <c r="AC66" s="27"/>
      <c r="AD66" s="26">
        <v>7.9197249999999997E-2</v>
      </c>
      <c r="AE66" s="64">
        <v>0.40490937113687819</v>
      </c>
    </row>
    <row r="67" spans="1:31" ht="15" customHeight="1" outlineLevel="2" x14ac:dyDescent="0.2">
      <c r="A67" s="6" t="s">
        <v>63</v>
      </c>
      <c r="B67" s="26">
        <v>1.4336753672850002</v>
      </c>
      <c r="C67" s="26">
        <v>0.43458132333333338</v>
      </c>
      <c r="D67" s="27"/>
      <c r="E67" s="26">
        <v>1.1941845759999998</v>
      </c>
      <c r="F67" s="27"/>
      <c r="G67" s="27"/>
      <c r="H67" s="26">
        <v>7.4678165628909998E-2</v>
      </c>
      <c r="I67" s="27"/>
      <c r="J67" s="27"/>
      <c r="K67" s="26">
        <v>0.46934656000000002</v>
      </c>
      <c r="L67" s="27"/>
      <c r="M67" s="27"/>
      <c r="N67" s="27"/>
      <c r="O67" s="27"/>
      <c r="P67" s="27"/>
      <c r="Q67" s="27"/>
      <c r="R67" s="27"/>
      <c r="S67" s="27"/>
      <c r="T67" s="27"/>
      <c r="U67" s="27"/>
      <c r="V67" s="27"/>
      <c r="W67" s="27"/>
      <c r="X67" s="27"/>
      <c r="Y67" s="27"/>
      <c r="Z67" s="27"/>
      <c r="AA67" s="27"/>
      <c r="AB67" s="27"/>
      <c r="AC67" s="27"/>
      <c r="AD67" s="26">
        <v>0.12961</v>
      </c>
      <c r="AE67" s="64">
        <v>3.7360759922472435</v>
      </c>
    </row>
    <row r="68" spans="1:31" s="5" customFormat="1" ht="15" customHeight="1" outlineLevel="1" x14ac:dyDescent="0.2">
      <c r="A68" s="73" t="s">
        <v>64</v>
      </c>
      <c r="B68" s="29"/>
      <c r="C68" s="29"/>
      <c r="D68" s="29"/>
      <c r="E68" s="29"/>
      <c r="F68" s="29"/>
      <c r="G68" s="29"/>
      <c r="H68" s="28">
        <v>3.89656067473308E-3</v>
      </c>
      <c r="I68" s="28">
        <v>5.1524680000000003E-2</v>
      </c>
      <c r="J68" s="29"/>
      <c r="K68" s="29"/>
      <c r="L68" s="29"/>
      <c r="M68" s="29"/>
      <c r="N68" s="29"/>
      <c r="O68" s="29"/>
      <c r="P68" s="29"/>
      <c r="Q68" s="29"/>
      <c r="R68" s="29"/>
      <c r="S68" s="29"/>
      <c r="T68" s="29"/>
      <c r="U68" s="29"/>
      <c r="V68" s="29"/>
      <c r="W68" s="29"/>
      <c r="X68" s="29"/>
      <c r="Y68" s="29"/>
      <c r="Z68" s="29"/>
      <c r="AA68" s="29"/>
      <c r="AB68" s="29"/>
      <c r="AC68" s="29"/>
      <c r="AD68" s="29"/>
      <c r="AE68" s="66">
        <v>5.5421240674733085E-2</v>
      </c>
    </row>
    <row r="69" spans="1:31" s="5" customFormat="1" ht="22.5" customHeight="1" x14ac:dyDescent="0.2">
      <c r="A69" s="83" t="s">
        <v>65</v>
      </c>
      <c r="B69" s="95">
        <v>12.440757008257407</v>
      </c>
      <c r="C69" s="95">
        <v>12.784116227620839</v>
      </c>
      <c r="D69" s="96">
        <v>13.96414062723</v>
      </c>
      <c r="E69" s="95">
        <v>8.7015562800000001</v>
      </c>
      <c r="F69" s="96">
        <v>0.36498834999999996</v>
      </c>
      <c r="G69" s="96">
        <v>1.0880003538899998</v>
      </c>
      <c r="H69" s="95">
        <v>2.0967143875510348</v>
      </c>
      <c r="I69" s="95">
        <v>0.22446995</v>
      </c>
      <c r="J69" s="95">
        <v>0.41485507702470004</v>
      </c>
      <c r="K69" s="95">
        <v>1.4506713154933442</v>
      </c>
      <c r="L69" s="96">
        <v>9.331163499999999E-2</v>
      </c>
      <c r="M69" s="95">
        <v>0.99071563025259601</v>
      </c>
      <c r="N69" s="96">
        <v>0.37217729999999999</v>
      </c>
      <c r="O69" s="96"/>
      <c r="P69" s="96">
        <v>1.1063413819445203</v>
      </c>
      <c r="Q69" s="96"/>
      <c r="R69" s="96">
        <v>0.2245827348480795</v>
      </c>
      <c r="S69" s="96">
        <v>0.23569453999999998</v>
      </c>
      <c r="T69" s="96">
        <v>0.69977213266214799</v>
      </c>
      <c r="U69" s="95">
        <v>0.67055669257740003</v>
      </c>
      <c r="V69" s="96">
        <v>3.7967460750583881</v>
      </c>
      <c r="W69" s="96">
        <v>0.72693711112821391</v>
      </c>
      <c r="X69" s="96">
        <v>6.2433407126531151</v>
      </c>
      <c r="Y69" s="96">
        <v>1.0606449847925001</v>
      </c>
      <c r="Z69" s="95">
        <v>3.3333454513773102</v>
      </c>
      <c r="AA69" s="96"/>
      <c r="AB69" s="96"/>
      <c r="AC69" s="96">
        <v>6.8397476598488831</v>
      </c>
      <c r="AD69" s="95">
        <v>4.2756905874014217</v>
      </c>
      <c r="AE69" s="95">
        <v>84.199874206611881</v>
      </c>
    </row>
    <row r="70" spans="1:31" s="5" customFormat="1" ht="15" customHeight="1" outlineLevel="1" x14ac:dyDescent="0.2">
      <c r="A70" s="73" t="s">
        <v>66</v>
      </c>
      <c r="B70" s="28">
        <v>1.5470523038880044</v>
      </c>
      <c r="C70" s="28">
        <v>5.6117130614846458</v>
      </c>
      <c r="D70" s="28">
        <v>13.024354720730001</v>
      </c>
      <c r="E70" s="28">
        <v>3.1743760000000001</v>
      </c>
      <c r="F70" s="29"/>
      <c r="G70" s="29"/>
      <c r="H70" s="28">
        <v>0.83793571698284319</v>
      </c>
      <c r="I70" s="28">
        <v>4.3400000000000001E-2</v>
      </c>
      <c r="J70" s="29"/>
      <c r="K70" s="29"/>
      <c r="L70" s="28">
        <v>9.331163499999999E-2</v>
      </c>
      <c r="M70" s="28"/>
      <c r="N70" s="29"/>
      <c r="O70" s="29"/>
      <c r="P70" s="29"/>
      <c r="Q70" s="29"/>
      <c r="R70" s="28">
        <v>0.2245827348480795</v>
      </c>
      <c r="S70" s="29"/>
      <c r="T70" s="28">
        <v>0.11784886736</v>
      </c>
      <c r="U70" s="28">
        <v>6.7501082469400009E-2</v>
      </c>
      <c r="V70" s="28">
        <v>2.9934403745853397</v>
      </c>
      <c r="W70" s="28">
        <v>0.2225604200099528</v>
      </c>
      <c r="X70" s="28">
        <v>1.2414766420979999</v>
      </c>
      <c r="Y70" s="28">
        <v>0.61057194938999992</v>
      </c>
      <c r="Z70" s="28">
        <v>1.498042292438458</v>
      </c>
      <c r="AA70" s="29"/>
      <c r="AB70" s="29"/>
      <c r="AC70" s="28">
        <v>6.8397476598488831</v>
      </c>
      <c r="AD70" s="28">
        <v>2.3873387839051041</v>
      </c>
      <c r="AE70" s="66">
        <v>40.535254245038701</v>
      </c>
    </row>
    <row r="71" spans="1:31" ht="15" customHeight="1" outlineLevel="2" x14ac:dyDescent="0.2">
      <c r="A71" s="6" t="s">
        <v>67</v>
      </c>
      <c r="B71" s="26">
        <v>0.14842962031999998</v>
      </c>
      <c r="C71" s="26">
        <v>0.30912917469999995</v>
      </c>
      <c r="D71" s="26">
        <v>2.4623275800000002</v>
      </c>
      <c r="E71" s="27"/>
      <c r="F71" s="27"/>
      <c r="G71" s="27"/>
      <c r="H71" s="26">
        <v>0.10211872054919835</v>
      </c>
      <c r="I71" s="27"/>
      <c r="J71" s="27"/>
      <c r="K71" s="27"/>
      <c r="L71" s="27"/>
      <c r="M71" s="26"/>
      <c r="N71" s="27"/>
      <c r="O71" s="27"/>
      <c r="P71" s="27"/>
      <c r="Q71" s="27"/>
      <c r="R71" s="27"/>
      <c r="S71" s="27"/>
      <c r="T71" s="27"/>
      <c r="U71" s="27"/>
      <c r="V71" s="26">
        <v>1.2884794244224</v>
      </c>
      <c r="W71" s="26"/>
      <c r="X71" s="27"/>
      <c r="Y71" s="27"/>
      <c r="Z71" s="27"/>
      <c r="AA71" s="27"/>
      <c r="AB71" s="27"/>
      <c r="AC71" s="27"/>
      <c r="AD71" s="26">
        <v>0.4943061097535934</v>
      </c>
      <c r="AE71" s="64">
        <v>4.8047906297451908</v>
      </c>
    </row>
    <row r="72" spans="1:31" ht="15" customHeight="1" outlineLevel="2" x14ac:dyDescent="0.2">
      <c r="A72" s="6" t="s">
        <v>68</v>
      </c>
      <c r="B72" s="26">
        <v>0.04</v>
      </c>
      <c r="C72" s="26">
        <v>4.8964550385598891</v>
      </c>
      <c r="D72" s="26">
        <v>9.4200795301000007</v>
      </c>
      <c r="E72" s="27"/>
      <c r="F72" s="27"/>
      <c r="G72" s="27"/>
      <c r="H72" s="26">
        <v>0.59427982474179997</v>
      </c>
      <c r="I72" s="26">
        <v>1.0800000000000001E-2</v>
      </c>
      <c r="J72" s="27"/>
      <c r="K72" s="27"/>
      <c r="L72" s="26">
        <v>9.331163499999999E-2</v>
      </c>
      <c r="M72" s="27"/>
      <c r="N72" s="27"/>
      <c r="O72" s="27"/>
      <c r="P72" s="27"/>
      <c r="Q72" s="27"/>
      <c r="R72" s="26">
        <v>0.2245827348480795</v>
      </c>
      <c r="S72" s="27"/>
      <c r="T72" s="26">
        <v>0.11784886736</v>
      </c>
      <c r="U72" s="26">
        <v>6.7501082469400009E-2</v>
      </c>
      <c r="V72" s="26">
        <v>0.69533293680854003</v>
      </c>
      <c r="W72" s="26">
        <v>0.2225604200099528</v>
      </c>
      <c r="X72" s="26">
        <v>0.77400637999999988</v>
      </c>
      <c r="Y72" s="26">
        <v>0.61057194938999992</v>
      </c>
      <c r="Z72" s="26">
        <v>1.498042292438458</v>
      </c>
      <c r="AA72" s="27"/>
      <c r="AB72" s="27"/>
      <c r="AC72" s="26">
        <v>6.8397476598488831</v>
      </c>
      <c r="AD72" s="26">
        <v>1.7902112378161241</v>
      </c>
      <c r="AE72" s="64">
        <v>27.895331589391127</v>
      </c>
    </row>
    <row r="73" spans="1:31" ht="15" customHeight="1" outlineLevel="2" x14ac:dyDescent="0.2">
      <c r="A73" s="6" t="s">
        <v>69</v>
      </c>
      <c r="B73" s="26">
        <v>1.3586226835680044</v>
      </c>
      <c r="C73" s="26">
        <v>0.40612884822475659</v>
      </c>
      <c r="D73" s="27"/>
      <c r="E73" s="26">
        <v>3.1743760000000001</v>
      </c>
      <c r="F73" s="27"/>
      <c r="G73" s="27"/>
      <c r="H73" s="26">
        <v>0.10799893884984499</v>
      </c>
      <c r="I73" s="26">
        <v>3.2599999999999997E-2</v>
      </c>
      <c r="J73" s="27"/>
      <c r="K73" s="27"/>
      <c r="L73" s="27"/>
      <c r="M73" s="27"/>
      <c r="N73" s="27"/>
      <c r="O73" s="27"/>
      <c r="P73" s="27"/>
      <c r="Q73" s="27"/>
      <c r="R73" s="27"/>
      <c r="S73" s="27"/>
      <c r="T73" s="27"/>
      <c r="U73" s="27"/>
      <c r="V73" s="26">
        <v>0.67010126635720002</v>
      </c>
      <c r="W73" s="27"/>
      <c r="X73" s="26">
        <v>0.23652880434799997</v>
      </c>
      <c r="Y73" s="27"/>
      <c r="Z73" s="27"/>
      <c r="AA73" s="27"/>
      <c r="AB73" s="27"/>
      <c r="AC73" s="27"/>
      <c r="AD73" s="26">
        <v>0.10282143633538672</v>
      </c>
      <c r="AE73" s="64">
        <v>6.0891779776831925</v>
      </c>
    </row>
    <row r="74" spans="1:31" ht="15" customHeight="1" outlineLevel="2" x14ac:dyDescent="0.2">
      <c r="A74" s="6" t="s">
        <v>70</v>
      </c>
      <c r="B74" s="27"/>
      <c r="C74" s="27"/>
      <c r="D74" s="26">
        <v>1.1419476106299999</v>
      </c>
      <c r="E74" s="27"/>
      <c r="F74" s="27"/>
      <c r="G74" s="27"/>
      <c r="H74" s="26">
        <v>3.3538232841999999E-2</v>
      </c>
      <c r="I74" s="27"/>
      <c r="J74" s="27"/>
      <c r="K74" s="27"/>
      <c r="L74" s="27"/>
      <c r="M74" s="27"/>
      <c r="N74" s="27"/>
      <c r="O74" s="27"/>
      <c r="P74" s="27"/>
      <c r="Q74" s="27"/>
      <c r="R74" s="27"/>
      <c r="S74" s="27"/>
      <c r="T74" s="27"/>
      <c r="U74" s="27"/>
      <c r="V74" s="26">
        <v>0.33952674699720004</v>
      </c>
      <c r="W74" s="27"/>
      <c r="X74" s="26">
        <v>0.23094145775</v>
      </c>
      <c r="Y74" s="27"/>
      <c r="Z74" s="27"/>
      <c r="AA74" s="27"/>
      <c r="AB74" s="27"/>
      <c r="AC74" s="27"/>
      <c r="AD74" s="26"/>
      <c r="AE74" s="64">
        <v>1.7459540482192</v>
      </c>
    </row>
    <row r="75" spans="1:31" s="5" customFormat="1" ht="15" customHeight="1" outlineLevel="1" x14ac:dyDescent="0.2">
      <c r="A75" s="73" t="s">
        <v>71</v>
      </c>
      <c r="B75" s="28">
        <v>0.13196090000000002</v>
      </c>
      <c r="C75" s="28">
        <v>7.2736276400000008E-2</v>
      </c>
      <c r="D75" s="28">
        <v>0.28577423400000002</v>
      </c>
      <c r="E75" s="29"/>
      <c r="F75" s="29"/>
      <c r="G75" s="29"/>
      <c r="H75" s="28">
        <v>5.3748057824569796E-2</v>
      </c>
      <c r="I75" s="28">
        <v>7.338700000000001E-3</v>
      </c>
      <c r="J75" s="29"/>
      <c r="K75" s="29"/>
      <c r="L75" s="29"/>
      <c r="M75" s="29"/>
      <c r="N75" s="29"/>
      <c r="O75" s="29"/>
      <c r="P75" s="29"/>
      <c r="Q75" s="29"/>
      <c r="R75" s="29"/>
      <c r="S75" s="29"/>
      <c r="T75" s="29"/>
      <c r="U75" s="28"/>
      <c r="V75" s="28">
        <v>0.14734784939600001</v>
      </c>
      <c r="W75" s="29"/>
      <c r="X75" s="29"/>
      <c r="Y75" s="29"/>
      <c r="Z75" s="28">
        <v>0.62382681397600004</v>
      </c>
      <c r="AA75" s="29"/>
      <c r="AB75" s="29"/>
      <c r="AC75" s="29"/>
      <c r="AD75" s="28">
        <v>0.37580709999999995</v>
      </c>
      <c r="AE75" s="66">
        <v>1.6985399315965699</v>
      </c>
    </row>
    <row r="76" spans="1:31" ht="15" customHeight="1" outlineLevel="2" x14ac:dyDescent="0.2">
      <c r="A76" s="6" t="s">
        <v>72</v>
      </c>
      <c r="B76" s="26">
        <v>0.13196090000000002</v>
      </c>
      <c r="C76" s="27"/>
      <c r="D76" s="26">
        <v>0.28577423400000002</v>
      </c>
      <c r="E76" s="27"/>
      <c r="F76" s="27"/>
      <c r="G76" s="27"/>
      <c r="H76" s="26">
        <v>2.4742720543319999E-2</v>
      </c>
      <c r="I76" s="27"/>
      <c r="J76" s="27"/>
      <c r="K76" s="27"/>
      <c r="L76" s="27"/>
      <c r="M76" s="27"/>
      <c r="N76" s="27"/>
      <c r="O76" s="27"/>
      <c r="P76" s="27"/>
      <c r="Q76" s="27"/>
      <c r="R76" s="27"/>
      <c r="S76" s="27"/>
      <c r="T76" s="27"/>
      <c r="U76" s="26"/>
      <c r="V76" s="26">
        <v>9.3205036312E-2</v>
      </c>
      <c r="W76" s="27"/>
      <c r="X76" s="27"/>
      <c r="Y76" s="27"/>
      <c r="Z76" s="27"/>
      <c r="AA76" s="27"/>
      <c r="AB76" s="27"/>
      <c r="AC76" s="27"/>
      <c r="AD76" s="26">
        <v>0.12972</v>
      </c>
      <c r="AE76" s="64">
        <v>0.66540289085532001</v>
      </c>
    </row>
    <row r="77" spans="1:31" ht="15" customHeight="1" outlineLevel="2" x14ac:dyDescent="0.2">
      <c r="A77" s="6" t="s">
        <v>73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65"/>
    </row>
    <row r="78" spans="1:31" ht="15" customHeight="1" outlineLevel="2" x14ac:dyDescent="0.2">
      <c r="A78" s="6" t="s">
        <v>74</v>
      </c>
      <c r="B78" s="26"/>
      <c r="C78" s="26">
        <v>7.2736276400000008E-2</v>
      </c>
      <c r="D78" s="27"/>
      <c r="E78" s="27"/>
      <c r="F78" s="27"/>
      <c r="G78" s="27"/>
      <c r="H78" s="26">
        <v>2.0447915082840003E-2</v>
      </c>
      <c r="I78" s="27"/>
      <c r="J78" s="27"/>
      <c r="K78" s="27"/>
      <c r="L78" s="27"/>
      <c r="M78" s="27"/>
      <c r="N78" s="27"/>
      <c r="O78" s="27"/>
      <c r="P78" s="27"/>
      <c r="Q78" s="27"/>
      <c r="R78" s="27"/>
      <c r="S78" s="27"/>
      <c r="T78" s="27"/>
      <c r="U78" s="27"/>
      <c r="V78" s="26">
        <v>5.4142813083999999E-2</v>
      </c>
      <c r="W78" s="27"/>
      <c r="X78" s="27"/>
      <c r="Y78" s="27"/>
      <c r="Z78" s="26">
        <v>0.12382681397600001</v>
      </c>
      <c r="AA78" s="27"/>
      <c r="AB78" s="27"/>
      <c r="AC78" s="27"/>
      <c r="AD78" s="26">
        <v>0.14027000000000001</v>
      </c>
      <c r="AE78" s="64">
        <v>0.41142381854283999</v>
      </c>
    </row>
    <row r="79" spans="1:31" ht="15" customHeight="1" outlineLevel="2" x14ac:dyDescent="0.2">
      <c r="A79" s="6" t="s">
        <v>75</v>
      </c>
      <c r="B79" s="27"/>
      <c r="C79" s="27"/>
      <c r="D79" s="27"/>
      <c r="E79" s="27"/>
      <c r="F79" s="27"/>
      <c r="G79" s="27"/>
      <c r="H79" s="26">
        <v>8.557422198409801E-3</v>
      </c>
      <c r="I79" s="26">
        <v>7.338700000000001E-3</v>
      </c>
      <c r="J79" s="27"/>
      <c r="K79" s="27"/>
      <c r="L79" s="27"/>
      <c r="M79" s="27"/>
      <c r="N79" s="27"/>
      <c r="O79" s="27"/>
      <c r="P79" s="27"/>
      <c r="Q79" s="27"/>
      <c r="R79" s="27"/>
      <c r="S79" s="27"/>
      <c r="T79" s="27"/>
      <c r="U79" s="27"/>
      <c r="V79" s="27"/>
      <c r="W79" s="27"/>
      <c r="X79" s="27"/>
      <c r="Y79" s="27"/>
      <c r="Z79" s="26">
        <v>0.5</v>
      </c>
      <c r="AA79" s="27"/>
      <c r="AB79" s="27"/>
      <c r="AC79" s="27"/>
      <c r="AD79" s="26">
        <v>0.10581710000000001</v>
      </c>
      <c r="AE79" s="64">
        <v>0.62171322219840985</v>
      </c>
    </row>
    <row r="80" spans="1:31" s="5" customFormat="1" ht="15" customHeight="1" outlineLevel="1" x14ac:dyDescent="0.2">
      <c r="A80" s="73" t="s">
        <v>76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67"/>
    </row>
    <row r="81" spans="1:31" ht="15" customHeight="1" outlineLevel="2" x14ac:dyDescent="0.2">
      <c r="A81" s="6" t="s">
        <v>77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65"/>
    </row>
    <row r="82" spans="1:31" ht="15" customHeight="1" outlineLevel="2" x14ac:dyDescent="0.2">
      <c r="A82" s="6" t="s">
        <v>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65"/>
    </row>
    <row r="83" spans="1:31" ht="15" customHeight="1" outlineLevel="2" x14ac:dyDescent="0.2">
      <c r="A83" s="6" t="s">
        <v>79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65"/>
    </row>
    <row r="84" spans="1:31" ht="15" customHeight="1" outlineLevel="2" x14ac:dyDescent="0.2">
      <c r="A84" s="6" t="s">
        <v>80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65"/>
    </row>
    <row r="85" spans="1:31" ht="15" customHeight="1" outlineLevel="2" x14ac:dyDescent="0.2">
      <c r="A85" s="6" t="s">
        <v>81</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65"/>
    </row>
    <row r="86" spans="1:31" s="5" customFormat="1" ht="15" customHeight="1" outlineLevel="1" x14ac:dyDescent="0.2">
      <c r="A86" s="73" t="s">
        <v>82</v>
      </c>
      <c r="B86" s="28">
        <v>0.2243578</v>
      </c>
      <c r="C86" s="28">
        <v>1.6115288721377798</v>
      </c>
      <c r="D86" s="28">
        <v>0.65401167250000003</v>
      </c>
      <c r="E86" s="28">
        <v>5.1612661799999993</v>
      </c>
      <c r="F86" s="29"/>
      <c r="G86" s="28">
        <v>0.27318603999999996</v>
      </c>
      <c r="H86" s="28">
        <v>0.56821523916673589</v>
      </c>
      <c r="I86" s="28">
        <v>5.8151250000000002E-2</v>
      </c>
      <c r="J86" s="29"/>
      <c r="K86" s="29"/>
      <c r="L86" s="29"/>
      <c r="M86" s="29"/>
      <c r="N86" s="29"/>
      <c r="O86" s="29"/>
      <c r="P86" s="29"/>
      <c r="Q86" s="29"/>
      <c r="R86" s="29"/>
      <c r="S86" s="29"/>
      <c r="T86" s="28">
        <v>0.581923265302148</v>
      </c>
      <c r="U86" s="28">
        <v>0.60305561010800002</v>
      </c>
      <c r="V86" s="28">
        <v>0.3497055072210748</v>
      </c>
      <c r="W86" s="28">
        <v>0.3194106911182612</v>
      </c>
      <c r="X86" s="28">
        <v>3.073640194112</v>
      </c>
      <c r="Y86" s="28">
        <v>0.45007303540249999</v>
      </c>
      <c r="Z86" s="28">
        <v>1.2114763449628518</v>
      </c>
      <c r="AA86" s="29"/>
      <c r="AB86" s="29"/>
      <c r="AC86" s="29"/>
      <c r="AD86" s="28">
        <v>0.60954556917368552</v>
      </c>
      <c r="AE86" s="66">
        <v>15.749547271205033</v>
      </c>
    </row>
    <row r="87" spans="1:31" ht="15" customHeight="1" outlineLevel="2" x14ac:dyDescent="0.2">
      <c r="A87" s="6" t="s">
        <v>83</v>
      </c>
      <c r="B87" s="26"/>
      <c r="C87" s="26">
        <v>0.80267138885596589</v>
      </c>
      <c r="D87" s="26">
        <v>0.30840000000000001</v>
      </c>
      <c r="E87" s="27"/>
      <c r="F87" s="27"/>
      <c r="G87" s="27"/>
      <c r="H87" s="26">
        <v>2.1149635287818751E-2</v>
      </c>
      <c r="I87" s="26">
        <v>1.072125E-2</v>
      </c>
      <c r="J87" s="27"/>
      <c r="K87" s="27"/>
      <c r="L87" s="27"/>
      <c r="M87" s="27"/>
      <c r="N87" s="27"/>
      <c r="O87" s="27"/>
      <c r="P87" s="27"/>
      <c r="Q87" s="27"/>
      <c r="R87" s="27"/>
      <c r="S87" s="27"/>
      <c r="T87" s="27"/>
      <c r="U87" s="27"/>
      <c r="V87" s="27"/>
      <c r="W87" s="27"/>
      <c r="X87" s="27"/>
      <c r="Y87" s="27"/>
      <c r="Z87" s="27"/>
      <c r="AA87" s="27"/>
      <c r="AB87" s="27"/>
      <c r="AC87" s="27"/>
      <c r="AD87" s="26">
        <v>4.8766659173685653E-2</v>
      </c>
      <c r="AE87" s="64">
        <v>1.1917089333174704</v>
      </c>
    </row>
    <row r="88" spans="1:31" s="78" customFormat="1" ht="15" customHeight="1" outlineLevel="3" x14ac:dyDescent="0.2">
      <c r="A88" s="74" t="s">
        <v>84</v>
      </c>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100"/>
    </row>
    <row r="89" spans="1:31" s="78" customFormat="1" ht="15" customHeight="1" outlineLevel="3" x14ac:dyDescent="0.2">
      <c r="A89" s="74" t="s">
        <v>85</v>
      </c>
      <c r="B89" s="97"/>
      <c r="C89" s="97">
        <v>0.46904848970587182</v>
      </c>
      <c r="D89" s="98"/>
      <c r="E89" s="98"/>
      <c r="F89" s="98"/>
      <c r="G89" s="98"/>
      <c r="H89" s="97">
        <v>1.0186369148E-2</v>
      </c>
      <c r="I89" s="98"/>
      <c r="J89" s="98"/>
      <c r="K89" s="98"/>
      <c r="L89" s="98"/>
      <c r="M89" s="98"/>
      <c r="N89" s="98"/>
      <c r="O89" s="98"/>
      <c r="P89" s="98"/>
      <c r="Q89" s="98"/>
      <c r="R89" s="98"/>
      <c r="S89" s="98"/>
      <c r="T89" s="98"/>
      <c r="U89" s="98"/>
      <c r="V89" s="98"/>
      <c r="W89" s="98"/>
      <c r="X89" s="98"/>
      <c r="Y89" s="98"/>
      <c r="Z89" s="98"/>
      <c r="AA89" s="98"/>
      <c r="AB89" s="98"/>
      <c r="AC89" s="98"/>
      <c r="AD89" s="97">
        <v>3.3231659173685653E-2</v>
      </c>
      <c r="AE89" s="99">
        <v>0.51246651802755749</v>
      </c>
    </row>
    <row r="90" spans="1:31" s="78" customFormat="1" ht="15" customHeight="1" outlineLevel="3" x14ac:dyDescent="0.2">
      <c r="A90" s="74" t="s">
        <v>86</v>
      </c>
      <c r="B90" s="98"/>
      <c r="C90" s="98"/>
      <c r="D90" s="97">
        <v>0.30840000000000001</v>
      </c>
      <c r="E90" s="98"/>
      <c r="F90" s="98"/>
      <c r="G90" s="98"/>
      <c r="H90" s="97">
        <v>9.6000000000000002E-4</v>
      </c>
      <c r="I90" s="98"/>
      <c r="J90" s="98"/>
      <c r="K90" s="98"/>
      <c r="L90" s="98"/>
      <c r="M90" s="98"/>
      <c r="N90" s="98"/>
      <c r="O90" s="98"/>
      <c r="P90" s="98"/>
      <c r="Q90" s="98"/>
      <c r="R90" s="98"/>
      <c r="S90" s="98"/>
      <c r="T90" s="98"/>
      <c r="U90" s="98"/>
      <c r="V90" s="98"/>
      <c r="W90" s="98"/>
      <c r="X90" s="98"/>
      <c r="Y90" s="98"/>
      <c r="Z90" s="98"/>
      <c r="AA90" s="98"/>
      <c r="AB90" s="98"/>
      <c r="AC90" s="98"/>
      <c r="AD90" s="98"/>
      <c r="AE90" s="99">
        <v>0.30936000000000002</v>
      </c>
    </row>
    <row r="91" spans="1:31" s="78" customFormat="1" ht="15" customHeight="1" outlineLevel="3" x14ac:dyDescent="0.2">
      <c r="A91" s="74" t="s">
        <v>87</v>
      </c>
      <c r="B91" s="98"/>
      <c r="C91" s="98"/>
      <c r="D91" s="98"/>
      <c r="E91" s="98"/>
      <c r="F91" s="98"/>
      <c r="G91" s="98"/>
      <c r="H91" s="97">
        <v>1.9856323458187497E-3</v>
      </c>
      <c r="I91" s="97">
        <v>1.072125E-2</v>
      </c>
      <c r="J91" s="98"/>
      <c r="K91" s="98"/>
      <c r="L91" s="98"/>
      <c r="M91" s="98"/>
      <c r="N91" s="98"/>
      <c r="O91" s="98"/>
      <c r="P91" s="98"/>
      <c r="Q91" s="98"/>
      <c r="R91" s="98"/>
      <c r="S91" s="98"/>
      <c r="T91" s="98"/>
      <c r="U91" s="98"/>
      <c r="V91" s="98"/>
      <c r="W91" s="98"/>
      <c r="X91" s="98"/>
      <c r="Y91" s="98"/>
      <c r="Z91" s="98"/>
      <c r="AA91" s="98"/>
      <c r="AB91" s="98"/>
      <c r="AC91" s="98"/>
      <c r="AD91" s="97">
        <v>1.5535E-2</v>
      </c>
      <c r="AE91" s="99">
        <v>2.8241882345818752E-2</v>
      </c>
    </row>
    <row r="92" spans="1:31" s="78" customFormat="1" ht="15" customHeight="1" outlineLevel="3" x14ac:dyDescent="0.2">
      <c r="A92" s="74" t="s">
        <v>88</v>
      </c>
      <c r="B92" s="98"/>
      <c r="C92" s="97">
        <v>0.33362289915009419</v>
      </c>
      <c r="D92" s="98"/>
      <c r="E92" s="98"/>
      <c r="F92" s="98"/>
      <c r="G92" s="98"/>
      <c r="H92" s="97">
        <v>8.0176337940000009E-3</v>
      </c>
      <c r="I92" s="98"/>
      <c r="J92" s="98"/>
      <c r="K92" s="98"/>
      <c r="L92" s="98"/>
      <c r="M92" s="98"/>
      <c r="N92" s="98"/>
      <c r="O92" s="98"/>
      <c r="P92" s="98"/>
      <c r="Q92" s="98"/>
      <c r="R92" s="98"/>
      <c r="S92" s="98"/>
      <c r="T92" s="98"/>
      <c r="U92" s="98"/>
      <c r="V92" s="98"/>
      <c r="W92" s="98"/>
      <c r="X92" s="98"/>
      <c r="Y92" s="98"/>
      <c r="Z92" s="98"/>
      <c r="AA92" s="98"/>
      <c r="AB92" s="98"/>
      <c r="AC92" s="98"/>
      <c r="AD92" s="98"/>
      <c r="AE92" s="99">
        <v>0.34164053294409413</v>
      </c>
    </row>
    <row r="93" spans="1:31" ht="15" customHeight="1" outlineLevel="2" x14ac:dyDescent="0.2">
      <c r="A93" s="6" t="s">
        <v>89</v>
      </c>
      <c r="B93" s="27"/>
      <c r="C93" s="27"/>
      <c r="D93" s="27"/>
      <c r="E93" s="27"/>
      <c r="F93" s="27"/>
      <c r="G93" s="27"/>
      <c r="H93" s="27"/>
      <c r="I93" s="27"/>
      <c r="J93" s="27"/>
      <c r="K93" s="27"/>
      <c r="L93" s="27"/>
      <c r="M93" s="27"/>
      <c r="N93" s="27"/>
      <c r="O93" s="27"/>
      <c r="P93" s="27"/>
      <c r="Q93" s="27"/>
      <c r="R93" s="27"/>
      <c r="S93" s="27"/>
      <c r="T93" s="27"/>
      <c r="U93" s="27"/>
      <c r="V93" s="27"/>
      <c r="W93" s="27"/>
      <c r="X93" s="26">
        <v>1.2765859900000001</v>
      </c>
      <c r="Y93" s="27"/>
      <c r="Z93" s="27"/>
      <c r="AA93" s="27"/>
      <c r="AB93" s="27"/>
      <c r="AC93" s="27"/>
      <c r="AD93" s="27"/>
      <c r="AE93" s="64">
        <v>1.2765859900000001</v>
      </c>
    </row>
    <row r="94" spans="1:31" ht="15" customHeight="1" outlineLevel="2" x14ac:dyDescent="0.2">
      <c r="A94" s="6" t="s">
        <v>90</v>
      </c>
      <c r="B94" s="27"/>
      <c r="C94" s="26">
        <v>4.8857763281813994E-2</v>
      </c>
      <c r="D94" s="26">
        <v>0.34561167249999997</v>
      </c>
      <c r="E94" s="26">
        <v>0.109</v>
      </c>
      <c r="F94" s="27"/>
      <c r="G94" s="27"/>
      <c r="H94" s="26">
        <v>9.5917461105383212E-2</v>
      </c>
      <c r="I94" s="27"/>
      <c r="J94" s="27"/>
      <c r="K94" s="27"/>
      <c r="L94" s="27"/>
      <c r="M94" s="27"/>
      <c r="N94" s="27"/>
      <c r="O94" s="27"/>
      <c r="P94" s="27"/>
      <c r="Q94" s="27"/>
      <c r="R94" s="27"/>
      <c r="S94" s="27"/>
      <c r="T94" s="27"/>
      <c r="U94" s="26">
        <v>8.1096510108000008E-2</v>
      </c>
      <c r="V94" s="26">
        <v>0.3497055072210748</v>
      </c>
      <c r="W94" s="27"/>
      <c r="X94" s="26">
        <v>1.2701510241120002</v>
      </c>
      <c r="Y94" s="26">
        <v>8.92992554025E-2</v>
      </c>
      <c r="Z94" s="26">
        <v>0.70590726496285205</v>
      </c>
      <c r="AA94" s="27"/>
      <c r="AB94" s="27"/>
      <c r="AC94" s="27"/>
      <c r="AD94" s="26">
        <v>0.43049490999999995</v>
      </c>
      <c r="AE94" s="64">
        <v>3.5260413686936238</v>
      </c>
    </row>
    <row r="95" spans="1:31" s="78" customFormat="1" ht="15" customHeight="1" outlineLevel="3" x14ac:dyDescent="0.2">
      <c r="A95" s="74" t="s">
        <v>91</v>
      </c>
      <c r="B95" s="98"/>
      <c r="C95" s="98"/>
      <c r="D95" s="98"/>
      <c r="E95" s="98"/>
      <c r="F95" s="98"/>
      <c r="G95" s="98"/>
      <c r="H95" s="97">
        <v>1.771394744085291E-2</v>
      </c>
      <c r="I95" s="98"/>
      <c r="J95" s="98"/>
      <c r="K95" s="98"/>
      <c r="L95" s="98"/>
      <c r="M95" s="98"/>
      <c r="N95" s="98"/>
      <c r="O95" s="98"/>
      <c r="P95" s="98"/>
      <c r="Q95" s="98"/>
      <c r="R95" s="98"/>
      <c r="S95" s="98"/>
      <c r="T95" s="98"/>
      <c r="U95" s="97">
        <v>8.1096510108000008E-2</v>
      </c>
      <c r="V95" s="98"/>
      <c r="W95" s="98"/>
      <c r="X95" s="98"/>
      <c r="Y95" s="98"/>
      <c r="Z95" s="97">
        <v>0.12055730000000001</v>
      </c>
      <c r="AA95" s="98"/>
      <c r="AB95" s="98"/>
      <c r="AC95" s="98"/>
      <c r="AD95" s="97">
        <v>0.12597361000000001</v>
      </c>
      <c r="AE95" s="99">
        <v>0.34534136754885286</v>
      </c>
    </row>
    <row r="96" spans="1:31" s="78" customFormat="1" ht="15" customHeight="1" outlineLevel="3" x14ac:dyDescent="0.2">
      <c r="A96" s="74" t="s">
        <v>92</v>
      </c>
      <c r="B96" s="98"/>
      <c r="C96" s="97">
        <v>4.8857763281813994E-2</v>
      </c>
      <c r="D96" s="98"/>
      <c r="E96" s="97">
        <v>6.9000000000000006E-2</v>
      </c>
      <c r="F96" s="98"/>
      <c r="G96" s="98"/>
      <c r="H96" s="97">
        <v>5.9071471206530293E-2</v>
      </c>
      <c r="I96" s="98"/>
      <c r="J96" s="98"/>
      <c r="K96" s="98"/>
      <c r="L96" s="98"/>
      <c r="M96" s="98"/>
      <c r="N96" s="98"/>
      <c r="O96" s="98"/>
      <c r="P96" s="98"/>
      <c r="Q96" s="98"/>
      <c r="R96" s="98"/>
      <c r="S96" s="98"/>
      <c r="T96" s="98"/>
      <c r="U96" s="98"/>
      <c r="V96" s="98"/>
      <c r="W96" s="98"/>
      <c r="X96" s="97">
        <v>1.2701510241120002</v>
      </c>
      <c r="Y96" s="97">
        <v>8.92992554025E-2</v>
      </c>
      <c r="Z96" s="97">
        <v>0.46703898020000001</v>
      </c>
      <c r="AA96" s="98"/>
      <c r="AB96" s="98"/>
      <c r="AC96" s="98"/>
      <c r="AD96" s="97">
        <v>0.30452129999999999</v>
      </c>
      <c r="AE96" s="99">
        <v>2.3079397942028446</v>
      </c>
    </row>
    <row r="97" spans="1:31" s="78" customFormat="1" ht="15" customHeight="1" outlineLevel="3" x14ac:dyDescent="0.2">
      <c r="A97" s="74" t="s">
        <v>93</v>
      </c>
      <c r="B97" s="98"/>
      <c r="C97" s="97"/>
      <c r="D97" s="98"/>
      <c r="E97" s="98"/>
      <c r="F97" s="98"/>
      <c r="G97" s="98"/>
      <c r="H97" s="97">
        <v>1.0644730581999998E-2</v>
      </c>
      <c r="I97" s="98"/>
      <c r="J97" s="98"/>
      <c r="K97" s="98"/>
      <c r="L97" s="98"/>
      <c r="M97" s="98"/>
      <c r="N97" s="98"/>
      <c r="O97" s="98"/>
      <c r="P97" s="98"/>
      <c r="Q97" s="98"/>
      <c r="R97" s="98"/>
      <c r="S97" s="98"/>
      <c r="T97" s="98"/>
      <c r="U97" s="98"/>
      <c r="V97" s="97">
        <v>0.3497055072210748</v>
      </c>
      <c r="W97" s="98"/>
      <c r="X97" s="98"/>
      <c r="Y97" s="98"/>
      <c r="Z97" s="98"/>
      <c r="AA97" s="98"/>
      <c r="AB97" s="98"/>
      <c r="AC97" s="98"/>
      <c r="AD97" s="98"/>
      <c r="AE97" s="99">
        <v>0.36035023780307485</v>
      </c>
    </row>
    <row r="98" spans="1:31" s="78" customFormat="1" ht="15" customHeight="1" outlineLevel="3" x14ac:dyDescent="0.2">
      <c r="A98" s="74" t="s">
        <v>94</v>
      </c>
      <c r="B98" s="98"/>
      <c r="C98" s="98"/>
      <c r="D98" s="97">
        <v>0.34561167249999997</v>
      </c>
      <c r="E98" s="97">
        <v>0.04</v>
      </c>
      <c r="F98" s="98"/>
      <c r="G98" s="98"/>
      <c r="H98" s="97">
        <v>8.4873118759999991E-3</v>
      </c>
      <c r="I98" s="98"/>
      <c r="J98" s="98"/>
      <c r="K98" s="98"/>
      <c r="L98" s="98"/>
      <c r="M98" s="98"/>
      <c r="N98" s="98"/>
      <c r="O98" s="98"/>
      <c r="P98" s="98"/>
      <c r="Q98" s="98"/>
      <c r="R98" s="98"/>
      <c r="S98" s="98"/>
      <c r="T98" s="98"/>
      <c r="U98" s="98"/>
      <c r="V98" s="98"/>
      <c r="W98" s="98"/>
      <c r="X98" s="98"/>
      <c r="Y98" s="98"/>
      <c r="Z98" s="97">
        <v>0.118310984762852</v>
      </c>
      <c r="AA98" s="98"/>
      <c r="AB98" s="98"/>
      <c r="AC98" s="98"/>
      <c r="AD98" s="97"/>
      <c r="AE98" s="99">
        <v>0.51240996913885206</v>
      </c>
    </row>
    <row r="99" spans="1:31" ht="15" customHeight="1" outlineLevel="2" x14ac:dyDescent="0.2">
      <c r="A99" s="6" t="s">
        <v>95</v>
      </c>
      <c r="B99" s="27"/>
      <c r="C99" s="27"/>
      <c r="D99" s="27"/>
      <c r="E99" s="26">
        <v>0.28101952000000002</v>
      </c>
      <c r="F99" s="27"/>
      <c r="G99" s="27"/>
      <c r="H99" s="26">
        <v>1.5447555070999999E-2</v>
      </c>
      <c r="I99" s="27"/>
      <c r="J99" s="27"/>
      <c r="K99" s="27"/>
      <c r="L99" s="27"/>
      <c r="M99" s="27"/>
      <c r="N99" s="27"/>
      <c r="O99" s="27"/>
      <c r="P99" s="27"/>
      <c r="Q99" s="27"/>
      <c r="R99" s="27"/>
      <c r="S99" s="27"/>
      <c r="T99" s="27"/>
      <c r="U99" s="27"/>
      <c r="V99" s="27"/>
      <c r="W99" s="26">
        <v>0.3194106911182612</v>
      </c>
      <c r="X99" s="26">
        <v>0.13733832000000001</v>
      </c>
      <c r="Y99" s="27"/>
      <c r="Z99" s="27"/>
      <c r="AA99" s="27"/>
      <c r="AB99" s="27"/>
      <c r="AC99" s="27"/>
      <c r="AD99" s="26"/>
      <c r="AE99" s="64">
        <v>0.75321608618926117</v>
      </c>
    </row>
    <row r="100" spans="1:31" ht="15" customHeight="1" outlineLevel="2" x14ac:dyDescent="0.2">
      <c r="A100" s="6" t="s">
        <v>96</v>
      </c>
      <c r="B100" s="27"/>
      <c r="C100" s="27"/>
      <c r="D100" s="27"/>
      <c r="E100" s="27"/>
      <c r="F100" s="27"/>
      <c r="G100" s="27"/>
      <c r="H100" s="26">
        <v>9.3536187026040003E-3</v>
      </c>
      <c r="I100" s="27"/>
      <c r="J100" s="27"/>
      <c r="K100" s="27"/>
      <c r="L100" s="27"/>
      <c r="M100" s="27"/>
      <c r="N100" s="27"/>
      <c r="O100" s="27"/>
      <c r="P100" s="27"/>
      <c r="Q100" s="27"/>
      <c r="R100" s="27"/>
      <c r="S100" s="27"/>
      <c r="T100" s="27"/>
      <c r="U100" s="27"/>
      <c r="V100" s="27"/>
      <c r="W100" s="27"/>
      <c r="X100" s="27"/>
      <c r="Y100" s="27"/>
      <c r="Z100" s="27"/>
      <c r="AA100" s="27"/>
      <c r="AB100" s="27"/>
      <c r="AC100" s="27"/>
      <c r="AD100" s="26">
        <v>0.123684</v>
      </c>
      <c r="AE100" s="64">
        <v>0.133037618702604</v>
      </c>
    </row>
    <row r="101" spans="1:31" ht="15" customHeight="1" outlineLevel="2" x14ac:dyDescent="0.2">
      <c r="A101" s="6" t="s">
        <v>97</v>
      </c>
      <c r="B101" s="26">
        <v>0.2243578</v>
      </c>
      <c r="C101" s="26">
        <v>0.75999971999999993</v>
      </c>
      <c r="D101" s="27"/>
      <c r="E101" s="26">
        <v>4.7712466600000001</v>
      </c>
      <c r="F101" s="27"/>
      <c r="G101" s="26">
        <v>0.27318603999999996</v>
      </c>
      <c r="H101" s="26">
        <v>0.42634696899993002</v>
      </c>
      <c r="I101" s="26">
        <v>4.743E-2</v>
      </c>
      <c r="J101" s="27"/>
      <c r="K101" s="27"/>
      <c r="L101" s="27"/>
      <c r="M101" s="27"/>
      <c r="N101" s="27"/>
      <c r="O101" s="27"/>
      <c r="P101" s="27"/>
      <c r="Q101" s="27"/>
      <c r="R101" s="27"/>
      <c r="S101" s="27"/>
      <c r="T101" s="26">
        <v>0.581923265302148</v>
      </c>
      <c r="U101" s="26">
        <v>0.52195910000000001</v>
      </c>
      <c r="V101" s="27"/>
      <c r="W101" s="27"/>
      <c r="X101" s="26">
        <v>0.38956486000000001</v>
      </c>
      <c r="Y101" s="26">
        <v>0.36077378000000004</v>
      </c>
      <c r="Z101" s="26">
        <v>0.50556908</v>
      </c>
      <c r="AA101" s="27"/>
      <c r="AB101" s="27"/>
      <c r="AC101" s="27"/>
      <c r="AD101" s="26">
        <v>6.6E-3</v>
      </c>
      <c r="AE101" s="64">
        <v>8.8689572743020779</v>
      </c>
    </row>
    <row r="102" spans="1:31" s="5" customFormat="1" ht="15" customHeight="1" outlineLevel="1" x14ac:dyDescent="0.2">
      <c r="A102" s="73" t="s">
        <v>98</v>
      </c>
      <c r="B102" s="28">
        <v>5.8761204310321249</v>
      </c>
      <c r="C102" s="28">
        <v>2.0402723113601451</v>
      </c>
      <c r="D102" s="29"/>
      <c r="E102" s="28">
        <v>0.16125704999999999</v>
      </c>
      <c r="F102" s="29"/>
      <c r="G102" s="29"/>
      <c r="H102" s="28">
        <v>0.33743523368685652</v>
      </c>
      <c r="I102" s="28">
        <v>6.5579999999999999E-2</v>
      </c>
      <c r="J102" s="28">
        <v>0.37645452000000001</v>
      </c>
      <c r="K102" s="28">
        <v>1.4506713154933442</v>
      </c>
      <c r="L102" s="29"/>
      <c r="M102" s="28">
        <v>0.60820799999999997</v>
      </c>
      <c r="N102" s="28">
        <v>0.37217729999999999</v>
      </c>
      <c r="O102" s="29"/>
      <c r="P102" s="28">
        <v>1.10634138194452</v>
      </c>
      <c r="Q102" s="29"/>
      <c r="R102" s="29"/>
      <c r="S102" s="28">
        <v>0.23569453999999998</v>
      </c>
      <c r="T102" s="29"/>
      <c r="U102" s="29"/>
      <c r="V102" s="28">
        <v>8.3053000000000002E-2</v>
      </c>
      <c r="W102" s="28">
        <v>9.2482999999999996E-2</v>
      </c>
      <c r="X102" s="28">
        <v>0.22247045500000001</v>
      </c>
      <c r="Y102" s="29"/>
      <c r="Z102" s="29"/>
      <c r="AA102" s="29"/>
      <c r="AB102" s="29"/>
      <c r="AC102" s="29"/>
      <c r="AD102" s="28">
        <v>0.64218450000000005</v>
      </c>
      <c r="AE102" s="66">
        <v>13.670403038516989</v>
      </c>
    </row>
    <row r="103" spans="1:31" ht="15" customHeight="1" outlineLevel="2" x14ac:dyDescent="0.2">
      <c r="A103" s="6" t="s">
        <v>99</v>
      </c>
      <c r="B103" s="27"/>
      <c r="C103" s="27"/>
      <c r="D103" s="27"/>
      <c r="E103" s="27"/>
      <c r="F103" s="27"/>
      <c r="G103" s="27"/>
      <c r="H103" s="26">
        <v>2.0562019484310606E-2</v>
      </c>
      <c r="I103" s="27"/>
      <c r="J103" s="27"/>
      <c r="K103" s="26">
        <v>0.76047131549334401</v>
      </c>
      <c r="L103" s="27"/>
      <c r="M103" s="27"/>
      <c r="N103" s="27"/>
      <c r="O103" s="27"/>
      <c r="P103" s="26">
        <v>0.17162930418451997</v>
      </c>
      <c r="Q103" s="27"/>
      <c r="R103" s="27"/>
      <c r="S103" s="27"/>
      <c r="T103" s="27"/>
      <c r="U103" s="27"/>
      <c r="V103" s="27"/>
      <c r="W103" s="27"/>
      <c r="X103" s="27"/>
      <c r="Y103" s="27"/>
      <c r="Z103" s="27"/>
      <c r="AA103" s="27"/>
      <c r="AB103" s="27"/>
      <c r="AC103" s="27"/>
      <c r="AD103" s="26">
        <v>0.04</v>
      </c>
      <c r="AE103" s="64">
        <v>0.99266263916217456</v>
      </c>
    </row>
    <row r="104" spans="1:31" ht="15" customHeight="1" outlineLevel="2" x14ac:dyDescent="0.2">
      <c r="A104" s="6" t="s">
        <v>100</v>
      </c>
      <c r="B104" s="26">
        <v>1.98252227447047</v>
      </c>
      <c r="C104" s="27"/>
      <c r="D104" s="27"/>
      <c r="E104" s="27"/>
      <c r="F104" s="27"/>
      <c r="G104" s="27"/>
      <c r="H104" s="26">
        <v>4.1914692657501994E-2</v>
      </c>
      <c r="I104" s="26">
        <v>5.9279999999999999E-2</v>
      </c>
      <c r="J104" s="27"/>
      <c r="K104" s="27"/>
      <c r="L104" s="27"/>
      <c r="M104" s="27"/>
      <c r="N104" s="27"/>
      <c r="O104" s="27"/>
      <c r="P104" s="27"/>
      <c r="Q104" s="27"/>
      <c r="R104" s="27"/>
      <c r="S104" s="27"/>
      <c r="T104" s="27"/>
      <c r="U104" s="27"/>
      <c r="V104" s="27"/>
      <c r="W104" s="27"/>
      <c r="X104" s="27"/>
      <c r="Y104" s="27"/>
      <c r="Z104" s="27"/>
      <c r="AA104" s="27"/>
      <c r="AB104" s="27"/>
      <c r="AC104" s="27"/>
      <c r="AD104" s="26">
        <v>2.3202E-2</v>
      </c>
      <c r="AE104" s="64">
        <v>2.1069189671279718</v>
      </c>
    </row>
    <row r="105" spans="1:31" ht="15" customHeight="1" outlineLevel="2" x14ac:dyDescent="0.2">
      <c r="A105" s="6" t="s">
        <v>101</v>
      </c>
      <c r="B105" s="26">
        <v>0.21799940679999999</v>
      </c>
      <c r="C105" s="26">
        <v>0.40296807752156061</v>
      </c>
      <c r="D105" s="27"/>
      <c r="E105" s="27"/>
      <c r="F105" s="27"/>
      <c r="G105" s="27"/>
      <c r="H105" s="26">
        <v>2.3761242662600001E-2</v>
      </c>
      <c r="I105" s="27"/>
      <c r="J105" s="27"/>
      <c r="K105" s="27"/>
      <c r="L105" s="27"/>
      <c r="M105" s="27"/>
      <c r="N105" s="27"/>
      <c r="O105" s="27"/>
      <c r="P105" s="26">
        <v>0.25056912776000001</v>
      </c>
      <c r="Q105" s="27"/>
      <c r="R105" s="27"/>
      <c r="S105" s="27"/>
      <c r="T105" s="27"/>
      <c r="U105" s="27"/>
      <c r="V105" s="27"/>
      <c r="W105" s="27"/>
      <c r="X105" s="27"/>
      <c r="Y105" s="27"/>
      <c r="Z105" s="27"/>
      <c r="AA105" s="27"/>
      <c r="AB105" s="27"/>
      <c r="AC105" s="27"/>
      <c r="AD105" s="26">
        <v>0.26795849999999999</v>
      </c>
      <c r="AE105" s="64">
        <v>1.1632563547441606</v>
      </c>
    </row>
    <row r="106" spans="1:31" ht="15" customHeight="1" outlineLevel="2" x14ac:dyDescent="0.2">
      <c r="A106" s="6" t="s">
        <v>102</v>
      </c>
      <c r="B106" s="26">
        <v>0.11876481</v>
      </c>
      <c r="C106" s="27"/>
      <c r="D106" s="27"/>
      <c r="E106" s="27"/>
      <c r="F106" s="27"/>
      <c r="G106" s="27"/>
      <c r="H106" s="26">
        <v>1.7968531125599999E-2</v>
      </c>
      <c r="I106" s="27"/>
      <c r="J106" s="26">
        <v>0.37645452000000001</v>
      </c>
      <c r="K106" s="27"/>
      <c r="L106" s="27"/>
      <c r="M106" s="27"/>
      <c r="N106" s="27"/>
      <c r="O106" s="27"/>
      <c r="P106" s="27"/>
      <c r="Q106" s="27"/>
      <c r="R106" s="27"/>
      <c r="S106" s="27"/>
      <c r="T106" s="27"/>
      <c r="U106" s="27"/>
      <c r="V106" s="27"/>
      <c r="W106" s="27"/>
      <c r="X106" s="27"/>
      <c r="Y106" s="27"/>
      <c r="Z106" s="27"/>
      <c r="AA106" s="27"/>
      <c r="AB106" s="27"/>
      <c r="AC106" s="27"/>
      <c r="AD106" s="26">
        <v>7.2599999999999998E-2</v>
      </c>
      <c r="AE106" s="64">
        <v>0.58578786112560011</v>
      </c>
    </row>
    <row r="107" spans="1:31" ht="15" customHeight="1" outlineLevel="2" x14ac:dyDescent="0.2">
      <c r="A107" s="6" t="s">
        <v>103</v>
      </c>
      <c r="B107" s="26">
        <v>3.5568339397616549</v>
      </c>
      <c r="C107" s="26">
        <v>1.6373042338385844</v>
      </c>
      <c r="D107" s="27"/>
      <c r="E107" s="26">
        <v>0.16125704999999999</v>
      </c>
      <c r="F107" s="27"/>
      <c r="G107" s="27"/>
      <c r="H107" s="26">
        <v>0.23322874775684399</v>
      </c>
      <c r="I107" s="26">
        <v>6.3E-3</v>
      </c>
      <c r="J107" s="27"/>
      <c r="K107" s="26">
        <v>0.69020000000000004</v>
      </c>
      <c r="L107" s="27"/>
      <c r="M107" s="26">
        <v>0.60820799999999997</v>
      </c>
      <c r="N107" s="26">
        <v>0.37217729999999999</v>
      </c>
      <c r="O107" s="27"/>
      <c r="P107" s="26">
        <v>0.68414294999999992</v>
      </c>
      <c r="Q107" s="27"/>
      <c r="R107" s="27"/>
      <c r="S107" s="26">
        <v>0.23569453999999998</v>
      </c>
      <c r="T107" s="27"/>
      <c r="U107" s="27"/>
      <c r="V107" s="26">
        <v>8.3053000000000002E-2</v>
      </c>
      <c r="W107" s="26">
        <v>9.2482999999999996E-2</v>
      </c>
      <c r="X107" s="26">
        <v>0.22247045500000001</v>
      </c>
      <c r="Y107" s="27"/>
      <c r="Z107" s="27"/>
      <c r="AA107" s="27"/>
      <c r="AB107" s="27"/>
      <c r="AC107" s="27"/>
      <c r="AD107" s="26">
        <v>0.238424</v>
      </c>
      <c r="AE107" s="64">
        <v>8.8217772163570825</v>
      </c>
    </row>
    <row r="108" spans="1:31" s="5" customFormat="1" ht="15" customHeight="1" outlineLevel="1" x14ac:dyDescent="0.2">
      <c r="A108" s="73" t="s">
        <v>104</v>
      </c>
      <c r="B108" s="28">
        <v>4.5556968533372775</v>
      </c>
      <c r="C108" s="28">
        <v>3.447865706238268</v>
      </c>
      <c r="D108" s="29"/>
      <c r="E108" s="28">
        <v>0.20465704999999998</v>
      </c>
      <c r="F108" s="28">
        <v>0.36498834999999996</v>
      </c>
      <c r="G108" s="28">
        <v>0.81481431389000003</v>
      </c>
      <c r="H108" s="28">
        <v>0.29257387810002872</v>
      </c>
      <c r="I108" s="29"/>
      <c r="J108" s="28">
        <v>3.8400557024700001E-2</v>
      </c>
      <c r="K108" s="29"/>
      <c r="L108" s="29"/>
      <c r="M108" s="28">
        <v>0.38250763025259599</v>
      </c>
      <c r="N108" s="29"/>
      <c r="O108" s="29"/>
      <c r="P108" s="29"/>
      <c r="Q108" s="29"/>
      <c r="R108" s="29"/>
      <c r="S108" s="29"/>
      <c r="T108" s="29"/>
      <c r="U108" s="29"/>
      <c r="V108" s="28">
        <v>0.22319934385597362</v>
      </c>
      <c r="W108" s="28">
        <v>9.2482999999999996E-2</v>
      </c>
      <c r="X108" s="28">
        <v>1.7057534214431158</v>
      </c>
      <c r="Y108" s="29"/>
      <c r="Z108" s="29"/>
      <c r="AA108" s="29"/>
      <c r="AB108" s="29"/>
      <c r="AC108" s="29"/>
      <c r="AD108" s="28">
        <v>0.26081463432263119</v>
      </c>
      <c r="AE108" s="66">
        <v>12.383754738464592</v>
      </c>
    </row>
    <row r="109" spans="1:31" ht="15" customHeight="1" outlineLevel="2" x14ac:dyDescent="0.2">
      <c r="A109" s="6" t="s">
        <v>105</v>
      </c>
      <c r="B109" s="26">
        <v>2.0902070033372779</v>
      </c>
      <c r="C109" s="26">
        <v>2.9046577163622675</v>
      </c>
      <c r="D109" s="27"/>
      <c r="E109" s="27"/>
      <c r="F109" s="27"/>
      <c r="G109" s="26">
        <v>0.53016541388999994</v>
      </c>
      <c r="H109" s="26">
        <v>0.14073545640938998</v>
      </c>
      <c r="I109" s="27"/>
      <c r="J109" s="26">
        <v>3.8400557024700001E-2</v>
      </c>
      <c r="K109" s="27"/>
      <c r="L109" s="27"/>
      <c r="M109" s="27"/>
      <c r="N109" s="27"/>
      <c r="O109" s="27"/>
      <c r="P109" s="27"/>
      <c r="Q109" s="27"/>
      <c r="R109" s="27"/>
      <c r="S109" s="27"/>
      <c r="T109" s="27"/>
      <c r="U109" s="27"/>
      <c r="V109" s="26">
        <v>0.19448630025597363</v>
      </c>
      <c r="W109" s="27"/>
      <c r="X109" s="26">
        <v>0.52735609913111592</v>
      </c>
      <c r="Y109" s="27"/>
      <c r="Z109" s="27"/>
      <c r="AA109" s="27"/>
      <c r="AB109" s="27"/>
      <c r="AC109" s="27"/>
      <c r="AD109" s="26">
        <v>7.6807673140172297E-2</v>
      </c>
      <c r="AE109" s="64">
        <v>6.5028162195508976</v>
      </c>
    </row>
    <row r="110" spans="1:31" ht="15" customHeight="1" outlineLevel="2" x14ac:dyDescent="0.2">
      <c r="A110" s="6" t="s">
        <v>106</v>
      </c>
      <c r="B110" s="27"/>
      <c r="C110" s="26">
        <v>6.5462648759999995E-3</v>
      </c>
      <c r="D110" s="27"/>
      <c r="E110" s="27"/>
      <c r="F110" s="27"/>
      <c r="G110" s="27"/>
      <c r="H110" s="26">
        <v>2.387694522534E-2</v>
      </c>
      <c r="I110" s="27"/>
      <c r="J110" s="27"/>
      <c r="K110" s="27"/>
      <c r="L110" s="27"/>
      <c r="M110" s="27"/>
      <c r="N110" s="27"/>
      <c r="O110" s="27"/>
      <c r="P110" s="27"/>
      <c r="Q110" s="27"/>
      <c r="R110" s="27"/>
      <c r="S110" s="27"/>
      <c r="T110" s="27"/>
      <c r="U110" s="27"/>
      <c r="V110" s="26">
        <v>2.8713043600000002E-2</v>
      </c>
      <c r="W110" s="27"/>
      <c r="X110" s="26">
        <v>0.93032686731199998</v>
      </c>
      <c r="Y110" s="27"/>
      <c r="Z110" s="27"/>
      <c r="AA110" s="27"/>
      <c r="AB110" s="27"/>
      <c r="AC110" s="27"/>
      <c r="AD110" s="26">
        <v>7.0000000000000007E-2</v>
      </c>
      <c r="AE110" s="64">
        <v>1.0594631210133401</v>
      </c>
    </row>
    <row r="111" spans="1:31" ht="15" customHeight="1" outlineLevel="2" x14ac:dyDescent="0.2">
      <c r="A111" s="6" t="s">
        <v>107</v>
      </c>
      <c r="B111" s="26">
        <v>2.46548985</v>
      </c>
      <c r="C111" s="26">
        <v>0.53666172499999998</v>
      </c>
      <c r="D111" s="27"/>
      <c r="E111" s="26">
        <v>0.20465704999999998</v>
      </c>
      <c r="F111" s="26">
        <v>0.36498834999999996</v>
      </c>
      <c r="G111" s="26">
        <v>0.28464890000000004</v>
      </c>
      <c r="H111" s="26">
        <v>0.12796147646529879</v>
      </c>
      <c r="I111" s="27"/>
      <c r="J111" s="27"/>
      <c r="K111" s="27"/>
      <c r="L111" s="27"/>
      <c r="M111" s="26">
        <v>0.38250763025259599</v>
      </c>
      <c r="N111" s="27"/>
      <c r="O111" s="27"/>
      <c r="P111" s="27"/>
      <c r="Q111" s="27"/>
      <c r="R111" s="27"/>
      <c r="S111" s="27"/>
      <c r="T111" s="27"/>
      <c r="U111" s="27"/>
      <c r="V111" s="27"/>
      <c r="W111" s="26">
        <v>9.2482999999999996E-2</v>
      </c>
      <c r="X111" s="26">
        <v>0.24807045500000002</v>
      </c>
      <c r="Y111" s="27"/>
      <c r="Z111" s="27"/>
      <c r="AA111" s="27"/>
      <c r="AB111" s="27"/>
      <c r="AC111" s="27"/>
      <c r="AD111" s="26">
        <v>0.11400696118245889</v>
      </c>
      <c r="AE111" s="64">
        <v>4.821475397900354</v>
      </c>
    </row>
    <row r="112" spans="1:31" s="5" customFormat="1" ht="15" customHeight="1" outlineLevel="1" x14ac:dyDescent="0.2">
      <c r="A112" s="73" t="s">
        <v>108</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67"/>
    </row>
    <row r="113" spans="1:31" s="5" customFormat="1" ht="15" customHeight="1" outlineLevel="1" x14ac:dyDescent="0.2">
      <c r="A113" s="73" t="s">
        <v>109</v>
      </c>
      <c r="B113" s="28">
        <v>0.10556872</v>
      </c>
      <c r="C113" s="29"/>
      <c r="D113" s="29"/>
      <c r="E113" s="29"/>
      <c r="F113" s="29"/>
      <c r="G113" s="29"/>
      <c r="H113" s="28">
        <v>6.8062617900000004E-3</v>
      </c>
      <c r="I113" s="28">
        <v>0.05</v>
      </c>
      <c r="J113" s="29"/>
      <c r="K113" s="29"/>
      <c r="L113" s="29"/>
      <c r="M113" s="29"/>
      <c r="N113" s="29"/>
      <c r="O113" s="29"/>
      <c r="P113" s="29"/>
      <c r="Q113" s="29"/>
      <c r="R113" s="29"/>
      <c r="S113" s="29"/>
      <c r="T113" s="29"/>
      <c r="U113" s="29"/>
      <c r="V113" s="29"/>
      <c r="W113" s="29"/>
      <c r="X113" s="29"/>
      <c r="Y113" s="29"/>
      <c r="Z113" s="29"/>
      <c r="AA113" s="29"/>
      <c r="AB113" s="29"/>
      <c r="AC113" s="29"/>
      <c r="AD113" s="29"/>
      <c r="AE113" s="66">
        <v>0.16237498178999998</v>
      </c>
    </row>
    <row r="114" spans="1:31" s="5" customFormat="1" ht="22.5" customHeight="1" x14ac:dyDescent="0.2">
      <c r="A114" s="83" t="s">
        <v>110</v>
      </c>
      <c r="B114" s="95">
        <v>0.947445042106</v>
      </c>
      <c r="C114" s="95">
        <v>24.088919414962351</v>
      </c>
      <c r="D114" s="96">
        <v>0.15301265999999999</v>
      </c>
      <c r="E114" s="95">
        <v>21.847653000000001</v>
      </c>
      <c r="F114" s="96"/>
      <c r="G114" s="96"/>
      <c r="H114" s="95">
        <v>0.11937213123027079</v>
      </c>
      <c r="I114" s="95">
        <v>0.62250300000000003</v>
      </c>
      <c r="J114" s="95">
        <v>0.62742419999999999</v>
      </c>
      <c r="K114" s="95">
        <v>0.5513065233401</v>
      </c>
      <c r="L114" s="96"/>
      <c r="M114" s="95"/>
      <c r="N114" s="96"/>
      <c r="O114" s="96"/>
      <c r="P114" s="96"/>
      <c r="Q114" s="96"/>
      <c r="R114" s="96"/>
      <c r="S114" s="96"/>
      <c r="T114" s="96"/>
      <c r="U114" s="95"/>
      <c r="V114" s="96"/>
      <c r="W114" s="96"/>
      <c r="X114" s="96"/>
      <c r="Y114" s="96"/>
      <c r="Z114" s="95"/>
      <c r="AA114" s="96"/>
      <c r="AB114" s="96"/>
      <c r="AC114" s="96"/>
      <c r="AD114" s="95">
        <v>1.6983783385254096</v>
      </c>
      <c r="AE114" s="95">
        <v>50.656014310164139</v>
      </c>
    </row>
    <row r="115" spans="1:31" s="5" customFormat="1" ht="15" customHeight="1" outlineLevel="1" x14ac:dyDescent="0.2">
      <c r="A115" s="73" t="s">
        <v>111</v>
      </c>
      <c r="B115" s="28">
        <v>0.947445042106</v>
      </c>
      <c r="C115" s="28">
        <v>0.46423691228789998</v>
      </c>
      <c r="D115" s="28">
        <v>0.15301265999999999</v>
      </c>
      <c r="E115" s="28">
        <v>20.687612999999999</v>
      </c>
      <c r="F115" s="29"/>
      <c r="G115" s="29"/>
      <c r="H115" s="28">
        <v>2.2173365608270799E-2</v>
      </c>
      <c r="I115" s="28">
        <v>0.62250300000000003</v>
      </c>
      <c r="J115" s="29"/>
      <c r="K115" s="28">
        <v>0.5513065233401</v>
      </c>
      <c r="L115" s="29"/>
      <c r="M115" s="29"/>
      <c r="N115" s="29"/>
      <c r="O115" s="29"/>
      <c r="P115" s="29"/>
      <c r="Q115" s="29"/>
      <c r="R115" s="29"/>
      <c r="S115" s="29"/>
      <c r="T115" s="29"/>
      <c r="U115" s="29"/>
      <c r="V115" s="29"/>
      <c r="W115" s="29"/>
      <c r="X115" s="29"/>
      <c r="Y115" s="29"/>
      <c r="Z115" s="29"/>
      <c r="AA115" s="29"/>
      <c r="AB115" s="29"/>
      <c r="AC115" s="29"/>
      <c r="AD115" s="28">
        <v>1.6983783385254096</v>
      </c>
      <c r="AE115" s="66">
        <v>25.146668841867683</v>
      </c>
    </row>
    <row r="116" spans="1:31" ht="15" customHeight="1" outlineLevel="2" x14ac:dyDescent="0.2">
      <c r="A116" s="6" t="s">
        <v>112</v>
      </c>
      <c r="B116" s="27"/>
      <c r="C116" s="27"/>
      <c r="D116" s="27"/>
      <c r="E116" s="26">
        <v>4.9565279999999996</v>
      </c>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6">
        <v>0.2603423567589932</v>
      </c>
      <c r="AE116" s="64">
        <v>5.2168703567589931</v>
      </c>
    </row>
    <row r="117" spans="1:31" ht="15" customHeight="1" outlineLevel="2" x14ac:dyDescent="0.2">
      <c r="A117" s="6" t="s">
        <v>113</v>
      </c>
      <c r="B117" s="27"/>
      <c r="C117" s="27"/>
      <c r="D117" s="27"/>
      <c r="E117" s="26">
        <v>1.1805639999999999</v>
      </c>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64">
        <v>1.1805639999999999</v>
      </c>
    </row>
    <row r="118" spans="1:31" s="78" customFormat="1" ht="15" customHeight="1" outlineLevel="3" x14ac:dyDescent="0.2">
      <c r="A118" s="74" t="s">
        <v>114</v>
      </c>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100"/>
    </row>
    <row r="119" spans="1:31" s="78" customFormat="1" ht="15" customHeight="1" outlineLevel="3" x14ac:dyDescent="0.2">
      <c r="A119" s="74" t="s">
        <v>115</v>
      </c>
      <c r="B119" s="98"/>
      <c r="C119" s="98"/>
      <c r="D119" s="98"/>
      <c r="E119" s="97">
        <v>1.1805639999999999</v>
      </c>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9">
        <v>1.1805639999999999</v>
      </c>
    </row>
    <row r="120" spans="1:31" s="78" customFormat="1" ht="15" customHeight="1" outlineLevel="3" x14ac:dyDescent="0.2">
      <c r="A120" s="74" t="s">
        <v>116</v>
      </c>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100"/>
    </row>
    <row r="121" spans="1:31" ht="15" customHeight="1" outlineLevel="2" x14ac:dyDescent="0.2">
      <c r="A121" s="6" t="s">
        <v>117</v>
      </c>
      <c r="B121" s="26">
        <v>0.64744504210599996</v>
      </c>
      <c r="C121" s="26">
        <v>0.46423691228789998</v>
      </c>
      <c r="D121" s="26">
        <v>0.15301265999999999</v>
      </c>
      <c r="E121" s="26">
        <v>3.5732699999999999</v>
      </c>
      <c r="F121" s="27"/>
      <c r="G121" s="27"/>
      <c r="H121" s="26">
        <v>1.63480336082708E-2</v>
      </c>
      <c r="I121" s="26">
        <v>5.4219999999999997E-3</v>
      </c>
      <c r="J121" s="27"/>
      <c r="K121" s="26">
        <v>0.4913065233401</v>
      </c>
      <c r="L121" s="27"/>
      <c r="M121" s="27"/>
      <c r="N121" s="27"/>
      <c r="O121" s="27"/>
      <c r="P121" s="27"/>
      <c r="Q121" s="27"/>
      <c r="R121" s="27"/>
      <c r="S121" s="27"/>
      <c r="T121" s="27"/>
      <c r="U121" s="27"/>
      <c r="V121" s="27"/>
      <c r="W121" s="27"/>
      <c r="X121" s="27"/>
      <c r="Y121" s="27"/>
      <c r="Z121" s="27"/>
      <c r="AA121" s="27"/>
      <c r="AB121" s="27"/>
      <c r="AC121" s="27"/>
      <c r="AD121" s="26">
        <v>0.88414521802264145</v>
      </c>
      <c r="AE121" s="64">
        <v>6.2351863893649124</v>
      </c>
    </row>
    <row r="122" spans="1:31" s="78" customFormat="1" ht="15" customHeight="1" outlineLevel="3" x14ac:dyDescent="0.2">
      <c r="A122" s="74" t="s">
        <v>118</v>
      </c>
      <c r="B122" s="98"/>
      <c r="C122" s="98"/>
      <c r="D122" s="98"/>
      <c r="E122" s="97">
        <v>0.32341399999999998</v>
      </c>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9">
        <v>0.32341399999999998</v>
      </c>
    </row>
    <row r="123" spans="1:31" s="78" customFormat="1" ht="15" customHeight="1" outlineLevel="3" x14ac:dyDescent="0.2">
      <c r="A123" s="74" t="s">
        <v>119</v>
      </c>
      <c r="B123" s="97">
        <v>0.64744504210599996</v>
      </c>
      <c r="C123" s="97">
        <v>0.46423691228789998</v>
      </c>
      <c r="D123" s="97">
        <v>0.15301265999999999</v>
      </c>
      <c r="E123" s="97">
        <v>3.1202399999999999</v>
      </c>
      <c r="F123" s="98"/>
      <c r="G123" s="98"/>
      <c r="H123" s="97">
        <v>1.63480336082708E-2</v>
      </c>
      <c r="I123" s="97">
        <v>5.4219999999999997E-3</v>
      </c>
      <c r="J123" s="98"/>
      <c r="K123" s="97">
        <v>0.4913065233401</v>
      </c>
      <c r="L123" s="98"/>
      <c r="M123" s="98"/>
      <c r="N123" s="98"/>
      <c r="O123" s="98"/>
      <c r="P123" s="98"/>
      <c r="Q123" s="98"/>
      <c r="R123" s="98"/>
      <c r="S123" s="98"/>
      <c r="T123" s="98"/>
      <c r="U123" s="98"/>
      <c r="V123" s="98"/>
      <c r="W123" s="98"/>
      <c r="X123" s="98"/>
      <c r="Y123" s="98"/>
      <c r="Z123" s="98"/>
      <c r="AA123" s="98"/>
      <c r="AB123" s="98"/>
      <c r="AC123" s="98"/>
      <c r="AD123" s="97">
        <v>0.88414521802264145</v>
      </c>
      <c r="AE123" s="99">
        <v>5.7821563893649124</v>
      </c>
    </row>
    <row r="124" spans="1:31" s="78" customFormat="1" ht="15" customHeight="1" outlineLevel="3" x14ac:dyDescent="0.2">
      <c r="A124" s="74" t="s">
        <v>120</v>
      </c>
      <c r="B124" s="98"/>
      <c r="C124" s="98"/>
      <c r="D124" s="98"/>
      <c r="E124" s="97">
        <v>0.12961600000000001</v>
      </c>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9">
        <v>0.12961600000000001</v>
      </c>
    </row>
    <row r="125" spans="1:31" s="78" customFormat="1" ht="15" customHeight="1" outlineLevel="3" x14ac:dyDescent="0.2">
      <c r="A125" s="74" t="s">
        <v>121</v>
      </c>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100"/>
    </row>
    <row r="126" spans="1:31" ht="15" customHeight="1" outlineLevel="2" x14ac:dyDescent="0.2">
      <c r="A126" s="6" t="s">
        <v>122</v>
      </c>
      <c r="B126" s="27"/>
      <c r="C126" s="26"/>
      <c r="D126" s="27"/>
      <c r="E126" s="26">
        <v>7.8902089999999996</v>
      </c>
      <c r="F126" s="27"/>
      <c r="G126" s="27"/>
      <c r="H126" s="26">
        <v>5.8253319999999999E-3</v>
      </c>
      <c r="I126" s="26">
        <v>0.48270099999999999</v>
      </c>
      <c r="J126" s="27"/>
      <c r="K126" s="27"/>
      <c r="L126" s="27"/>
      <c r="M126" s="27"/>
      <c r="N126" s="27"/>
      <c r="O126" s="27"/>
      <c r="P126" s="27"/>
      <c r="Q126" s="27"/>
      <c r="R126" s="27"/>
      <c r="S126" s="27"/>
      <c r="T126" s="27"/>
      <c r="U126" s="27"/>
      <c r="V126" s="27"/>
      <c r="W126" s="27"/>
      <c r="X126" s="27"/>
      <c r="Y126" s="27"/>
      <c r="Z126" s="27"/>
      <c r="AA126" s="27"/>
      <c r="AB126" s="27"/>
      <c r="AC126" s="27"/>
      <c r="AD126" s="26">
        <v>0.29340369927710841</v>
      </c>
      <c r="AE126" s="64">
        <v>8.6721390312771085</v>
      </c>
    </row>
    <row r="127" spans="1:31" s="78" customFormat="1" ht="15" customHeight="1" outlineLevel="3" x14ac:dyDescent="0.2">
      <c r="A127" s="74" t="s">
        <v>123</v>
      </c>
      <c r="B127" s="98"/>
      <c r="C127" s="97"/>
      <c r="D127" s="98"/>
      <c r="E127" s="97">
        <v>7.7287710000000001</v>
      </c>
      <c r="F127" s="98"/>
      <c r="G127" s="98"/>
      <c r="H127" s="97">
        <v>5.8253319999999999E-3</v>
      </c>
      <c r="I127" s="98"/>
      <c r="J127" s="98"/>
      <c r="K127" s="98"/>
      <c r="L127" s="98"/>
      <c r="M127" s="98"/>
      <c r="N127" s="98"/>
      <c r="O127" s="98"/>
      <c r="P127" s="98"/>
      <c r="Q127" s="98"/>
      <c r="R127" s="98"/>
      <c r="S127" s="98"/>
      <c r="T127" s="98"/>
      <c r="U127" s="98"/>
      <c r="V127" s="98"/>
      <c r="W127" s="98"/>
      <c r="X127" s="98"/>
      <c r="Y127" s="98"/>
      <c r="Z127" s="98"/>
      <c r="AA127" s="98"/>
      <c r="AB127" s="98"/>
      <c r="AC127" s="98"/>
      <c r="AD127" s="97">
        <v>0.29340369927710841</v>
      </c>
      <c r="AE127" s="99">
        <v>8.0280000312771076</v>
      </c>
    </row>
    <row r="128" spans="1:31" s="78" customFormat="1" ht="15" customHeight="1" outlineLevel="3" x14ac:dyDescent="0.2">
      <c r="A128" s="74" t="s">
        <v>124</v>
      </c>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100"/>
    </row>
    <row r="129" spans="1:31" s="78" customFormat="1" ht="15" customHeight="1" outlineLevel="3" x14ac:dyDescent="0.2">
      <c r="A129" s="74" t="s">
        <v>125</v>
      </c>
      <c r="B129" s="98"/>
      <c r="C129" s="98"/>
      <c r="D129" s="98"/>
      <c r="E129" s="97">
        <v>0.106</v>
      </c>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9">
        <v>0.106</v>
      </c>
    </row>
    <row r="130" spans="1:31" s="78" customFormat="1" ht="15" customHeight="1" outlineLevel="3" x14ac:dyDescent="0.2">
      <c r="A130" s="74" t="s">
        <v>126</v>
      </c>
      <c r="B130" s="98"/>
      <c r="C130" s="98"/>
      <c r="D130" s="98"/>
      <c r="E130" s="98"/>
      <c r="F130" s="98"/>
      <c r="G130" s="98"/>
      <c r="H130" s="98"/>
      <c r="I130" s="97">
        <v>0.47169</v>
      </c>
      <c r="J130" s="98"/>
      <c r="K130" s="98"/>
      <c r="L130" s="98"/>
      <c r="M130" s="98"/>
      <c r="N130" s="98"/>
      <c r="O130" s="98"/>
      <c r="P130" s="98"/>
      <c r="Q130" s="98"/>
      <c r="R130" s="98"/>
      <c r="S130" s="98"/>
      <c r="T130" s="98"/>
      <c r="U130" s="98"/>
      <c r="V130" s="98"/>
      <c r="W130" s="98"/>
      <c r="X130" s="98"/>
      <c r="Y130" s="98"/>
      <c r="Z130" s="98"/>
      <c r="AA130" s="98"/>
      <c r="AB130" s="98"/>
      <c r="AC130" s="98"/>
      <c r="AD130" s="98"/>
      <c r="AE130" s="99">
        <v>0.47169</v>
      </c>
    </row>
    <row r="131" spans="1:31" s="78" customFormat="1" ht="15" customHeight="1" outlineLevel="3" x14ac:dyDescent="0.2">
      <c r="A131" s="74" t="s">
        <v>127</v>
      </c>
      <c r="B131" s="98"/>
      <c r="C131" s="98"/>
      <c r="D131" s="98"/>
      <c r="E131" s="97">
        <v>5.5438000000000001E-2</v>
      </c>
      <c r="F131" s="98"/>
      <c r="G131" s="98"/>
      <c r="H131" s="98"/>
      <c r="I131" s="97">
        <v>1.1011E-2</v>
      </c>
      <c r="J131" s="98"/>
      <c r="K131" s="98"/>
      <c r="L131" s="98"/>
      <c r="M131" s="98"/>
      <c r="N131" s="98"/>
      <c r="O131" s="98"/>
      <c r="P131" s="98"/>
      <c r="Q131" s="98"/>
      <c r="R131" s="98"/>
      <c r="S131" s="98"/>
      <c r="T131" s="98"/>
      <c r="U131" s="98"/>
      <c r="V131" s="98"/>
      <c r="W131" s="98"/>
      <c r="X131" s="98"/>
      <c r="Y131" s="98"/>
      <c r="Z131" s="98"/>
      <c r="AA131" s="98"/>
      <c r="AB131" s="98"/>
      <c r="AC131" s="98"/>
      <c r="AD131" s="98"/>
      <c r="AE131" s="99">
        <v>6.6448999999999994E-2</v>
      </c>
    </row>
    <row r="132" spans="1:31" ht="15" customHeight="1" outlineLevel="2" x14ac:dyDescent="0.2">
      <c r="A132" s="6" t="s">
        <v>128</v>
      </c>
      <c r="B132" s="27"/>
      <c r="C132" s="27"/>
      <c r="D132" s="27"/>
      <c r="E132" s="26">
        <v>1.3319559999999999</v>
      </c>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64">
        <v>1.3319559999999999</v>
      </c>
    </row>
    <row r="133" spans="1:31" ht="15" customHeight="1" outlineLevel="2" x14ac:dyDescent="0.2">
      <c r="A133" s="6" t="s">
        <v>129</v>
      </c>
      <c r="B133" s="27"/>
      <c r="C133" s="27"/>
      <c r="D133" s="27"/>
      <c r="E133" s="27"/>
      <c r="F133" s="27"/>
      <c r="G133" s="27"/>
      <c r="H133" s="27"/>
      <c r="I133" s="26">
        <v>0.12264</v>
      </c>
      <c r="J133" s="27"/>
      <c r="K133" s="27"/>
      <c r="L133" s="27"/>
      <c r="M133" s="27"/>
      <c r="N133" s="27"/>
      <c r="O133" s="27"/>
      <c r="P133" s="27"/>
      <c r="Q133" s="27"/>
      <c r="R133" s="27"/>
      <c r="S133" s="27"/>
      <c r="T133" s="27"/>
      <c r="U133" s="27"/>
      <c r="V133" s="27"/>
      <c r="W133" s="27"/>
      <c r="X133" s="27"/>
      <c r="Y133" s="27"/>
      <c r="Z133" s="27"/>
      <c r="AA133" s="27"/>
      <c r="AB133" s="27"/>
      <c r="AC133" s="27"/>
      <c r="AD133" s="27"/>
      <c r="AE133" s="64">
        <v>0.12264</v>
      </c>
    </row>
    <row r="134" spans="1:31" ht="15" customHeight="1" outlineLevel="2" x14ac:dyDescent="0.2">
      <c r="A134" s="6" t="s">
        <v>130</v>
      </c>
      <c r="B134" s="26">
        <v>0.3</v>
      </c>
      <c r="C134" s="27"/>
      <c r="D134" s="27"/>
      <c r="E134" s="26">
        <v>1.7550859999999999</v>
      </c>
      <c r="F134" s="27"/>
      <c r="G134" s="27"/>
      <c r="H134" s="27"/>
      <c r="I134" s="26">
        <v>1.174E-2</v>
      </c>
      <c r="J134" s="27"/>
      <c r="K134" s="26">
        <v>0.06</v>
      </c>
      <c r="L134" s="27"/>
      <c r="M134" s="27"/>
      <c r="N134" s="27"/>
      <c r="O134" s="27"/>
      <c r="P134" s="27"/>
      <c r="Q134" s="27"/>
      <c r="R134" s="27"/>
      <c r="S134" s="27"/>
      <c r="T134" s="27"/>
      <c r="U134" s="27"/>
      <c r="V134" s="27"/>
      <c r="W134" s="27"/>
      <c r="X134" s="27"/>
      <c r="Y134" s="27"/>
      <c r="Z134" s="27"/>
      <c r="AA134" s="27"/>
      <c r="AB134" s="27"/>
      <c r="AC134" s="27"/>
      <c r="AD134" s="26">
        <v>0.2604870644666667</v>
      </c>
      <c r="AE134" s="64">
        <v>2.3873130644666665</v>
      </c>
    </row>
    <row r="135" spans="1:31" s="5" customFormat="1" ht="15" customHeight="1" outlineLevel="1" x14ac:dyDescent="0.2">
      <c r="A135" s="73" t="s">
        <v>131</v>
      </c>
      <c r="B135" s="29"/>
      <c r="C135" s="28">
        <v>23.624682502674453</v>
      </c>
      <c r="D135" s="29"/>
      <c r="E135" s="29"/>
      <c r="F135" s="29"/>
      <c r="G135" s="29"/>
      <c r="H135" s="28">
        <v>9.7198765622E-2</v>
      </c>
      <c r="I135" s="29"/>
      <c r="J135" s="28">
        <v>0.62742419999999999</v>
      </c>
      <c r="K135" s="29"/>
      <c r="L135" s="29"/>
      <c r="M135" s="29"/>
      <c r="N135" s="29"/>
      <c r="O135" s="29"/>
      <c r="P135" s="29"/>
      <c r="Q135" s="29"/>
      <c r="R135" s="29"/>
      <c r="S135" s="29"/>
      <c r="T135" s="29"/>
      <c r="U135" s="29"/>
      <c r="V135" s="29"/>
      <c r="W135" s="29"/>
      <c r="X135" s="29"/>
      <c r="Y135" s="29"/>
      <c r="Z135" s="29"/>
      <c r="AA135" s="29"/>
      <c r="AB135" s="29"/>
      <c r="AC135" s="29"/>
      <c r="AD135" s="29"/>
      <c r="AE135" s="66">
        <v>24.34930546829645</v>
      </c>
    </row>
    <row r="136" spans="1:31" ht="15" customHeight="1" outlineLevel="2" x14ac:dyDescent="0.2">
      <c r="A136" s="6" t="s">
        <v>132</v>
      </c>
      <c r="B136" s="27"/>
      <c r="C136" s="26">
        <v>23.624682502674453</v>
      </c>
      <c r="D136" s="27"/>
      <c r="E136" s="27"/>
      <c r="F136" s="27"/>
      <c r="G136" s="27"/>
      <c r="H136" s="26">
        <v>9.7198765622E-2</v>
      </c>
      <c r="I136" s="27"/>
      <c r="J136" s="26">
        <v>0.62742419999999999</v>
      </c>
      <c r="K136" s="27"/>
      <c r="L136" s="27"/>
      <c r="M136" s="27"/>
      <c r="N136" s="27"/>
      <c r="O136" s="27"/>
      <c r="P136" s="27"/>
      <c r="Q136" s="27"/>
      <c r="R136" s="27"/>
      <c r="S136" s="27"/>
      <c r="T136" s="27"/>
      <c r="U136" s="27"/>
      <c r="V136" s="27"/>
      <c r="W136" s="27"/>
      <c r="X136" s="27"/>
      <c r="Y136" s="27"/>
      <c r="Z136" s="27"/>
      <c r="AA136" s="27"/>
      <c r="AB136" s="27"/>
      <c r="AC136" s="27"/>
      <c r="AD136" s="27"/>
      <c r="AE136" s="64">
        <v>24.34930546829645</v>
      </c>
    </row>
    <row r="137" spans="1:31" ht="15" customHeight="1" outlineLevel="2" x14ac:dyDescent="0.2">
      <c r="A137" s="6" t="s">
        <v>133</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65"/>
    </row>
    <row r="138" spans="1:31" ht="15" customHeight="1" outlineLevel="2" x14ac:dyDescent="0.2">
      <c r="A138" s="6" t="s">
        <v>134</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65"/>
    </row>
    <row r="139" spans="1:31" ht="15" customHeight="1" outlineLevel="2" x14ac:dyDescent="0.2">
      <c r="A139" s="6" t="s">
        <v>135</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65"/>
    </row>
    <row r="140" spans="1:31" s="5" customFormat="1" ht="15" customHeight="1" outlineLevel="1" x14ac:dyDescent="0.2">
      <c r="A140" s="73" t="s">
        <v>136</v>
      </c>
      <c r="B140" s="29"/>
      <c r="C140" s="29"/>
      <c r="D140" s="29"/>
      <c r="E140" s="28">
        <v>1.16004</v>
      </c>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66">
        <v>1.16004</v>
      </c>
    </row>
    <row r="141" spans="1:31" s="5" customFormat="1" ht="22.5" customHeight="1" x14ac:dyDescent="0.2">
      <c r="A141" s="83" t="s">
        <v>137</v>
      </c>
      <c r="B141" s="95">
        <v>4.2999999999999997E-2</v>
      </c>
      <c r="C141" s="95">
        <v>1.6398518707476304</v>
      </c>
      <c r="D141" s="96">
        <v>6.0466751897099993</v>
      </c>
      <c r="E141" s="95">
        <v>11.043669326</v>
      </c>
      <c r="F141" s="96"/>
      <c r="G141" s="96"/>
      <c r="H141" s="95">
        <v>0.20091044315153678</v>
      </c>
      <c r="I141" s="95">
        <v>2.0047799999999998E-2</v>
      </c>
      <c r="J141" s="95"/>
      <c r="K141" s="95"/>
      <c r="L141" s="96"/>
      <c r="M141" s="95"/>
      <c r="N141" s="96"/>
      <c r="O141" s="96"/>
      <c r="P141" s="96"/>
      <c r="Q141" s="96">
        <v>1.2470848293979679</v>
      </c>
      <c r="R141" s="96"/>
      <c r="S141" s="96"/>
      <c r="T141" s="96">
        <v>0.46560599673000003</v>
      </c>
      <c r="U141" s="95"/>
      <c r="V141" s="96">
        <v>0.27464650400000001</v>
      </c>
      <c r="W141" s="96">
        <v>8.6357325999999998E-2</v>
      </c>
      <c r="X141" s="96">
        <v>0.10335215364999999</v>
      </c>
      <c r="Y141" s="96"/>
      <c r="Z141" s="95">
        <v>0.91612975950520792</v>
      </c>
      <c r="AA141" s="96"/>
      <c r="AB141" s="96"/>
      <c r="AC141" s="96"/>
      <c r="AD141" s="95">
        <v>1.7283776102381931</v>
      </c>
      <c r="AE141" s="95">
        <v>23.815708809130538</v>
      </c>
    </row>
    <row r="142" spans="1:31" s="5" customFormat="1" ht="15" customHeight="1" outlineLevel="1" x14ac:dyDescent="0.2">
      <c r="A142" s="73" t="s">
        <v>138</v>
      </c>
      <c r="B142" s="28">
        <v>4.2999999999999997E-2</v>
      </c>
      <c r="C142" s="28">
        <v>1.1886743615815005</v>
      </c>
      <c r="D142" s="28">
        <v>4.31846218971</v>
      </c>
      <c r="E142" s="28">
        <v>0.34426932599999999</v>
      </c>
      <c r="F142" s="29"/>
      <c r="G142" s="29"/>
      <c r="H142" s="28">
        <v>0.12350279818902499</v>
      </c>
      <c r="I142" s="28">
        <v>1.125E-2</v>
      </c>
      <c r="J142" s="29"/>
      <c r="K142" s="29"/>
      <c r="L142" s="29"/>
      <c r="M142" s="29"/>
      <c r="N142" s="29"/>
      <c r="O142" s="29"/>
      <c r="P142" s="29"/>
      <c r="Q142" s="28">
        <v>1.2470848293979679</v>
      </c>
      <c r="R142" s="29"/>
      <c r="S142" s="29"/>
      <c r="T142" s="28">
        <v>0.46560599673000003</v>
      </c>
      <c r="U142" s="29"/>
      <c r="V142" s="29"/>
      <c r="W142" s="29"/>
      <c r="X142" s="28">
        <v>6.2747841649999997E-2</v>
      </c>
      <c r="Y142" s="29"/>
      <c r="Z142" s="28">
        <v>0.159135636</v>
      </c>
      <c r="AA142" s="29"/>
      <c r="AB142" s="29"/>
      <c r="AC142" s="29"/>
      <c r="AD142" s="28">
        <v>1.0924351102381931</v>
      </c>
      <c r="AE142" s="66">
        <v>9.0561680894966869</v>
      </c>
    </row>
    <row r="143" spans="1:31" ht="15" customHeight="1" outlineLevel="2" x14ac:dyDescent="0.2">
      <c r="A143" s="6" t="s">
        <v>139</v>
      </c>
      <c r="B143" s="26">
        <v>4.2999999999999997E-2</v>
      </c>
      <c r="C143" s="26">
        <v>0.7540930382481672</v>
      </c>
      <c r="D143" s="26">
        <v>3.4874578500000002</v>
      </c>
      <c r="E143" s="26">
        <v>0.24399999999999999</v>
      </c>
      <c r="F143" s="27"/>
      <c r="G143" s="27"/>
      <c r="H143" s="26">
        <v>8.1685884740274994E-2</v>
      </c>
      <c r="I143" s="27"/>
      <c r="J143" s="27"/>
      <c r="K143" s="27"/>
      <c r="L143" s="27"/>
      <c r="M143" s="27"/>
      <c r="N143" s="27"/>
      <c r="O143" s="27"/>
      <c r="P143" s="27"/>
      <c r="Q143" s="26">
        <v>1.2470848293979679</v>
      </c>
      <c r="R143" s="27"/>
      <c r="S143" s="27"/>
      <c r="T143" s="26">
        <v>0.46560599673000003</v>
      </c>
      <c r="U143" s="27"/>
      <c r="V143" s="27"/>
      <c r="W143" s="27"/>
      <c r="X143" s="26">
        <v>6.2747841649999997E-2</v>
      </c>
      <c r="Y143" s="27"/>
      <c r="Z143" s="27"/>
      <c r="AA143" s="27"/>
      <c r="AB143" s="27"/>
      <c r="AC143" s="27"/>
      <c r="AD143" s="26">
        <v>1.0924351102381931</v>
      </c>
      <c r="AE143" s="64">
        <v>7.4781105510046038</v>
      </c>
    </row>
    <row r="144" spans="1:31" ht="15" customHeight="1" outlineLevel="2" x14ac:dyDescent="0.2">
      <c r="A144" s="6" t="s">
        <v>140</v>
      </c>
      <c r="B144" s="27"/>
      <c r="C144" s="27"/>
      <c r="D144" s="27"/>
      <c r="E144" s="26"/>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64"/>
    </row>
    <row r="145" spans="1:31" ht="15" customHeight="1" outlineLevel="2" x14ac:dyDescent="0.2">
      <c r="A145" s="6" t="s">
        <v>141</v>
      </c>
      <c r="B145" s="27"/>
      <c r="C145" s="27"/>
      <c r="D145" s="26"/>
      <c r="E145" s="27"/>
      <c r="F145" s="27"/>
      <c r="G145" s="27"/>
      <c r="H145" s="26"/>
      <c r="I145" s="27"/>
      <c r="J145" s="27"/>
      <c r="K145" s="27"/>
      <c r="L145" s="27"/>
      <c r="M145" s="27"/>
      <c r="N145" s="27"/>
      <c r="O145" s="27"/>
      <c r="P145" s="27"/>
      <c r="Q145" s="27"/>
      <c r="R145" s="27"/>
      <c r="S145" s="27"/>
      <c r="T145" s="27"/>
      <c r="U145" s="27"/>
      <c r="V145" s="27"/>
      <c r="W145" s="27"/>
      <c r="X145" s="27"/>
      <c r="Y145" s="27"/>
      <c r="Z145" s="27"/>
      <c r="AA145" s="27"/>
      <c r="AB145" s="27"/>
      <c r="AC145" s="27"/>
      <c r="AD145" s="27"/>
      <c r="AE145" s="64"/>
    </row>
    <row r="146" spans="1:31" ht="15" customHeight="1" outlineLevel="2" x14ac:dyDescent="0.2">
      <c r="A146" s="6" t="s">
        <v>142</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65"/>
    </row>
    <row r="147" spans="1:31" ht="15" customHeight="1" outlineLevel="2" x14ac:dyDescent="0.2">
      <c r="A147" s="6" t="s">
        <v>143</v>
      </c>
      <c r="B147" s="27"/>
      <c r="C147" s="27"/>
      <c r="D147" s="26">
        <v>3.8550000000000001E-2</v>
      </c>
      <c r="E147" s="27"/>
      <c r="F147" s="27"/>
      <c r="G147" s="27"/>
      <c r="H147" s="26">
        <v>1.1343769649999999E-3</v>
      </c>
      <c r="I147" s="27"/>
      <c r="J147" s="27"/>
      <c r="K147" s="27"/>
      <c r="L147" s="27"/>
      <c r="M147" s="27"/>
      <c r="N147" s="27"/>
      <c r="O147" s="27"/>
      <c r="P147" s="27"/>
      <c r="Q147" s="27"/>
      <c r="R147" s="27"/>
      <c r="S147" s="27"/>
      <c r="T147" s="27"/>
      <c r="U147" s="27"/>
      <c r="V147" s="27"/>
      <c r="W147" s="27"/>
      <c r="X147" s="27"/>
      <c r="Y147" s="27"/>
      <c r="Z147" s="27"/>
      <c r="AA147" s="27"/>
      <c r="AB147" s="27"/>
      <c r="AC147" s="27"/>
      <c r="AD147" s="27"/>
      <c r="AE147" s="64">
        <v>3.9684376965000004E-2</v>
      </c>
    </row>
    <row r="148" spans="1:31" ht="15" customHeight="1" outlineLevel="2" x14ac:dyDescent="0.2">
      <c r="A148" s="6" t="s">
        <v>144</v>
      </c>
      <c r="B148" s="27"/>
      <c r="C148" s="26">
        <v>0.43458132333333338</v>
      </c>
      <c r="D148" s="26">
        <v>0.79245433971000012</v>
      </c>
      <c r="E148" s="26">
        <v>0.10026932600000001</v>
      </c>
      <c r="F148" s="27"/>
      <c r="G148" s="27"/>
      <c r="H148" s="26">
        <v>4.0682536483749997E-2</v>
      </c>
      <c r="I148" s="26">
        <v>1.125E-2</v>
      </c>
      <c r="J148" s="27"/>
      <c r="K148" s="27"/>
      <c r="L148" s="27"/>
      <c r="M148" s="27"/>
      <c r="N148" s="27"/>
      <c r="O148" s="27"/>
      <c r="P148" s="27"/>
      <c r="Q148" s="27"/>
      <c r="R148" s="27"/>
      <c r="S148" s="27"/>
      <c r="T148" s="27"/>
      <c r="U148" s="27"/>
      <c r="V148" s="27"/>
      <c r="W148" s="27"/>
      <c r="X148" s="27"/>
      <c r="Y148" s="27"/>
      <c r="Z148" s="26">
        <v>0.159135636</v>
      </c>
      <c r="AA148" s="27"/>
      <c r="AB148" s="27"/>
      <c r="AC148" s="27"/>
      <c r="AD148" s="27"/>
      <c r="AE148" s="64">
        <v>1.5383731615270833</v>
      </c>
    </row>
    <row r="149" spans="1:31" s="5" customFormat="1" ht="15" customHeight="1" outlineLevel="1" x14ac:dyDescent="0.2">
      <c r="A149" s="73" t="s">
        <v>145</v>
      </c>
      <c r="B149" s="29"/>
      <c r="C149" s="28">
        <v>0.12966031880000001</v>
      </c>
      <c r="D149" s="28">
        <v>1.728213</v>
      </c>
      <c r="E149" s="28">
        <v>0.83940000000000003</v>
      </c>
      <c r="F149" s="29"/>
      <c r="G149" s="29"/>
      <c r="H149" s="28">
        <v>6.3645064862511799E-2</v>
      </c>
      <c r="I149" s="28">
        <v>8.7977999999999997E-3</v>
      </c>
      <c r="J149" s="29"/>
      <c r="K149" s="29"/>
      <c r="L149" s="29"/>
      <c r="M149" s="29"/>
      <c r="N149" s="29"/>
      <c r="O149" s="29"/>
      <c r="P149" s="29"/>
      <c r="Q149" s="29"/>
      <c r="R149" s="29"/>
      <c r="S149" s="29"/>
      <c r="T149" s="29"/>
      <c r="U149" s="29"/>
      <c r="V149" s="28">
        <v>0.27464650400000001</v>
      </c>
      <c r="W149" s="28">
        <v>8.6357325999999998E-2</v>
      </c>
      <c r="X149" s="28">
        <v>4.0604311999999997E-2</v>
      </c>
      <c r="Y149" s="29"/>
      <c r="Z149" s="28">
        <v>0.75699412350520789</v>
      </c>
      <c r="AA149" s="29"/>
      <c r="AB149" s="29"/>
      <c r="AC149" s="29"/>
      <c r="AD149" s="28">
        <v>0.63594249999999997</v>
      </c>
      <c r="AE149" s="66">
        <v>4.5642609491677195</v>
      </c>
    </row>
    <row r="150" spans="1:31" ht="15" customHeight="1" outlineLevel="2" x14ac:dyDescent="0.2">
      <c r="A150" s="6" t="s">
        <v>146</v>
      </c>
      <c r="B150" s="27"/>
      <c r="C150" s="26">
        <v>0.12966031880000001</v>
      </c>
      <c r="D150" s="26">
        <v>1.728213</v>
      </c>
      <c r="E150" s="26"/>
      <c r="F150" s="27"/>
      <c r="G150" s="27"/>
      <c r="H150" s="26">
        <v>3.4409627573E-2</v>
      </c>
      <c r="I150" s="27"/>
      <c r="J150" s="27"/>
      <c r="K150" s="27"/>
      <c r="L150" s="27"/>
      <c r="M150" s="27"/>
      <c r="N150" s="27"/>
      <c r="O150" s="27"/>
      <c r="P150" s="27"/>
      <c r="Q150" s="27"/>
      <c r="R150" s="27"/>
      <c r="S150" s="27"/>
      <c r="T150" s="27"/>
      <c r="U150" s="27"/>
      <c r="V150" s="26">
        <v>0.27464650400000001</v>
      </c>
      <c r="W150" s="26">
        <v>8.6357325999999998E-2</v>
      </c>
      <c r="X150" s="27"/>
      <c r="Y150" s="27"/>
      <c r="Z150" s="26">
        <v>0.35550468384079997</v>
      </c>
      <c r="AA150" s="27"/>
      <c r="AB150" s="27"/>
      <c r="AC150" s="27"/>
      <c r="AD150" s="26">
        <v>2.5999999999999999E-2</v>
      </c>
      <c r="AE150" s="64">
        <v>2.6347914602137994</v>
      </c>
    </row>
    <row r="151" spans="1:31" ht="15" customHeight="1" outlineLevel="2" x14ac:dyDescent="0.2">
      <c r="A151" s="6" t="s">
        <v>147</v>
      </c>
      <c r="B151" s="27"/>
      <c r="C151" s="27"/>
      <c r="D151" s="27"/>
      <c r="E151" s="26">
        <v>0.5766</v>
      </c>
      <c r="F151" s="27"/>
      <c r="G151" s="27"/>
      <c r="H151" s="26">
        <v>1.7553814365999999E-2</v>
      </c>
      <c r="I151" s="27"/>
      <c r="J151" s="27"/>
      <c r="K151" s="27"/>
      <c r="L151" s="27"/>
      <c r="M151" s="27"/>
      <c r="N151" s="27"/>
      <c r="O151" s="27"/>
      <c r="P151" s="27"/>
      <c r="Q151" s="27"/>
      <c r="R151" s="27"/>
      <c r="S151" s="27"/>
      <c r="T151" s="27"/>
      <c r="U151" s="27"/>
      <c r="V151" s="27"/>
      <c r="W151" s="27"/>
      <c r="X151" s="26">
        <v>3.6204311999999995E-2</v>
      </c>
      <c r="Y151" s="27"/>
      <c r="Z151" s="27"/>
      <c r="AA151" s="27"/>
      <c r="AB151" s="27"/>
      <c r="AC151" s="27"/>
      <c r="AD151" s="26">
        <v>0.60994250000000005</v>
      </c>
      <c r="AE151" s="64">
        <v>1.2403006263659999</v>
      </c>
    </row>
    <row r="152" spans="1:31" ht="15" customHeight="1" outlineLevel="2" x14ac:dyDescent="0.2">
      <c r="A152" s="6" t="s">
        <v>148</v>
      </c>
      <c r="B152" s="27"/>
      <c r="C152" s="27"/>
      <c r="D152" s="27"/>
      <c r="E152" s="27"/>
      <c r="F152" s="27"/>
      <c r="G152" s="27"/>
      <c r="H152" s="27"/>
      <c r="I152" s="27"/>
      <c r="J152" s="27"/>
      <c r="K152" s="27"/>
      <c r="L152" s="27"/>
      <c r="M152" s="27"/>
      <c r="N152" s="27"/>
      <c r="O152" s="27"/>
      <c r="P152" s="27"/>
      <c r="Q152" s="27"/>
      <c r="R152" s="27"/>
      <c r="S152" s="27"/>
      <c r="T152" s="27"/>
      <c r="U152" s="27"/>
      <c r="V152" s="27"/>
      <c r="W152" s="27"/>
      <c r="X152" s="26">
        <v>4.4000000000000003E-3</v>
      </c>
      <c r="Y152" s="27"/>
      <c r="Z152" s="27"/>
      <c r="AA152" s="27"/>
      <c r="AB152" s="27"/>
      <c r="AC152" s="27"/>
      <c r="AD152" s="27"/>
      <c r="AE152" s="64">
        <v>4.4000000000000003E-3</v>
      </c>
    </row>
    <row r="153" spans="1:31" ht="15" customHeight="1" outlineLevel="2" x14ac:dyDescent="0.2">
      <c r="A153" s="6" t="s">
        <v>149</v>
      </c>
      <c r="B153" s="27"/>
      <c r="C153" s="27"/>
      <c r="D153" s="27"/>
      <c r="E153" s="26">
        <v>0.26279999999999998</v>
      </c>
      <c r="F153" s="27"/>
      <c r="G153" s="27"/>
      <c r="H153" s="26">
        <v>1.1681622923511801E-2</v>
      </c>
      <c r="I153" s="26">
        <v>8.7977999999999997E-3</v>
      </c>
      <c r="J153" s="27"/>
      <c r="K153" s="27"/>
      <c r="L153" s="27"/>
      <c r="M153" s="27"/>
      <c r="N153" s="27"/>
      <c r="O153" s="27"/>
      <c r="P153" s="27"/>
      <c r="Q153" s="27"/>
      <c r="R153" s="27"/>
      <c r="S153" s="27"/>
      <c r="T153" s="27"/>
      <c r="U153" s="27"/>
      <c r="V153" s="27"/>
      <c r="W153" s="27"/>
      <c r="X153" s="27"/>
      <c r="Y153" s="27"/>
      <c r="Z153" s="26">
        <v>0.40148943966440798</v>
      </c>
      <c r="AA153" s="27"/>
      <c r="AB153" s="27"/>
      <c r="AC153" s="27"/>
      <c r="AD153" s="27"/>
      <c r="AE153" s="64">
        <v>0.6847688625879198</v>
      </c>
    </row>
    <row r="154" spans="1:31" s="5" customFormat="1" ht="15" customHeight="1" outlineLevel="1" x14ac:dyDescent="0.2">
      <c r="A154" s="73" t="s">
        <v>150</v>
      </c>
      <c r="B154" s="29"/>
      <c r="C154" s="28">
        <v>0.32151719036612997</v>
      </c>
      <c r="D154" s="29"/>
      <c r="E154" s="28">
        <v>9.86</v>
      </c>
      <c r="F154" s="29"/>
      <c r="G154" s="29"/>
      <c r="H154" s="28">
        <v>1.37625801E-2</v>
      </c>
      <c r="I154" s="29"/>
      <c r="J154" s="29"/>
      <c r="K154" s="29"/>
      <c r="L154" s="29"/>
      <c r="M154" s="29"/>
      <c r="N154" s="29"/>
      <c r="O154" s="29"/>
      <c r="P154" s="29"/>
      <c r="Q154" s="29"/>
      <c r="R154" s="29"/>
      <c r="S154" s="29"/>
      <c r="T154" s="29"/>
      <c r="U154" s="29"/>
      <c r="V154" s="29"/>
      <c r="W154" s="29"/>
      <c r="X154" s="29"/>
      <c r="Y154" s="29"/>
      <c r="Z154" s="29"/>
      <c r="AA154" s="29"/>
      <c r="AB154" s="29"/>
      <c r="AC154" s="29"/>
      <c r="AD154" s="29"/>
      <c r="AE154" s="66">
        <v>10.195279770466131</v>
      </c>
    </row>
    <row r="155" spans="1:31" s="5" customFormat="1" ht="22.5" customHeight="1" x14ac:dyDescent="0.2">
      <c r="A155" s="83" t="s">
        <v>151</v>
      </c>
      <c r="B155" s="95">
        <v>8.6558899709917299</v>
      </c>
      <c r="C155" s="95">
        <v>4.5530955283656391</v>
      </c>
      <c r="D155" s="96">
        <v>3.93317206</v>
      </c>
      <c r="E155" s="95">
        <v>1.9289405679999996</v>
      </c>
      <c r="F155" s="96"/>
      <c r="G155" s="96"/>
      <c r="H155" s="95">
        <v>1.0965816489867386</v>
      </c>
      <c r="I155" s="95">
        <v>1.125E-2</v>
      </c>
      <c r="J155" s="95"/>
      <c r="K155" s="95"/>
      <c r="L155" s="96">
        <v>1.1035994197024281</v>
      </c>
      <c r="M155" s="95">
        <v>0.20629337</v>
      </c>
      <c r="N155" s="96"/>
      <c r="O155" s="96"/>
      <c r="P155" s="96"/>
      <c r="Q155" s="96"/>
      <c r="R155" s="96">
        <v>1.03393773855765</v>
      </c>
      <c r="S155" s="96">
        <v>0.48778987000000001</v>
      </c>
      <c r="T155" s="96">
        <v>1.47007138</v>
      </c>
      <c r="U155" s="95">
        <v>1.2472369324796599</v>
      </c>
      <c r="V155" s="96">
        <v>0.90150514699999995</v>
      </c>
      <c r="W155" s="96">
        <v>1.145149492484</v>
      </c>
      <c r="X155" s="96">
        <v>3.9293409928229739</v>
      </c>
      <c r="Y155" s="96">
        <v>0.58026096222092505</v>
      </c>
      <c r="Z155" s="95">
        <v>0.90224806880320008</v>
      </c>
      <c r="AA155" s="96"/>
      <c r="AB155" s="96"/>
      <c r="AC155" s="96"/>
      <c r="AD155" s="95">
        <v>1.2995912000000001</v>
      </c>
      <c r="AE155" s="95">
        <v>34.485954350414957</v>
      </c>
    </row>
    <row r="156" spans="1:31" s="5" customFormat="1" ht="15" customHeight="1" outlineLevel="1" x14ac:dyDescent="0.2">
      <c r="A156" s="73" t="s">
        <v>152</v>
      </c>
      <c r="B156" s="28">
        <v>1.0992547877542145</v>
      </c>
      <c r="C156" s="28">
        <v>0.56585431156884658</v>
      </c>
      <c r="D156" s="28">
        <v>3.5470000000000002</v>
      </c>
      <c r="E156" s="29"/>
      <c r="F156" s="29"/>
      <c r="G156" s="29"/>
      <c r="H156" s="28">
        <v>5.4477947697649999E-2</v>
      </c>
      <c r="I156" s="29"/>
      <c r="J156" s="29"/>
      <c r="K156" s="29"/>
      <c r="L156" s="29"/>
      <c r="M156" s="29"/>
      <c r="N156" s="29"/>
      <c r="O156" s="29"/>
      <c r="P156" s="29"/>
      <c r="Q156" s="29"/>
      <c r="R156" s="29"/>
      <c r="S156" s="29"/>
      <c r="T156" s="29"/>
      <c r="U156" s="28">
        <v>0.24175139706499998</v>
      </c>
      <c r="V156" s="29"/>
      <c r="W156" s="29"/>
      <c r="X156" s="29"/>
      <c r="Y156" s="29"/>
      <c r="Z156" s="28">
        <v>0.34657378597720001</v>
      </c>
      <c r="AA156" s="29"/>
      <c r="AB156" s="29"/>
      <c r="AC156" s="29"/>
      <c r="AD156" s="28">
        <v>9.5000000000000001E-2</v>
      </c>
      <c r="AE156" s="66">
        <v>5.9499122300629113</v>
      </c>
    </row>
    <row r="157" spans="1:31" ht="15" customHeight="1" outlineLevel="2" x14ac:dyDescent="0.2">
      <c r="A157" s="6" t="s">
        <v>153</v>
      </c>
      <c r="B157" s="26">
        <v>0.39353144958086034</v>
      </c>
      <c r="C157" s="26">
        <v>0.56585431156884658</v>
      </c>
      <c r="D157" s="26">
        <v>3.5470000000000002</v>
      </c>
      <c r="E157" s="27"/>
      <c r="F157" s="27"/>
      <c r="G157" s="27"/>
      <c r="H157" s="26">
        <v>4.4316798883649998E-2</v>
      </c>
      <c r="I157" s="27"/>
      <c r="J157" s="27"/>
      <c r="K157" s="27"/>
      <c r="L157" s="27"/>
      <c r="M157" s="27"/>
      <c r="N157" s="27"/>
      <c r="O157" s="27"/>
      <c r="P157" s="27"/>
      <c r="Q157" s="27"/>
      <c r="R157" s="27"/>
      <c r="S157" s="27"/>
      <c r="T157" s="27"/>
      <c r="U157" s="26">
        <v>0.24175139706499998</v>
      </c>
      <c r="V157" s="27"/>
      <c r="W157" s="27"/>
      <c r="X157" s="27"/>
      <c r="Y157" s="27"/>
      <c r="Z157" s="26">
        <v>0.34657378597720001</v>
      </c>
      <c r="AA157" s="27"/>
      <c r="AB157" s="27"/>
      <c r="AC157" s="27"/>
      <c r="AD157" s="26">
        <v>9.5000000000000001E-2</v>
      </c>
      <c r="AE157" s="64">
        <v>5.2340277430755568</v>
      </c>
    </row>
    <row r="158" spans="1:31" ht="15" customHeight="1" outlineLevel="2" x14ac:dyDescent="0.2">
      <c r="A158" s="6" t="s">
        <v>154</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65"/>
    </row>
    <row r="159" spans="1:31" ht="15" customHeight="1" outlineLevel="2" x14ac:dyDescent="0.2">
      <c r="A159" s="6" t="s">
        <v>155</v>
      </c>
      <c r="B159" s="26">
        <v>0.70572333817335409</v>
      </c>
      <c r="C159" s="27"/>
      <c r="D159" s="27"/>
      <c r="E159" s="27"/>
      <c r="F159" s="27"/>
      <c r="G159" s="27"/>
      <c r="H159" s="26">
        <v>1.0161148813999998E-2</v>
      </c>
      <c r="I159" s="27"/>
      <c r="J159" s="27"/>
      <c r="K159" s="27"/>
      <c r="L159" s="27"/>
      <c r="M159" s="27"/>
      <c r="N159" s="27"/>
      <c r="O159" s="27"/>
      <c r="P159" s="27"/>
      <c r="Q159" s="27"/>
      <c r="R159" s="27"/>
      <c r="S159" s="27"/>
      <c r="T159" s="27"/>
      <c r="U159" s="27"/>
      <c r="V159" s="27"/>
      <c r="W159" s="27"/>
      <c r="X159" s="27"/>
      <c r="Y159" s="27"/>
      <c r="Z159" s="27"/>
      <c r="AA159" s="27"/>
      <c r="AB159" s="27"/>
      <c r="AC159" s="27"/>
      <c r="AD159" s="27"/>
      <c r="AE159" s="64">
        <v>0.71588448698735396</v>
      </c>
    </row>
    <row r="160" spans="1:31" ht="15" customHeight="1" outlineLevel="2" x14ac:dyDescent="0.2">
      <c r="A160" s="6" t="s">
        <v>156</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65"/>
    </row>
    <row r="161" spans="1:31" s="5" customFormat="1" ht="15" customHeight="1" outlineLevel="1" x14ac:dyDescent="0.2">
      <c r="A161" s="73" t="s">
        <v>157</v>
      </c>
      <c r="B161" s="28">
        <v>6.3911964770136125</v>
      </c>
      <c r="C161" s="28">
        <v>3.4505101769061248</v>
      </c>
      <c r="D161" s="29"/>
      <c r="E161" s="28">
        <v>1.0184173399999998</v>
      </c>
      <c r="F161" s="29"/>
      <c r="G161" s="29"/>
      <c r="H161" s="28">
        <v>0.83175105925008874</v>
      </c>
      <c r="I161" s="28">
        <v>1.125E-2</v>
      </c>
      <c r="J161" s="29"/>
      <c r="K161" s="29"/>
      <c r="L161" s="29"/>
      <c r="M161" s="29"/>
      <c r="N161" s="29"/>
      <c r="O161" s="29"/>
      <c r="P161" s="29"/>
      <c r="Q161" s="29"/>
      <c r="R161" s="28">
        <v>1.03393773855765</v>
      </c>
      <c r="S161" s="28">
        <v>0.48778987000000001</v>
      </c>
      <c r="T161" s="28">
        <v>1.0139813800000002</v>
      </c>
      <c r="U161" s="28">
        <v>0.85540647859306007</v>
      </c>
      <c r="V161" s="28">
        <v>0.19684599999999999</v>
      </c>
      <c r="W161" s="28">
        <v>0.55244949248399999</v>
      </c>
      <c r="X161" s="28">
        <v>3.769951892822974</v>
      </c>
      <c r="Y161" s="28">
        <v>0.25852989000000004</v>
      </c>
      <c r="Z161" s="28">
        <v>0.55567428282599995</v>
      </c>
      <c r="AA161" s="29"/>
      <c r="AB161" s="29"/>
      <c r="AC161" s="29"/>
      <c r="AD161" s="28">
        <v>0.86531119999999995</v>
      </c>
      <c r="AE161" s="66">
        <v>21.293003278453522</v>
      </c>
    </row>
    <row r="162" spans="1:31" ht="15" customHeight="1" outlineLevel="2" x14ac:dyDescent="0.2">
      <c r="A162" s="6" t="s">
        <v>158</v>
      </c>
      <c r="B162" s="26">
        <v>0.839727518109736</v>
      </c>
      <c r="C162" s="26">
        <v>0.2066511787713694</v>
      </c>
      <c r="D162" s="27"/>
      <c r="E162" s="26">
        <v>0.76841733999999984</v>
      </c>
      <c r="F162" s="27"/>
      <c r="G162" s="27"/>
      <c r="H162" s="26">
        <v>4.79042733410791E-2</v>
      </c>
      <c r="I162" s="27"/>
      <c r="J162" s="27"/>
      <c r="K162" s="27"/>
      <c r="L162" s="27"/>
      <c r="M162" s="27"/>
      <c r="N162" s="27"/>
      <c r="O162" s="27"/>
      <c r="P162" s="27"/>
      <c r="Q162" s="27"/>
      <c r="R162" s="27"/>
      <c r="S162" s="27"/>
      <c r="T162" s="27"/>
      <c r="U162" s="26">
        <v>0.50115680560866005</v>
      </c>
      <c r="V162" s="27"/>
      <c r="W162" s="27"/>
      <c r="X162" s="26">
        <v>0.17855805</v>
      </c>
      <c r="Y162" s="27"/>
      <c r="Z162" s="27"/>
      <c r="AA162" s="27"/>
      <c r="AB162" s="27"/>
      <c r="AC162" s="27"/>
      <c r="AD162" s="26">
        <v>5.0843400000000004E-2</v>
      </c>
      <c r="AE162" s="64">
        <v>2.5932585658308445</v>
      </c>
    </row>
    <row r="163" spans="1:31" s="78" customFormat="1" ht="15" customHeight="1" outlineLevel="3" x14ac:dyDescent="0.2">
      <c r="A163" s="74" t="s">
        <v>159</v>
      </c>
      <c r="B163" s="98"/>
      <c r="C163" s="97">
        <v>2.1414034139179999E-2</v>
      </c>
      <c r="D163" s="98"/>
      <c r="E163" s="98"/>
      <c r="F163" s="98"/>
      <c r="G163" s="98"/>
      <c r="H163" s="97">
        <v>4.8692072470790998E-3</v>
      </c>
      <c r="I163" s="98"/>
      <c r="J163" s="98"/>
      <c r="K163" s="98"/>
      <c r="L163" s="98"/>
      <c r="M163" s="98"/>
      <c r="N163" s="98"/>
      <c r="O163" s="98"/>
      <c r="P163" s="98"/>
      <c r="Q163" s="98"/>
      <c r="R163" s="98"/>
      <c r="S163" s="98"/>
      <c r="T163" s="98"/>
      <c r="U163" s="98"/>
      <c r="V163" s="98"/>
      <c r="W163" s="98"/>
      <c r="X163" s="98"/>
      <c r="Y163" s="98"/>
      <c r="Z163" s="98"/>
      <c r="AA163" s="98"/>
      <c r="AB163" s="98"/>
      <c r="AC163" s="98"/>
      <c r="AD163" s="97">
        <v>5.0843400000000004E-2</v>
      </c>
      <c r="AE163" s="99">
        <v>7.7126641386259104E-2</v>
      </c>
    </row>
    <row r="164" spans="1:31" s="78" customFormat="1" ht="15" customHeight="1" outlineLevel="3" x14ac:dyDescent="0.2">
      <c r="A164" s="74" t="s">
        <v>160</v>
      </c>
      <c r="B164" s="98"/>
      <c r="C164" s="97"/>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9"/>
    </row>
    <row r="165" spans="1:31" s="78" customFormat="1" ht="15" customHeight="1" outlineLevel="3" x14ac:dyDescent="0.2">
      <c r="A165" s="74" t="s">
        <v>161</v>
      </c>
      <c r="B165" s="97">
        <v>0.839727518109736</v>
      </c>
      <c r="C165" s="97">
        <v>0.18523714463218938</v>
      </c>
      <c r="D165" s="98"/>
      <c r="E165" s="97">
        <v>0.43412933999999997</v>
      </c>
      <c r="F165" s="98"/>
      <c r="G165" s="98"/>
      <c r="H165" s="97">
        <v>4.3035066093999999E-2</v>
      </c>
      <c r="I165" s="98"/>
      <c r="J165" s="98"/>
      <c r="K165" s="98"/>
      <c r="L165" s="98"/>
      <c r="M165" s="98"/>
      <c r="N165" s="98"/>
      <c r="O165" s="98"/>
      <c r="P165" s="98"/>
      <c r="Q165" s="98"/>
      <c r="R165" s="98"/>
      <c r="S165" s="98"/>
      <c r="T165" s="98"/>
      <c r="U165" s="97">
        <v>0.50115680560866005</v>
      </c>
      <c r="V165" s="98"/>
      <c r="W165" s="98"/>
      <c r="X165" s="97">
        <v>5.6766050000000005E-2</v>
      </c>
      <c r="Y165" s="98"/>
      <c r="Z165" s="98"/>
      <c r="AA165" s="98"/>
      <c r="AB165" s="98"/>
      <c r="AC165" s="98"/>
      <c r="AD165" s="98"/>
      <c r="AE165" s="99">
        <v>2.0600519244445854</v>
      </c>
    </row>
    <row r="166" spans="1:31" s="78" customFormat="1" ht="15" customHeight="1" outlineLevel="3" x14ac:dyDescent="0.2">
      <c r="A166" s="74" t="s">
        <v>162</v>
      </c>
      <c r="B166" s="98"/>
      <c r="C166" s="98"/>
      <c r="D166" s="98"/>
      <c r="E166" s="97">
        <v>0.33428799999999997</v>
      </c>
      <c r="F166" s="98"/>
      <c r="G166" s="98"/>
      <c r="H166" s="98"/>
      <c r="I166" s="98"/>
      <c r="J166" s="98"/>
      <c r="K166" s="98"/>
      <c r="L166" s="98"/>
      <c r="M166" s="98"/>
      <c r="N166" s="98"/>
      <c r="O166" s="98"/>
      <c r="P166" s="98"/>
      <c r="Q166" s="98"/>
      <c r="R166" s="98"/>
      <c r="S166" s="98"/>
      <c r="T166" s="98"/>
      <c r="U166" s="98"/>
      <c r="V166" s="98"/>
      <c r="W166" s="98"/>
      <c r="X166" s="97">
        <v>0.121792</v>
      </c>
      <c r="Y166" s="98"/>
      <c r="Z166" s="98"/>
      <c r="AA166" s="98"/>
      <c r="AB166" s="98"/>
      <c r="AC166" s="98"/>
      <c r="AD166" s="98"/>
      <c r="AE166" s="99">
        <v>0.45607999999999999</v>
      </c>
    </row>
    <row r="167" spans="1:31" ht="15" customHeight="1" outlineLevel="2" x14ac:dyDescent="0.2">
      <c r="A167" s="6" t="s">
        <v>163</v>
      </c>
      <c r="B167" s="26">
        <v>3.3030290493398762</v>
      </c>
      <c r="C167" s="26">
        <v>0.89162214813475549</v>
      </c>
      <c r="D167" s="27"/>
      <c r="E167" s="27"/>
      <c r="F167" s="27"/>
      <c r="G167" s="27"/>
      <c r="H167" s="26">
        <v>0.50826157051299992</v>
      </c>
      <c r="I167" s="27"/>
      <c r="J167" s="27"/>
      <c r="K167" s="27"/>
      <c r="L167" s="27"/>
      <c r="M167" s="27"/>
      <c r="N167" s="27"/>
      <c r="O167" s="27"/>
      <c r="P167" s="27"/>
      <c r="Q167" s="27"/>
      <c r="R167" s="26">
        <v>1.03393773855765</v>
      </c>
      <c r="S167" s="27"/>
      <c r="T167" s="27"/>
      <c r="U167" s="26">
        <v>0.24348162298440001</v>
      </c>
      <c r="V167" s="27"/>
      <c r="W167" s="26">
        <v>0.41392239248400003</v>
      </c>
      <c r="X167" s="26">
        <v>2.865081192822974</v>
      </c>
      <c r="Y167" s="27"/>
      <c r="Z167" s="26">
        <v>0.275065946826</v>
      </c>
      <c r="AA167" s="27"/>
      <c r="AB167" s="27"/>
      <c r="AC167" s="27"/>
      <c r="AD167" s="26">
        <v>0.35372300000000001</v>
      </c>
      <c r="AE167" s="64">
        <v>9.8881246616626566</v>
      </c>
    </row>
    <row r="168" spans="1:31" s="78" customFormat="1" ht="15" customHeight="1" outlineLevel="3" x14ac:dyDescent="0.2">
      <c r="A168" s="74" t="s">
        <v>164</v>
      </c>
      <c r="B168" s="97">
        <v>0.31396559602880003</v>
      </c>
      <c r="C168" s="97">
        <v>0.30473558577953663</v>
      </c>
      <c r="D168" s="98"/>
      <c r="E168" s="98"/>
      <c r="F168" s="98"/>
      <c r="G168" s="98"/>
      <c r="H168" s="97">
        <v>7.1646573720999987E-2</v>
      </c>
      <c r="I168" s="98"/>
      <c r="J168" s="98"/>
      <c r="K168" s="98"/>
      <c r="L168" s="98"/>
      <c r="M168" s="98"/>
      <c r="N168" s="98"/>
      <c r="O168" s="98"/>
      <c r="P168" s="98"/>
      <c r="Q168" s="98"/>
      <c r="R168" s="97">
        <v>0.17344624638600001</v>
      </c>
      <c r="S168" s="98"/>
      <c r="T168" s="98"/>
      <c r="U168" s="97">
        <v>0.24348162298440001</v>
      </c>
      <c r="V168" s="98"/>
      <c r="W168" s="97">
        <v>0.13361065600000002</v>
      </c>
      <c r="X168" s="97">
        <v>1.8454884016629742</v>
      </c>
      <c r="Y168" s="98"/>
      <c r="Z168" s="98"/>
      <c r="AA168" s="98"/>
      <c r="AB168" s="98"/>
      <c r="AC168" s="98"/>
      <c r="AD168" s="97">
        <v>0.28079599999999999</v>
      </c>
      <c r="AE168" s="99">
        <v>3.3671706825627106</v>
      </c>
    </row>
    <row r="169" spans="1:31" s="78" customFormat="1" ht="15" customHeight="1" outlineLevel="3" x14ac:dyDescent="0.2">
      <c r="A169" s="74" t="s">
        <v>165</v>
      </c>
      <c r="B169" s="97">
        <v>2.0486372269374038</v>
      </c>
      <c r="C169" s="97">
        <v>0.58688656235521863</v>
      </c>
      <c r="D169" s="98"/>
      <c r="E169" s="98"/>
      <c r="F169" s="98"/>
      <c r="G169" s="98"/>
      <c r="H169" s="97">
        <v>0.42365434183999995</v>
      </c>
      <c r="I169" s="98"/>
      <c r="J169" s="98"/>
      <c r="K169" s="98"/>
      <c r="L169" s="98"/>
      <c r="M169" s="98"/>
      <c r="N169" s="98"/>
      <c r="O169" s="98"/>
      <c r="P169" s="98"/>
      <c r="Q169" s="98"/>
      <c r="R169" s="98"/>
      <c r="S169" s="98"/>
      <c r="T169" s="98"/>
      <c r="U169" s="98"/>
      <c r="V169" s="98"/>
      <c r="W169" s="97">
        <v>0.28031173648399998</v>
      </c>
      <c r="X169" s="97">
        <v>0.99959279115999999</v>
      </c>
      <c r="Y169" s="98"/>
      <c r="Z169" s="97">
        <v>0.275065946826</v>
      </c>
      <c r="AA169" s="98"/>
      <c r="AB169" s="98"/>
      <c r="AC169" s="98"/>
      <c r="AD169" s="97">
        <v>5.5E-2</v>
      </c>
      <c r="AE169" s="99">
        <v>4.6691486056026221</v>
      </c>
    </row>
    <row r="170" spans="1:31" s="78" customFormat="1" ht="15" customHeight="1" outlineLevel="3" x14ac:dyDescent="0.2">
      <c r="A170" s="74" t="s">
        <v>166</v>
      </c>
      <c r="B170" s="97">
        <v>0.64892723749167203</v>
      </c>
      <c r="C170" s="98"/>
      <c r="D170" s="98"/>
      <c r="E170" s="98"/>
      <c r="F170" s="98"/>
      <c r="G170" s="98"/>
      <c r="H170" s="97">
        <v>9.3433869519999983E-3</v>
      </c>
      <c r="I170" s="98"/>
      <c r="J170" s="98"/>
      <c r="K170" s="98"/>
      <c r="L170" s="98"/>
      <c r="M170" s="98"/>
      <c r="N170" s="98"/>
      <c r="O170" s="98"/>
      <c r="P170" s="98"/>
      <c r="Q170" s="98"/>
      <c r="R170" s="98"/>
      <c r="S170" s="98"/>
      <c r="T170" s="98"/>
      <c r="U170" s="98"/>
      <c r="V170" s="98"/>
      <c r="W170" s="98"/>
      <c r="X170" s="97">
        <v>0.02</v>
      </c>
      <c r="Y170" s="98"/>
      <c r="Z170" s="98"/>
      <c r="AA170" s="98"/>
      <c r="AB170" s="98"/>
      <c r="AC170" s="98"/>
      <c r="AD170" s="98"/>
      <c r="AE170" s="99">
        <v>0.67827062444367203</v>
      </c>
    </row>
    <row r="171" spans="1:31" s="78" customFormat="1" ht="15" customHeight="1" outlineLevel="3" x14ac:dyDescent="0.2">
      <c r="A171" s="74" t="s">
        <v>167</v>
      </c>
      <c r="B171" s="97">
        <v>0.29149898888199999</v>
      </c>
      <c r="C171" s="98"/>
      <c r="D171" s="98"/>
      <c r="E171" s="98"/>
      <c r="F171" s="98"/>
      <c r="G171" s="98"/>
      <c r="H171" s="97">
        <v>3.6172679999999999E-3</v>
      </c>
      <c r="I171" s="98"/>
      <c r="J171" s="98"/>
      <c r="K171" s="98"/>
      <c r="L171" s="98"/>
      <c r="M171" s="98"/>
      <c r="N171" s="98"/>
      <c r="O171" s="98"/>
      <c r="P171" s="98"/>
      <c r="Q171" s="98"/>
      <c r="R171" s="97">
        <v>0.86049149217165011</v>
      </c>
      <c r="S171" s="98"/>
      <c r="T171" s="98"/>
      <c r="U171" s="98"/>
      <c r="V171" s="98"/>
      <c r="W171" s="98"/>
      <c r="X171" s="98"/>
      <c r="Y171" s="98"/>
      <c r="Z171" s="98"/>
      <c r="AA171" s="98"/>
      <c r="AB171" s="98"/>
      <c r="AC171" s="98"/>
      <c r="AD171" s="97">
        <v>1.7926999999999998E-2</v>
      </c>
      <c r="AE171" s="99">
        <v>1.1735347490536501</v>
      </c>
    </row>
    <row r="172" spans="1:31" ht="15" customHeight="1" outlineLevel="2" x14ac:dyDescent="0.2">
      <c r="A172" s="6" t="s">
        <v>168</v>
      </c>
      <c r="B172" s="26">
        <v>2.248439909564</v>
      </c>
      <c r="C172" s="26">
        <v>2.3522368499999997</v>
      </c>
      <c r="D172" s="27"/>
      <c r="E172" s="26">
        <v>0.25</v>
      </c>
      <c r="F172" s="27"/>
      <c r="G172" s="27"/>
      <c r="H172" s="26">
        <v>0.27558521539600972</v>
      </c>
      <c r="I172" s="26">
        <v>1.125E-2</v>
      </c>
      <c r="J172" s="27"/>
      <c r="K172" s="27"/>
      <c r="L172" s="27"/>
      <c r="M172" s="27"/>
      <c r="N172" s="27"/>
      <c r="O172" s="27"/>
      <c r="P172" s="27"/>
      <c r="Q172" s="27"/>
      <c r="R172" s="27"/>
      <c r="S172" s="26">
        <v>0.48778987000000001</v>
      </c>
      <c r="T172" s="26">
        <v>1.0139813800000002</v>
      </c>
      <c r="U172" s="26">
        <v>0.11076805000000001</v>
      </c>
      <c r="V172" s="26">
        <v>0.19684599999999999</v>
      </c>
      <c r="W172" s="26">
        <v>0.13852710000000001</v>
      </c>
      <c r="X172" s="26">
        <v>0.72631264999999989</v>
      </c>
      <c r="Y172" s="26">
        <v>0.25852989000000004</v>
      </c>
      <c r="Z172" s="26">
        <v>0.28060833600000001</v>
      </c>
      <c r="AA172" s="27"/>
      <c r="AB172" s="27"/>
      <c r="AC172" s="27"/>
      <c r="AD172" s="26">
        <v>0.46074480000000001</v>
      </c>
      <c r="AE172" s="64">
        <v>8.8116200509600073</v>
      </c>
    </row>
    <row r="173" spans="1:31" s="5" customFormat="1" ht="15" customHeight="1" outlineLevel="1" x14ac:dyDescent="0.2">
      <c r="A173" s="73" t="s">
        <v>169</v>
      </c>
      <c r="B173" s="28">
        <v>1.165438706223904</v>
      </c>
      <c r="C173" s="28">
        <v>0.53673103989066651</v>
      </c>
      <c r="D173" s="28">
        <v>0.38617206000000004</v>
      </c>
      <c r="E173" s="28">
        <v>0.91052322799999996</v>
      </c>
      <c r="F173" s="29"/>
      <c r="G173" s="29"/>
      <c r="H173" s="28">
        <v>0.21035264203899998</v>
      </c>
      <c r="I173" s="29"/>
      <c r="J173" s="29"/>
      <c r="K173" s="29"/>
      <c r="L173" s="28">
        <v>1.1035994197024281</v>
      </c>
      <c r="M173" s="28">
        <v>0.20629337</v>
      </c>
      <c r="N173" s="29"/>
      <c r="O173" s="29"/>
      <c r="P173" s="29"/>
      <c r="Q173" s="29"/>
      <c r="R173" s="29"/>
      <c r="S173" s="29"/>
      <c r="T173" s="28">
        <v>0.45609</v>
      </c>
      <c r="U173" s="28">
        <v>0.15007905682159997</v>
      </c>
      <c r="V173" s="28">
        <v>0.7046591470000001</v>
      </c>
      <c r="W173" s="28">
        <v>0.5927</v>
      </c>
      <c r="X173" s="28">
        <v>0.15938910000000001</v>
      </c>
      <c r="Y173" s="28">
        <v>0.32173107222092501</v>
      </c>
      <c r="Z173" s="29"/>
      <c r="AA173" s="29"/>
      <c r="AB173" s="29"/>
      <c r="AC173" s="29"/>
      <c r="AD173" s="28">
        <v>0.33928000000000003</v>
      </c>
      <c r="AE173" s="66">
        <v>7.2430388418985228</v>
      </c>
    </row>
    <row r="174" spans="1:31" ht="15" customHeight="1" outlineLevel="2" x14ac:dyDescent="0.2">
      <c r="A174" s="6" t="s">
        <v>170</v>
      </c>
      <c r="B174" s="26">
        <v>0.43605540807711396</v>
      </c>
      <c r="C174" s="26"/>
      <c r="D174" s="26">
        <v>0.27308603000000004</v>
      </c>
      <c r="E174" s="26">
        <v>0.70998457599999998</v>
      </c>
      <c r="F174" s="27"/>
      <c r="G174" s="27"/>
      <c r="H174" s="26">
        <v>8.0541293179999987E-2</v>
      </c>
      <c r="I174" s="27"/>
      <c r="J174" s="27"/>
      <c r="K174" s="27"/>
      <c r="L174" s="26">
        <v>1.1035994197024281</v>
      </c>
      <c r="M174" s="27"/>
      <c r="N174" s="27"/>
      <c r="O174" s="27"/>
      <c r="P174" s="27"/>
      <c r="Q174" s="27"/>
      <c r="R174" s="27"/>
      <c r="S174" s="27"/>
      <c r="T174" s="27"/>
      <c r="U174" s="26">
        <v>2.45711568216E-2</v>
      </c>
      <c r="V174" s="27"/>
      <c r="W174" s="27"/>
      <c r="X174" s="26">
        <v>8.1089100000000011E-2</v>
      </c>
      <c r="Y174" s="26">
        <v>8.0575882220925002E-2</v>
      </c>
      <c r="Z174" s="27"/>
      <c r="AA174" s="27"/>
      <c r="AB174" s="27"/>
      <c r="AC174" s="27"/>
      <c r="AD174" s="26">
        <v>0.23427999999999999</v>
      </c>
      <c r="AE174" s="64">
        <v>3.023782866002068</v>
      </c>
    </row>
    <row r="175" spans="1:31" s="78" customFormat="1" ht="15" customHeight="1" outlineLevel="3" x14ac:dyDescent="0.2">
      <c r="A175" s="74" t="s">
        <v>171</v>
      </c>
      <c r="B175" s="97">
        <v>0.40952606000000003</v>
      </c>
      <c r="C175" s="97"/>
      <c r="D175" s="97">
        <v>0.27308603000000004</v>
      </c>
      <c r="E175" s="97">
        <v>0.70998457599999998</v>
      </c>
      <c r="F175" s="98"/>
      <c r="G175" s="98"/>
      <c r="H175" s="97">
        <v>7.7730740865999987E-2</v>
      </c>
      <c r="I175" s="98"/>
      <c r="J175" s="98"/>
      <c r="K175" s="98"/>
      <c r="L175" s="97">
        <v>1.1035994197024281</v>
      </c>
      <c r="M175" s="98"/>
      <c r="N175" s="98"/>
      <c r="O175" s="98"/>
      <c r="P175" s="98"/>
      <c r="Q175" s="98"/>
      <c r="R175" s="98"/>
      <c r="S175" s="98"/>
      <c r="T175" s="98"/>
      <c r="U175" s="97">
        <v>2.45711568216E-2</v>
      </c>
      <c r="V175" s="98"/>
      <c r="W175" s="98"/>
      <c r="X175" s="97">
        <v>8.1089100000000011E-2</v>
      </c>
      <c r="Y175" s="98"/>
      <c r="Z175" s="98"/>
      <c r="AA175" s="98"/>
      <c r="AB175" s="98"/>
      <c r="AC175" s="98"/>
      <c r="AD175" s="97">
        <v>0.23427999999999999</v>
      </c>
      <c r="AE175" s="99">
        <v>2.9138670833900284</v>
      </c>
    </row>
    <row r="176" spans="1:31" s="78" customFormat="1" ht="15" customHeight="1" outlineLevel="3" x14ac:dyDescent="0.2">
      <c r="A176" s="74" t="s">
        <v>172</v>
      </c>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100"/>
    </row>
    <row r="177" spans="1:31" s="78" customFormat="1" ht="15" customHeight="1" outlineLevel="3" x14ac:dyDescent="0.2">
      <c r="A177" s="74" t="s">
        <v>173</v>
      </c>
      <c r="B177" s="97">
        <v>2.6529348077114E-2</v>
      </c>
      <c r="C177" s="98"/>
      <c r="D177" s="98"/>
      <c r="E177" s="98"/>
      <c r="F177" s="98"/>
      <c r="G177" s="98"/>
      <c r="H177" s="97">
        <v>2.8105523139999996E-3</v>
      </c>
      <c r="I177" s="98"/>
      <c r="J177" s="98"/>
      <c r="K177" s="98"/>
      <c r="L177" s="98"/>
      <c r="M177" s="98"/>
      <c r="N177" s="98"/>
      <c r="O177" s="98"/>
      <c r="P177" s="98"/>
      <c r="Q177" s="98"/>
      <c r="R177" s="98"/>
      <c r="S177" s="98"/>
      <c r="T177" s="98"/>
      <c r="U177" s="98"/>
      <c r="V177" s="98"/>
      <c r="W177" s="98"/>
      <c r="X177" s="98"/>
      <c r="Y177" s="97">
        <v>8.0575882220925002E-2</v>
      </c>
      <c r="Z177" s="98"/>
      <c r="AA177" s="98"/>
      <c r="AB177" s="98"/>
      <c r="AC177" s="98"/>
      <c r="AD177" s="98"/>
      <c r="AE177" s="99">
        <v>0.10991578261203901</v>
      </c>
    </row>
    <row r="178" spans="1:31" s="78" customFormat="1" ht="15" customHeight="1" outlineLevel="3" x14ac:dyDescent="0.2">
      <c r="A178" s="74" t="s">
        <v>174</v>
      </c>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100"/>
    </row>
    <row r="179" spans="1:31" s="78" customFormat="1" ht="15" customHeight="1" outlineLevel="3" x14ac:dyDescent="0.2">
      <c r="A179" s="74" t="s">
        <v>175</v>
      </c>
      <c r="B179" s="98"/>
      <c r="C179" s="97"/>
      <c r="D179" s="97"/>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9"/>
    </row>
    <row r="180" spans="1:31" ht="15" customHeight="1" outlineLevel="2" x14ac:dyDescent="0.2">
      <c r="A180" s="6" t="s">
        <v>176</v>
      </c>
      <c r="B180" s="26">
        <v>0.72938329814679004</v>
      </c>
      <c r="C180" s="26">
        <v>0.53673103989066651</v>
      </c>
      <c r="D180" s="26"/>
      <c r="E180" s="26">
        <v>0.10026932600000001</v>
      </c>
      <c r="F180" s="27"/>
      <c r="G180" s="27"/>
      <c r="H180" s="26">
        <v>7.286645180399999E-2</v>
      </c>
      <c r="I180" s="27"/>
      <c r="J180" s="27"/>
      <c r="K180" s="27"/>
      <c r="L180" s="27"/>
      <c r="M180" s="27"/>
      <c r="N180" s="27"/>
      <c r="O180" s="27"/>
      <c r="P180" s="27"/>
      <c r="Q180" s="27"/>
      <c r="R180" s="27"/>
      <c r="S180" s="27"/>
      <c r="T180" s="27"/>
      <c r="U180" s="26">
        <v>0.12550790000000001</v>
      </c>
      <c r="V180" s="26">
        <v>0.47560840200000004</v>
      </c>
      <c r="W180" s="27"/>
      <c r="X180" s="27"/>
      <c r="Y180" s="26">
        <v>0.24115518999999999</v>
      </c>
      <c r="Z180" s="27"/>
      <c r="AA180" s="27"/>
      <c r="AB180" s="27"/>
      <c r="AC180" s="27"/>
      <c r="AD180" s="27"/>
      <c r="AE180" s="64">
        <v>2.2815216078414569</v>
      </c>
    </row>
    <row r="181" spans="1:31" ht="15" customHeight="1" outlineLevel="2" x14ac:dyDescent="0.2">
      <c r="A181" s="6" t="s">
        <v>177</v>
      </c>
      <c r="B181" s="27"/>
      <c r="C181" s="27"/>
      <c r="D181" s="26">
        <v>0.11308603</v>
      </c>
      <c r="E181" s="26">
        <v>0.10026932600000001</v>
      </c>
      <c r="F181" s="27"/>
      <c r="G181" s="27"/>
      <c r="H181" s="26">
        <v>5.6944897054999999E-2</v>
      </c>
      <c r="I181" s="27"/>
      <c r="J181" s="27"/>
      <c r="K181" s="27"/>
      <c r="L181" s="27"/>
      <c r="M181" s="26">
        <v>0.20629337</v>
      </c>
      <c r="N181" s="27"/>
      <c r="O181" s="27"/>
      <c r="P181" s="27"/>
      <c r="Q181" s="27"/>
      <c r="R181" s="27"/>
      <c r="S181" s="27"/>
      <c r="T181" s="26">
        <v>0.45609</v>
      </c>
      <c r="U181" s="27"/>
      <c r="V181" s="26">
        <v>0.229050745</v>
      </c>
      <c r="W181" s="26">
        <v>0.5927</v>
      </c>
      <c r="X181" s="26">
        <v>7.8299999999999995E-2</v>
      </c>
      <c r="Y181" s="27"/>
      <c r="Z181" s="27"/>
      <c r="AA181" s="27"/>
      <c r="AB181" s="27"/>
      <c r="AC181" s="27"/>
      <c r="AD181" s="26">
        <v>0.105</v>
      </c>
      <c r="AE181" s="64">
        <v>1.9377343680549999</v>
      </c>
    </row>
    <row r="182" spans="1:31" s="5" customFormat="1" ht="15" customHeight="1" outlineLevel="1" x14ac:dyDescent="0.2">
      <c r="A182" s="73" t="s">
        <v>178</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67"/>
    </row>
    <row r="183" spans="1:31" s="5" customFormat="1" ht="22.5" customHeight="1" x14ac:dyDescent="0.2">
      <c r="A183" s="83" t="s">
        <v>179</v>
      </c>
      <c r="B183" s="95">
        <v>4.4207633112088338</v>
      </c>
      <c r="C183" s="95">
        <v>0.37115755</v>
      </c>
      <c r="D183" s="96"/>
      <c r="E183" s="95">
        <v>1.7375311200000001</v>
      </c>
      <c r="F183" s="96"/>
      <c r="G183" s="96">
        <v>0.25821970020000001</v>
      </c>
      <c r="H183" s="95">
        <v>0.49310522567860648</v>
      </c>
      <c r="I183" s="95">
        <v>0.13482</v>
      </c>
      <c r="J183" s="95">
        <v>2.1462672218181402</v>
      </c>
      <c r="K183" s="95">
        <v>0.88640987588840003</v>
      </c>
      <c r="L183" s="96"/>
      <c r="M183" s="95">
        <v>2.3741795715128959</v>
      </c>
      <c r="N183" s="96">
        <v>1.1683003269265799</v>
      </c>
      <c r="O183" s="96">
        <v>0.93740778795315804</v>
      </c>
      <c r="P183" s="96">
        <v>0.97903260000000003</v>
      </c>
      <c r="Q183" s="96">
        <v>0.93290965354982991</v>
      </c>
      <c r="R183" s="96">
        <v>2.7434313810000002</v>
      </c>
      <c r="S183" s="96"/>
      <c r="T183" s="96"/>
      <c r="U183" s="95">
        <v>1</v>
      </c>
      <c r="V183" s="96"/>
      <c r="W183" s="96">
        <v>0.36462333138207997</v>
      </c>
      <c r="X183" s="96">
        <v>0.55519580000000002</v>
      </c>
      <c r="Y183" s="96">
        <v>0.24267687695001</v>
      </c>
      <c r="Z183" s="95">
        <v>3.3703272505099591</v>
      </c>
      <c r="AA183" s="96"/>
      <c r="AB183" s="96"/>
      <c r="AC183" s="96"/>
      <c r="AD183" s="95">
        <v>0.96156086500000004</v>
      </c>
      <c r="AE183" s="95">
        <v>26.077919449578491</v>
      </c>
    </row>
    <row r="184" spans="1:31" s="5" customFormat="1" ht="15" customHeight="1" outlineLevel="1" x14ac:dyDescent="0.2">
      <c r="A184" s="73" t="s">
        <v>180</v>
      </c>
      <c r="B184" s="28">
        <v>4.4207633112088338</v>
      </c>
      <c r="C184" s="28">
        <v>0.37115755</v>
      </c>
      <c r="D184" s="29"/>
      <c r="E184" s="28">
        <v>1.7375311200000001</v>
      </c>
      <c r="F184" s="29"/>
      <c r="G184" s="28">
        <v>0.25821970020000001</v>
      </c>
      <c r="H184" s="28">
        <v>0.46897640750698227</v>
      </c>
      <c r="I184" s="28">
        <v>0.12282</v>
      </c>
      <c r="J184" s="28">
        <v>2.1462672218181402</v>
      </c>
      <c r="K184" s="28">
        <v>0.88640987588840003</v>
      </c>
      <c r="L184" s="29"/>
      <c r="M184" s="28">
        <v>2.3741795715128959</v>
      </c>
      <c r="N184" s="28">
        <v>1.1683003269265799</v>
      </c>
      <c r="O184" s="28">
        <v>0.93740778795315804</v>
      </c>
      <c r="P184" s="28">
        <v>0.97903260000000003</v>
      </c>
      <c r="Q184" s="28">
        <v>0.93290965354982991</v>
      </c>
      <c r="R184" s="28">
        <v>2.7434313810000002</v>
      </c>
      <c r="S184" s="29"/>
      <c r="T184" s="29"/>
      <c r="U184" s="29"/>
      <c r="V184" s="29"/>
      <c r="W184" s="28">
        <v>0.36462333138207997</v>
      </c>
      <c r="X184" s="28">
        <v>0.46557779999999999</v>
      </c>
      <c r="Y184" s="28">
        <v>0.24267687695001</v>
      </c>
      <c r="Z184" s="28">
        <v>3.3703272505099591</v>
      </c>
      <c r="AA184" s="29"/>
      <c r="AB184" s="29"/>
      <c r="AC184" s="29"/>
      <c r="AD184" s="28">
        <v>0.65450266499999998</v>
      </c>
      <c r="AE184" s="66">
        <v>24.645114431406867</v>
      </c>
    </row>
    <row r="185" spans="1:31" s="5" customFormat="1" ht="15" customHeight="1" outlineLevel="1" x14ac:dyDescent="0.2">
      <c r="A185" s="73" t="s">
        <v>181</v>
      </c>
      <c r="B185" s="29"/>
      <c r="C185" s="29"/>
      <c r="D185" s="29"/>
      <c r="E185" s="29"/>
      <c r="F185" s="29"/>
      <c r="G185" s="29"/>
      <c r="H185" s="29"/>
      <c r="I185" s="29"/>
      <c r="J185" s="29"/>
      <c r="K185" s="29"/>
      <c r="L185" s="29"/>
      <c r="M185" s="29"/>
      <c r="N185" s="29"/>
      <c r="O185" s="29"/>
      <c r="P185" s="29"/>
      <c r="Q185" s="29"/>
      <c r="R185" s="29"/>
      <c r="S185" s="29"/>
      <c r="T185" s="29"/>
      <c r="U185" s="28">
        <v>1</v>
      </c>
      <c r="V185" s="29"/>
      <c r="W185" s="29"/>
      <c r="X185" s="29"/>
      <c r="Y185" s="29"/>
      <c r="Z185" s="29"/>
      <c r="AA185" s="29"/>
      <c r="AB185" s="29"/>
      <c r="AC185" s="29"/>
      <c r="AD185" s="29"/>
      <c r="AE185" s="66">
        <v>1</v>
      </c>
    </row>
    <row r="186" spans="1:31" s="5" customFormat="1" ht="15" customHeight="1" outlineLevel="1" x14ac:dyDescent="0.2">
      <c r="A186" s="73" t="s">
        <v>182</v>
      </c>
      <c r="B186" s="28"/>
      <c r="C186" s="29"/>
      <c r="D186" s="29"/>
      <c r="E186" s="29"/>
      <c r="F186" s="29"/>
      <c r="G186" s="29"/>
      <c r="H186" s="28">
        <v>2.4128818171624201E-2</v>
      </c>
      <c r="I186" s="28">
        <v>1.2E-2</v>
      </c>
      <c r="J186" s="29"/>
      <c r="K186" s="29"/>
      <c r="L186" s="29"/>
      <c r="M186" s="29"/>
      <c r="N186" s="29"/>
      <c r="O186" s="29"/>
      <c r="P186" s="29"/>
      <c r="Q186" s="29"/>
      <c r="R186" s="29"/>
      <c r="S186" s="29"/>
      <c r="T186" s="29"/>
      <c r="U186" s="29"/>
      <c r="V186" s="29"/>
      <c r="W186" s="29"/>
      <c r="X186" s="28">
        <v>8.9618000000000003E-2</v>
      </c>
      <c r="Y186" s="29"/>
      <c r="Z186" s="29"/>
      <c r="AA186" s="29"/>
      <c r="AB186" s="29"/>
      <c r="AC186" s="29"/>
      <c r="AD186" s="28">
        <v>0.3070582</v>
      </c>
      <c r="AE186" s="66">
        <v>0.4328050181716242</v>
      </c>
    </row>
    <row r="187" spans="1:31" s="5" customFormat="1" ht="24.95" customHeight="1" x14ac:dyDescent="0.2">
      <c r="A187" s="53" t="s">
        <v>287</v>
      </c>
      <c r="B187" s="66">
        <v>45.381623667007659</v>
      </c>
      <c r="C187" s="66">
        <v>48.613701568350081</v>
      </c>
      <c r="D187" s="66">
        <v>39.462930521700002</v>
      </c>
      <c r="E187" s="66">
        <v>57.030866066000009</v>
      </c>
      <c r="F187" s="66">
        <v>0.36498834999999996</v>
      </c>
      <c r="G187" s="66">
        <v>1.3462200540899998</v>
      </c>
      <c r="H187" s="66">
        <v>5.8984216962877429</v>
      </c>
      <c r="I187" s="66">
        <v>1.0976376700000001</v>
      </c>
      <c r="J187" s="66">
        <v>3.7998483388428403</v>
      </c>
      <c r="K187" s="66">
        <v>3.3577342747218442</v>
      </c>
      <c r="L187" s="66">
        <v>1.1969110547024282</v>
      </c>
      <c r="M187" s="66">
        <v>4.7102795187684912</v>
      </c>
      <c r="N187" s="66">
        <v>1.5404776269265801</v>
      </c>
      <c r="O187" s="66">
        <v>0.93740778795315804</v>
      </c>
      <c r="P187" s="66">
        <v>2.0853739819445201</v>
      </c>
      <c r="Q187" s="66">
        <v>2.3328633460437982</v>
      </c>
      <c r="R187" s="66">
        <v>4.0019518544057293</v>
      </c>
      <c r="S187" s="66">
        <v>0.72348441000000008</v>
      </c>
      <c r="T187" s="66">
        <v>4.2657347173921476</v>
      </c>
      <c r="U187" s="66">
        <v>4.5082408297262004</v>
      </c>
      <c r="V187" s="66">
        <v>10.030590028616752</v>
      </c>
      <c r="W187" s="66">
        <v>5.6577686404738952</v>
      </c>
      <c r="X187" s="66">
        <v>15.016820677892923</v>
      </c>
      <c r="Y187" s="66">
        <v>2.2354166829561852</v>
      </c>
      <c r="Z187" s="66">
        <v>13.460191203562074</v>
      </c>
      <c r="AA187" s="66"/>
      <c r="AB187" s="67"/>
      <c r="AC187" s="66">
        <v>7.2772895598488825</v>
      </c>
      <c r="AD187" s="66">
        <v>13.948302032587337</v>
      </c>
      <c r="AE187" s="66">
        <v>300.28307616080122</v>
      </c>
    </row>
    <row r="188" spans="1:31" ht="15" customHeight="1" x14ac:dyDescent="0.2"/>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1.25" outlineLevelRow="3" x14ac:dyDescent="0.2"/>
  <cols>
    <col min="1" max="1" width="101.7109375" style="3" bestFit="1" customWidth="1"/>
    <col min="2" max="31" width="10.7109375" style="4" customWidth="1"/>
    <col min="32" max="16384" width="11.42578125" style="3"/>
  </cols>
  <sheetData>
    <row r="1" spans="1:32" ht="24.95" customHeight="1" x14ac:dyDescent="0.2">
      <c r="A1" s="112" t="s">
        <v>302</v>
      </c>
      <c r="B1" s="156" t="s">
        <v>311</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8"/>
    </row>
    <row r="2" spans="1:32" ht="24.95" customHeight="1" x14ac:dyDescent="0.2">
      <c r="A2" s="171" t="s">
        <v>301</v>
      </c>
      <c r="B2" s="172" t="s">
        <v>306</v>
      </c>
      <c r="C2" s="176"/>
      <c r="D2" s="176"/>
      <c r="E2" s="176"/>
      <c r="F2" s="176"/>
      <c r="G2" s="176"/>
      <c r="H2" s="172" t="s">
        <v>304</v>
      </c>
      <c r="I2" s="177" t="s">
        <v>305</v>
      </c>
      <c r="J2" s="172" t="s">
        <v>307</v>
      </c>
      <c r="K2" s="176"/>
      <c r="L2" s="176"/>
      <c r="M2" s="176"/>
      <c r="N2" s="176"/>
      <c r="O2" s="176"/>
      <c r="P2" s="176"/>
      <c r="Q2" s="176"/>
      <c r="R2" s="176"/>
      <c r="S2" s="176"/>
      <c r="T2" s="172" t="s">
        <v>308</v>
      </c>
      <c r="U2" s="176"/>
      <c r="V2" s="176"/>
      <c r="W2" s="176"/>
      <c r="X2" s="176"/>
      <c r="Y2" s="176"/>
      <c r="Z2" s="176"/>
      <c r="AA2" s="177" t="s">
        <v>312</v>
      </c>
      <c r="AB2" s="177" t="s">
        <v>309</v>
      </c>
      <c r="AC2" s="178" t="s">
        <v>213</v>
      </c>
      <c r="AD2" s="177" t="s">
        <v>313</v>
      </c>
      <c r="AE2" s="179" t="s">
        <v>290</v>
      </c>
    </row>
    <row r="3" spans="1:32" s="5" customFormat="1" ht="24.95" customHeight="1" x14ac:dyDescent="0.2">
      <c r="A3" s="171"/>
      <c r="B3" s="180" t="s">
        <v>190</v>
      </c>
      <c r="C3" s="180" t="s">
        <v>191</v>
      </c>
      <c r="D3" s="180" t="s">
        <v>192</v>
      </c>
      <c r="E3" s="180" t="s">
        <v>193</v>
      </c>
      <c r="F3" s="180" t="s">
        <v>194</v>
      </c>
      <c r="G3" s="180" t="s">
        <v>195</v>
      </c>
      <c r="H3" s="172"/>
      <c r="I3" s="178"/>
      <c r="J3" s="180" t="s">
        <v>196</v>
      </c>
      <c r="K3" s="180" t="s">
        <v>197</v>
      </c>
      <c r="L3" s="180" t="s">
        <v>198</v>
      </c>
      <c r="M3" s="180" t="s">
        <v>199</v>
      </c>
      <c r="N3" s="180" t="s">
        <v>200</v>
      </c>
      <c r="O3" s="180" t="s">
        <v>201</v>
      </c>
      <c r="P3" s="180" t="s">
        <v>202</v>
      </c>
      <c r="Q3" s="180" t="s">
        <v>203</v>
      </c>
      <c r="R3" s="180" t="s">
        <v>204</v>
      </c>
      <c r="S3" s="180" t="s">
        <v>205</v>
      </c>
      <c r="T3" s="180" t="s">
        <v>206</v>
      </c>
      <c r="U3" s="180" t="s">
        <v>207</v>
      </c>
      <c r="V3" s="180" t="s">
        <v>208</v>
      </c>
      <c r="W3" s="180" t="s">
        <v>209</v>
      </c>
      <c r="X3" s="180" t="s">
        <v>210</v>
      </c>
      <c r="Y3" s="180" t="s">
        <v>211</v>
      </c>
      <c r="Z3" s="180" t="s">
        <v>212</v>
      </c>
      <c r="AA3" s="178"/>
      <c r="AB3" s="178"/>
      <c r="AC3" s="178"/>
      <c r="AD3" s="178"/>
      <c r="AE3" s="181"/>
    </row>
    <row r="4" spans="1:32" s="5" customFormat="1" ht="22.5" customHeight="1" x14ac:dyDescent="0.2">
      <c r="A4" s="58" t="s">
        <v>0</v>
      </c>
      <c r="B4" s="93">
        <v>4.766</v>
      </c>
      <c r="C4" s="93">
        <v>1.7234609705349351</v>
      </c>
      <c r="D4" s="93">
        <v>5.4745200000000001</v>
      </c>
      <c r="E4" s="93"/>
      <c r="F4" s="94"/>
      <c r="G4" s="94"/>
      <c r="H4" s="93">
        <v>0.50804274817107908</v>
      </c>
      <c r="I4" s="93"/>
      <c r="J4" s="93"/>
      <c r="K4" s="94"/>
      <c r="L4" s="94"/>
      <c r="M4" s="93"/>
      <c r="N4" s="94"/>
      <c r="O4" s="94"/>
      <c r="P4" s="94"/>
      <c r="Q4" s="93"/>
      <c r="R4" s="94"/>
      <c r="S4" s="94"/>
      <c r="T4" s="93"/>
      <c r="U4" s="93"/>
      <c r="V4" s="93"/>
      <c r="W4" s="93">
        <v>0.111667873184</v>
      </c>
      <c r="X4" s="93">
        <v>8.9700000000000002E-2</v>
      </c>
      <c r="Y4" s="93">
        <v>3.7823175000000001E-2</v>
      </c>
      <c r="Z4" s="93"/>
      <c r="AA4" s="93">
        <v>8.3680749999999993</v>
      </c>
      <c r="AB4" s="94"/>
      <c r="AC4" s="93"/>
      <c r="AD4" s="93">
        <v>3.2817889999999998</v>
      </c>
      <c r="AE4" s="93">
        <v>24.36107876689001</v>
      </c>
      <c r="AF4" s="57"/>
    </row>
    <row r="5" spans="1:32" s="5" customFormat="1" ht="15" customHeight="1" outlineLevel="1" x14ac:dyDescent="0.2">
      <c r="A5" s="73" t="s">
        <v>1</v>
      </c>
      <c r="B5" s="28"/>
      <c r="C5" s="28"/>
      <c r="D5" s="28"/>
      <c r="E5" s="28"/>
      <c r="F5" s="29"/>
      <c r="G5" s="29"/>
      <c r="H5" s="28">
        <v>2.5832485997765997E-2</v>
      </c>
      <c r="I5" s="29"/>
      <c r="J5" s="29"/>
      <c r="K5" s="29"/>
      <c r="L5" s="29"/>
      <c r="M5" s="28"/>
      <c r="N5" s="29"/>
      <c r="O5" s="29"/>
      <c r="P5" s="29"/>
      <c r="Q5" s="29"/>
      <c r="R5" s="29"/>
      <c r="S5" s="29"/>
      <c r="T5" s="28"/>
      <c r="U5" s="28"/>
      <c r="V5" s="28"/>
      <c r="W5" s="28"/>
      <c r="X5" s="28"/>
      <c r="Y5" s="28"/>
      <c r="Z5" s="28"/>
      <c r="AA5" s="29"/>
      <c r="AB5" s="29"/>
      <c r="AC5" s="28"/>
      <c r="AD5" s="28">
        <v>0.341586</v>
      </c>
      <c r="AE5" s="66">
        <v>0.367418485997766</v>
      </c>
    </row>
    <row r="6" spans="1:32" ht="15" customHeight="1" outlineLevel="2" x14ac:dyDescent="0.2">
      <c r="A6" s="6" t="s">
        <v>2</v>
      </c>
      <c r="B6" s="27"/>
      <c r="C6" s="26"/>
      <c r="D6" s="27"/>
      <c r="E6" s="26"/>
      <c r="F6" s="27"/>
      <c r="G6" s="27"/>
      <c r="H6" s="26">
        <v>2.5832485997765997E-2</v>
      </c>
      <c r="I6" s="27"/>
      <c r="J6" s="27"/>
      <c r="K6" s="27"/>
      <c r="L6" s="27"/>
      <c r="M6" s="27"/>
      <c r="N6" s="27"/>
      <c r="O6" s="27"/>
      <c r="P6" s="27"/>
      <c r="Q6" s="27"/>
      <c r="R6" s="27"/>
      <c r="S6" s="27"/>
      <c r="T6" s="27"/>
      <c r="U6" s="26"/>
      <c r="V6" s="27"/>
      <c r="W6" s="26"/>
      <c r="X6" s="26"/>
      <c r="Y6" s="27"/>
      <c r="Z6" s="26"/>
      <c r="AA6" s="27"/>
      <c r="AB6" s="27"/>
      <c r="AC6" s="27"/>
      <c r="AD6" s="26">
        <v>0.341586</v>
      </c>
      <c r="AE6" s="64">
        <v>0.367418485997766</v>
      </c>
    </row>
    <row r="7" spans="1:32" ht="15" customHeight="1" outlineLevel="2" x14ac:dyDescent="0.2">
      <c r="A7" s="6" t="s">
        <v>3</v>
      </c>
      <c r="B7" s="27"/>
      <c r="C7" s="26"/>
      <c r="D7" s="27"/>
      <c r="E7" s="27"/>
      <c r="F7" s="27"/>
      <c r="G7" s="27"/>
      <c r="H7" s="26"/>
      <c r="I7" s="27"/>
      <c r="J7" s="27"/>
      <c r="K7" s="27"/>
      <c r="L7" s="27"/>
      <c r="M7" s="27"/>
      <c r="N7" s="27"/>
      <c r="O7" s="27"/>
      <c r="P7" s="27"/>
      <c r="Q7" s="27"/>
      <c r="R7" s="27"/>
      <c r="S7" s="27"/>
      <c r="T7" s="27"/>
      <c r="U7" s="27"/>
      <c r="V7" s="26"/>
      <c r="W7" s="26"/>
      <c r="X7" s="26"/>
      <c r="Y7" s="27"/>
      <c r="Z7" s="26"/>
      <c r="AA7" s="27"/>
      <c r="AB7" s="27"/>
      <c r="AC7" s="27"/>
      <c r="AD7" s="26"/>
      <c r="AE7" s="64"/>
    </row>
    <row r="8" spans="1:32" ht="15" customHeight="1" outlineLevel="2" x14ac:dyDescent="0.2">
      <c r="A8" s="6" t="s">
        <v>4</v>
      </c>
      <c r="B8" s="27"/>
      <c r="C8" s="27"/>
      <c r="D8" s="27"/>
      <c r="E8" s="27"/>
      <c r="F8" s="27"/>
      <c r="G8" s="27"/>
      <c r="H8" s="27"/>
      <c r="I8" s="27"/>
      <c r="J8" s="27"/>
      <c r="K8" s="27"/>
      <c r="L8" s="27"/>
      <c r="M8" s="27"/>
      <c r="N8" s="27"/>
      <c r="O8" s="27"/>
      <c r="P8" s="27"/>
      <c r="Q8" s="27"/>
      <c r="R8" s="27"/>
      <c r="S8" s="27"/>
      <c r="T8" s="27"/>
      <c r="U8" s="27"/>
      <c r="V8" s="27"/>
      <c r="W8" s="27"/>
      <c r="X8" s="26"/>
      <c r="Y8" s="27"/>
      <c r="Z8" s="27"/>
      <c r="AA8" s="27"/>
      <c r="AB8" s="27"/>
      <c r="AC8" s="27"/>
      <c r="AD8" s="27"/>
      <c r="AE8" s="64"/>
    </row>
    <row r="9" spans="1:32" ht="15" customHeight="1" outlineLevel="2" x14ac:dyDescent="0.2">
      <c r="A9" s="6" t="s">
        <v>5</v>
      </c>
      <c r="B9" s="26"/>
      <c r="C9" s="26"/>
      <c r="D9" s="27"/>
      <c r="E9" s="27"/>
      <c r="F9" s="27"/>
      <c r="G9" s="27"/>
      <c r="H9" s="26"/>
      <c r="I9" s="27"/>
      <c r="J9" s="27"/>
      <c r="K9" s="27"/>
      <c r="L9" s="27"/>
      <c r="M9" s="26"/>
      <c r="N9" s="27"/>
      <c r="O9" s="27"/>
      <c r="P9" s="27"/>
      <c r="Q9" s="27"/>
      <c r="R9" s="27"/>
      <c r="S9" s="27"/>
      <c r="T9" s="27"/>
      <c r="U9" s="27"/>
      <c r="V9" s="26"/>
      <c r="W9" s="26"/>
      <c r="X9" s="26"/>
      <c r="Y9" s="27"/>
      <c r="Z9" s="27"/>
      <c r="AA9" s="27"/>
      <c r="AB9" s="27"/>
      <c r="AC9" s="27"/>
      <c r="AD9" s="26"/>
      <c r="AE9" s="64"/>
    </row>
    <row r="10" spans="1:32" s="5" customFormat="1" ht="15" customHeight="1" outlineLevel="1" x14ac:dyDescent="0.2">
      <c r="A10" s="73" t="s">
        <v>6</v>
      </c>
      <c r="B10" s="28"/>
      <c r="C10" s="28">
        <v>0.6</v>
      </c>
      <c r="D10" s="28">
        <v>5.4745200000000001</v>
      </c>
      <c r="E10" s="29"/>
      <c r="F10" s="29"/>
      <c r="G10" s="29"/>
      <c r="H10" s="28">
        <v>0.22434792549684901</v>
      </c>
      <c r="I10" s="28"/>
      <c r="J10" s="29"/>
      <c r="K10" s="29"/>
      <c r="L10" s="29"/>
      <c r="M10" s="28"/>
      <c r="N10" s="29"/>
      <c r="O10" s="29"/>
      <c r="P10" s="29"/>
      <c r="Q10" s="28"/>
      <c r="R10" s="29"/>
      <c r="S10" s="29"/>
      <c r="T10" s="28"/>
      <c r="U10" s="28"/>
      <c r="V10" s="28"/>
      <c r="W10" s="28">
        <v>0.111667873184</v>
      </c>
      <c r="X10" s="28">
        <v>8.9700000000000002E-2</v>
      </c>
      <c r="Y10" s="29">
        <v>3.7823175000000001E-2</v>
      </c>
      <c r="Z10" s="28"/>
      <c r="AA10" s="29"/>
      <c r="AB10" s="29"/>
      <c r="AC10" s="28"/>
      <c r="AD10" s="28">
        <v>1.0654589999999999</v>
      </c>
      <c r="AE10" s="66">
        <v>7.603517973680848</v>
      </c>
    </row>
    <row r="11" spans="1:32" ht="15" customHeight="1" outlineLevel="2" x14ac:dyDescent="0.2">
      <c r="A11" s="6" t="s">
        <v>7</v>
      </c>
      <c r="B11" s="26"/>
      <c r="C11" s="26"/>
      <c r="D11" s="26">
        <v>5.4450000000000003</v>
      </c>
      <c r="E11" s="27"/>
      <c r="F11" s="27"/>
      <c r="G11" s="27"/>
      <c r="H11" s="26">
        <v>0.16796341595100001</v>
      </c>
      <c r="I11" s="26"/>
      <c r="J11" s="27"/>
      <c r="K11" s="27"/>
      <c r="L11" s="27"/>
      <c r="M11" s="26"/>
      <c r="N11" s="27"/>
      <c r="O11" s="27"/>
      <c r="P11" s="27"/>
      <c r="Q11" s="27"/>
      <c r="R11" s="27"/>
      <c r="S11" s="27"/>
      <c r="T11" s="26"/>
      <c r="U11" s="26"/>
      <c r="V11" s="26"/>
      <c r="W11" s="26"/>
      <c r="X11" s="26"/>
      <c r="Y11" s="27"/>
      <c r="Z11" s="27"/>
      <c r="AA11" s="27"/>
      <c r="AB11" s="27"/>
      <c r="AC11" s="26"/>
      <c r="AD11" s="26">
        <v>0.42099999999999999</v>
      </c>
      <c r="AE11" s="64">
        <v>6.0339634159509998</v>
      </c>
    </row>
    <row r="12" spans="1:32" s="78" customFormat="1" ht="15" customHeight="1" outlineLevel="3" x14ac:dyDescent="0.2">
      <c r="A12" s="74" t="s">
        <v>8</v>
      </c>
      <c r="B12" s="97"/>
      <c r="C12" s="97"/>
      <c r="D12" s="97">
        <v>4.4999999999999998E-2</v>
      </c>
      <c r="E12" s="98"/>
      <c r="F12" s="98"/>
      <c r="G12" s="98"/>
      <c r="H12" s="97">
        <v>3.1838180150999998E-2</v>
      </c>
      <c r="I12" s="97"/>
      <c r="J12" s="98"/>
      <c r="K12" s="98"/>
      <c r="L12" s="98"/>
      <c r="M12" s="98"/>
      <c r="N12" s="98"/>
      <c r="O12" s="98"/>
      <c r="P12" s="98"/>
      <c r="Q12" s="98"/>
      <c r="R12" s="98"/>
      <c r="S12" s="98"/>
      <c r="T12" s="97"/>
      <c r="U12" s="97"/>
      <c r="V12" s="97"/>
      <c r="W12" s="97"/>
      <c r="X12" s="97"/>
      <c r="Y12" s="98"/>
      <c r="Z12" s="98"/>
      <c r="AA12" s="98"/>
      <c r="AB12" s="98"/>
      <c r="AC12" s="97"/>
      <c r="AD12" s="97">
        <v>0.42099999999999999</v>
      </c>
      <c r="AE12" s="99">
        <v>0.49783818015100001</v>
      </c>
    </row>
    <row r="13" spans="1:32" s="78" customFormat="1" ht="15" customHeight="1" outlineLevel="3" x14ac:dyDescent="0.2">
      <c r="A13" s="74" t="s">
        <v>9</v>
      </c>
      <c r="B13" s="98"/>
      <c r="C13" s="98"/>
      <c r="D13" s="98"/>
      <c r="E13" s="98"/>
      <c r="F13" s="98"/>
      <c r="G13" s="98"/>
      <c r="H13" s="97"/>
      <c r="I13" s="98"/>
      <c r="J13" s="98"/>
      <c r="K13" s="98"/>
      <c r="L13" s="98"/>
      <c r="M13" s="98"/>
      <c r="N13" s="98"/>
      <c r="O13" s="98"/>
      <c r="P13" s="98"/>
      <c r="Q13" s="98"/>
      <c r="R13" s="98"/>
      <c r="S13" s="98"/>
      <c r="T13" s="98"/>
      <c r="U13" s="97"/>
      <c r="V13" s="98"/>
      <c r="W13" s="98"/>
      <c r="X13" s="97"/>
      <c r="Y13" s="98"/>
      <c r="Z13" s="98"/>
      <c r="AA13" s="98"/>
      <c r="AB13" s="98"/>
      <c r="AC13" s="98"/>
      <c r="AD13" s="97"/>
      <c r="AE13" s="99"/>
    </row>
    <row r="14" spans="1:32" s="78" customFormat="1" ht="15" customHeight="1" outlineLevel="3" x14ac:dyDescent="0.2">
      <c r="A14" s="74" t="s">
        <v>10</v>
      </c>
      <c r="B14" s="98"/>
      <c r="C14" s="97"/>
      <c r="D14" s="97">
        <v>5.4</v>
      </c>
      <c r="E14" s="98"/>
      <c r="F14" s="98"/>
      <c r="G14" s="98"/>
      <c r="H14" s="97">
        <v>0.13612523579999999</v>
      </c>
      <c r="I14" s="98"/>
      <c r="J14" s="98"/>
      <c r="K14" s="98"/>
      <c r="L14" s="98"/>
      <c r="M14" s="97"/>
      <c r="N14" s="98"/>
      <c r="O14" s="98"/>
      <c r="P14" s="98"/>
      <c r="Q14" s="98"/>
      <c r="R14" s="98"/>
      <c r="S14" s="98"/>
      <c r="T14" s="98"/>
      <c r="U14" s="98"/>
      <c r="V14" s="98"/>
      <c r="W14" s="97"/>
      <c r="X14" s="97"/>
      <c r="Y14" s="98"/>
      <c r="Z14" s="98"/>
      <c r="AA14" s="98"/>
      <c r="AB14" s="98"/>
      <c r="AC14" s="98"/>
      <c r="AD14" s="97"/>
      <c r="AE14" s="99">
        <v>5.5361252358000002</v>
      </c>
    </row>
    <row r="15" spans="1:32" ht="15" customHeight="1" outlineLevel="2" x14ac:dyDescent="0.2">
      <c r="A15" s="6" t="s">
        <v>11</v>
      </c>
      <c r="B15" s="26"/>
      <c r="C15" s="26">
        <v>0.6</v>
      </c>
      <c r="D15" s="26">
        <v>2.9520000000000001E-2</v>
      </c>
      <c r="E15" s="27"/>
      <c r="F15" s="27"/>
      <c r="G15" s="27"/>
      <c r="H15" s="26">
        <v>5.5090639179570002E-2</v>
      </c>
      <c r="I15" s="27"/>
      <c r="J15" s="27"/>
      <c r="K15" s="27"/>
      <c r="L15" s="27"/>
      <c r="M15" s="27"/>
      <c r="N15" s="27"/>
      <c r="O15" s="27"/>
      <c r="P15" s="27"/>
      <c r="Q15" s="27"/>
      <c r="R15" s="27"/>
      <c r="S15" s="27"/>
      <c r="T15" s="26"/>
      <c r="U15" s="26"/>
      <c r="V15" s="26"/>
      <c r="W15" s="26">
        <v>0.111667873184</v>
      </c>
      <c r="X15" s="26">
        <v>8.9700000000000002E-2</v>
      </c>
      <c r="Y15" s="26">
        <v>3.7823175000000001E-2</v>
      </c>
      <c r="Z15" s="26"/>
      <c r="AA15" s="27"/>
      <c r="AB15" s="27"/>
      <c r="AC15" s="26"/>
      <c r="AD15" s="26">
        <v>0.62734999999999996</v>
      </c>
      <c r="AE15" s="64">
        <v>1.55115168736357</v>
      </c>
    </row>
    <row r="16" spans="1:32" s="78" customFormat="1" ht="15" customHeight="1" outlineLevel="3" x14ac:dyDescent="0.2">
      <c r="A16" s="74" t="s">
        <v>12</v>
      </c>
      <c r="B16" s="97"/>
      <c r="C16" s="97">
        <v>0.6</v>
      </c>
      <c r="D16" s="97">
        <v>2.9520000000000001E-2</v>
      </c>
      <c r="E16" s="98"/>
      <c r="F16" s="98"/>
      <c r="G16" s="98"/>
      <c r="H16" s="97">
        <v>4.96252109622E-3</v>
      </c>
      <c r="I16" s="98"/>
      <c r="J16" s="98"/>
      <c r="K16" s="98"/>
      <c r="L16" s="98"/>
      <c r="M16" s="98"/>
      <c r="N16" s="98"/>
      <c r="O16" s="98"/>
      <c r="P16" s="98"/>
      <c r="Q16" s="98"/>
      <c r="R16" s="98"/>
      <c r="S16" s="98"/>
      <c r="T16" s="98"/>
      <c r="U16" s="97"/>
      <c r="V16" s="97"/>
      <c r="W16" s="97">
        <v>8.8115875184000006E-2</v>
      </c>
      <c r="X16" s="97">
        <v>8.9700000000000002E-2</v>
      </c>
      <c r="Y16" s="98"/>
      <c r="Z16" s="97"/>
      <c r="AA16" s="98"/>
      <c r="AB16" s="98"/>
      <c r="AC16" s="98"/>
      <c r="AD16" s="97">
        <v>9.4999999999999998E-3</v>
      </c>
      <c r="AE16" s="99">
        <v>0.82179839628022</v>
      </c>
    </row>
    <row r="17" spans="1:31" s="78" customFormat="1" ht="15" customHeight="1" outlineLevel="3" x14ac:dyDescent="0.2">
      <c r="A17" s="74" t="s">
        <v>13</v>
      </c>
      <c r="B17" s="98"/>
      <c r="C17" s="98"/>
      <c r="D17" s="98"/>
      <c r="E17" s="98"/>
      <c r="F17" s="98"/>
      <c r="G17" s="98"/>
      <c r="H17" s="97"/>
      <c r="I17" s="98"/>
      <c r="J17" s="98"/>
      <c r="K17" s="98"/>
      <c r="L17" s="98"/>
      <c r="M17" s="98"/>
      <c r="N17" s="98"/>
      <c r="O17" s="98"/>
      <c r="P17" s="98"/>
      <c r="Q17" s="98"/>
      <c r="R17" s="98"/>
      <c r="S17" s="98"/>
      <c r="T17" s="98"/>
      <c r="U17" s="98"/>
      <c r="V17" s="97"/>
      <c r="W17" s="98"/>
      <c r="X17" s="97"/>
      <c r="Y17" s="98"/>
      <c r="Z17" s="98"/>
      <c r="AA17" s="98"/>
      <c r="AB17" s="98"/>
      <c r="AC17" s="98"/>
      <c r="AD17" s="98"/>
      <c r="AE17" s="99"/>
    </row>
    <row r="18" spans="1:31" s="78" customFormat="1" ht="15" customHeight="1" outlineLevel="3" x14ac:dyDescent="0.2">
      <c r="A18" s="74" t="s">
        <v>14</v>
      </c>
      <c r="B18" s="97"/>
      <c r="C18" s="97"/>
      <c r="D18" s="98"/>
      <c r="E18" s="98"/>
      <c r="F18" s="98"/>
      <c r="G18" s="98"/>
      <c r="H18" s="97">
        <v>1.3839398972999999E-2</v>
      </c>
      <c r="I18" s="98"/>
      <c r="J18" s="98"/>
      <c r="K18" s="98"/>
      <c r="L18" s="98"/>
      <c r="M18" s="98"/>
      <c r="N18" s="98"/>
      <c r="O18" s="98"/>
      <c r="P18" s="98"/>
      <c r="Q18" s="98"/>
      <c r="R18" s="98"/>
      <c r="S18" s="98"/>
      <c r="T18" s="97"/>
      <c r="U18" s="97"/>
      <c r="V18" s="97"/>
      <c r="W18" s="97">
        <v>2.3551998000000001E-2</v>
      </c>
      <c r="X18" s="97"/>
      <c r="Y18" s="97">
        <v>3.7823175000000001E-2</v>
      </c>
      <c r="Z18" s="98"/>
      <c r="AA18" s="98"/>
      <c r="AB18" s="98"/>
      <c r="AC18" s="97"/>
      <c r="AD18" s="97">
        <v>0.13800000000000001</v>
      </c>
      <c r="AE18" s="99">
        <v>0.21321457197299998</v>
      </c>
    </row>
    <row r="19" spans="1:31" s="78" customFormat="1" ht="15" customHeight="1" outlineLevel="3" x14ac:dyDescent="0.2">
      <c r="A19" s="74" t="s">
        <v>15</v>
      </c>
      <c r="B19" s="98"/>
      <c r="C19" s="98"/>
      <c r="D19" s="98"/>
      <c r="E19" s="98"/>
      <c r="F19" s="98"/>
      <c r="G19" s="98"/>
      <c r="H19" s="97">
        <v>3.6288719110350004E-2</v>
      </c>
      <c r="I19" s="98"/>
      <c r="J19" s="98"/>
      <c r="K19" s="98"/>
      <c r="L19" s="98"/>
      <c r="M19" s="98"/>
      <c r="N19" s="98"/>
      <c r="O19" s="98"/>
      <c r="P19" s="98"/>
      <c r="Q19" s="98"/>
      <c r="R19" s="98"/>
      <c r="S19" s="98"/>
      <c r="T19" s="98"/>
      <c r="U19" s="97"/>
      <c r="V19" s="98"/>
      <c r="W19" s="97"/>
      <c r="X19" s="97"/>
      <c r="Y19" s="98"/>
      <c r="Z19" s="97"/>
      <c r="AA19" s="98"/>
      <c r="AB19" s="98"/>
      <c r="AC19" s="98"/>
      <c r="AD19" s="97">
        <v>0.47985</v>
      </c>
      <c r="AE19" s="99">
        <v>0.51613871911035003</v>
      </c>
    </row>
    <row r="20" spans="1:31" s="78" customFormat="1" ht="15" customHeight="1" outlineLevel="3" x14ac:dyDescent="0.2">
      <c r="A20" s="74" t="s">
        <v>16</v>
      </c>
      <c r="B20" s="98"/>
      <c r="C20" s="98"/>
      <c r="D20" s="98"/>
      <c r="E20" s="98"/>
      <c r="F20" s="98"/>
      <c r="G20" s="98"/>
      <c r="H20" s="97"/>
      <c r="I20" s="98"/>
      <c r="J20" s="98"/>
      <c r="K20" s="98"/>
      <c r="L20" s="98"/>
      <c r="M20" s="98"/>
      <c r="N20" s="98"/>
      <c r="O20" s="98"/>
      <c r="P20" s="98"/>
      <c r="Q20" s="98"/>
      <c r="R20" s="98"/>
      <c r="S20" s="98"/>
      <c r="T20" s="98"/>
      <c r="U20" s="98"/>
      <c r="V20" s="98"/>
      <c r="W20" s="97"/>
      <c r="X20" s="97"/>
      <c r="Y20" s="98"/>
      <c r="Z20" s="97"/>
      <c r="AA20" s="98"/>
      <c r="AB20" s="98"/>
      <c r="AC20" s="98"/>
      <c r="AD20" s="97"/>
      <c r="AE20" s="99"/>
    </row>
    <row r="21" spans="1:31" ht="15" customHeight="1" outlineLevel="2" x14ac:dyDescent="0.2">
      <c r="A21" s="6" t="s">
        <v>17</v>
      </c>
      <c r="B21" s="26"/>
      <c r="C21" s="27"/>
      <c r="D21" s="27"/>
      <c r="E21" s="27"/>
      <c r="F21" s="27"/>
      <c r="G21" s="27"/>
      <c r="H21" s="26"/>
      <c r="I21" s="27"/>
      <c r="J21" s="27"/>
      <c r="K21" s="27"/>
      <c r="L21" s="27"/>
      <c r="M21" s="27"/>
      <c r="N21" s="27"/>
      <c r="O21" s="27"/>
      <c r="P21" s="27"/>
      <c r="Q21" s="27"/>
      <c r="R21" s="27"/>
      <c r="S21" s="27"/>
      <c r="T21" s="27"/>
      <c r="U21" s="27"/>
      <c r="V21" s="26"/>
      <c r="W21" s="27"/>
      <c r="X21" s="27"/>
      <c r="Y21" s="27"/>
      <c r="Z21" s="26"/>
      <c r="AA21" s="27"/>
      <c r="AB21" s="27"/>
      <c r="AC21" s="27"/>
      <c r="AD21" s="26"/>
      <c r="AE21" s="64"/>
    </row>
    <row r="22" spans="1:31" s="78" customFormat="1" ht="15" customHeight="1" outlineLevel="3" x14ac:dyDescent="0.2">
      <c r="A22" s="74" t="s">
        <v>18</v>
      </c>
      <c r="B22" s="97"/>
      <c r="C22" s="98"/>
      <c r="D22" s="98"/>
      <c r="E22" s="98"/>
      <c r="F22" s="98"/>
      <c r="G22" s="98"/>
      <c r="H22" s="97"/>
      <c r="I22" s="98"/>
      <c r="J22" s="98"/>
      <c r="K22" s="98"/>
      <c r="L22" s="98"/>
      <c r="M22" s="98"/>
      <c r="N22" s="98"/>
      <c r="O22" s="98"/>
      <c r="P22" s="98"/>
      <c r="Q22" s="98"/>
      <c r="R22" s="98"/>
      <c r="S22" s="98"/>
      <c r="T22" s="98"/>
      <c r="U22" s="98"/>
      <c r="V22" s="97"/>
      <c r="W22" s="98"/>
      <c r="X22" s="98"/>
      <c r="Y22" s="98"/>
      <c r="Z22" s="97"/>
      <c r="AA22" s="98"/>
      <c r="AB22" s="98"/>
      <c r="AC22" s="98"/>
      <c r="AD22" s="97"/>
      <c r="AE22" s="99"/>
    </row>
    <row r="23" spans="1:31" s="78" customFormat="1" ht="15" customHeight="1" outlineLevel="3" x14ac:dyDescent="0.2">
      <c r="A23" s="74" t="s">
        <v>19</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100"/>
    </row>
    <row r="24" spans="1:31" s="78" customFormat="1" ht="15" customHeight="1" outlineLevel="3" x14ac:dyDescent="0.2">
      <c r="A24" s="74" t="s">
        <v>20</v>
      </c>
      <c r="B24" s="97"/>
      <c r="C24" s="98"/>
      <c r="D24" s="98"/>
      <c r="E24" s="98"/>
      <c r="F24" s="98"/>
      <c r="G24" s="98"/>
      <c r="H24" s="97"/>
      <c r="I24" s="98"/>
      <c r="J24" s="98"/>
      <c r="K24" s="98"/>
      <c r="L24" s="98"/>
      <c r="M24" s="98"/>
      <c r="N24" s="98"/>
      <c r="O24" s="98"/>
      <c r="P24" s="98"/>
      <c r="Q24" s="98"/>
      <c r="R24" s="98"/>
      <c r="S24" s="98"/>
      <c r="T24" s="98"/>
      <c r="U24" s="98"/>
      <c r="V24" s="98"/>
      <c r="W24" s="98"/>
      <c r="X24" s="98"/>
      <c r="Y24" s="98"/>
      <c r="Z24" s="98"/>
      <c r="AA24" s="98"/>
      <c r="AB24" s="98"/>
      <c r="AC24" s="98"/>
      <c r="AD24" s="98"/>
      <c r="AE24" s="99"/>
    </row>
    <row r="25" spans="1:31" s="78" customFormat="1" ht="15" customHeight="1" outlineLevel="3" x14ac:dyDescent="0.2">
      <c r="A25" s="74" t="s">
        <v>21</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100"/>
    </row>
    <row r="26" spans="1:31" ht="15" customHeight="1" outlineLevel="2" x14ac:dyDescent="0.2">
      <c r="A26" s="6" t="s">
        <v>22</v>
      </c>
      <c r="B26" s="26"/>
      <c r="C26" s="26"/>
      <c r="D26" s="26"/>
      <c r="E26" s="27"/>
      <c r="F26" s="27"/>
      <c r="G26" s="27"/>
      <c r="H26" s="26">
        <v>1.2938703662789999E-3</v>
      </c>
      <c r="I26" s="27"/>
      <c r="J26" s="27"/>
      <c r="K26" s="27"/>
      <c r="L26" s="27"/>
      <c r="M26" s="26"/>
      <c r="N26" s="27"/>
      <c r="O26" s="27"/>
      <c r="P26" s="27"/>
      <c r="Q26" s="26"/>
      <c r="R26" s="27"/>
      <c r="S26" s="27"/>
      <c r="T26" s="27"/>
      <c r="U26" s="26"/>
      <c r="V26" s="27"/>
      <c r="W26" s="26"/>
      <c r="X26" s="26"/>
      <c r="Y26" s="27"/>
      <c r="Z26" s="26"/>
      <c r="AA26" s="27"/>
      <c r="AB26" s="27"/>
      <c r="AC26" s="27"/>
      <c r="AD26" s="26">
        <v>1.7108999999999999E-2</v>
      </c>
      <c r="AE26" s="64">
        <v>1.8402870366278998E-2</v>
      </c>
    </row>
    <row r="27" spans="1:31" s="5" customFormat="1" ht="15" customHeight="1" outlineLevel="1" x14ac:dyDescent="0.2">
      <c r="A27" s="73" t="s">
        <v>23</v>
      </c>
      <c r="B27" s="28"/>
      <c r="C27" s="28">
        <v>1.1234609705349352</v>
      </c>
      <c r="D27" s="28"/>
      <c r="E27" s="28"/>
      <c r="F27" s="29"/>
      <c r="G27" s="29"/>
      <c r="H27" s="28">
        <v>0.24902720387199601</v>
      </c>
      <c r="I27" s="29"/>
      <c r="J27" s="28"/>
      <c r="K27" s="29"/>
      <c r="L27" s="29"/>
      <c r="M27" s="29"/>
      <c r="N27" s="29"/>
      <c r="O27" s="29"/>
      <c r="P27" s="29"/>
      <c r="Q27" s="29"/>
      <c r="R27" s="29"/>
      <c r="S27" s="29"/>
      <c r="T27" s="28"/>
      <c r="U27" s="28"/>
      <c r="V27" s="28"/>
      <c r="W27" s="28"/>
      <c r="X27" s="28"/>
      <c r="Y27" s="28"/>
      <c r="Z27" s="28"/>
      <c r="AA27" s="28">
        <v>8.3680749999999993</v>
      </c>
      <c r="AB27" s="29"/>
      <c r="AC27" s="29"/>
      <c r="AD27" s="28">
        <v>1.757916</v>
      </c>
      <c r="AE27" s="66">
        <v>11.498479174406931</v>
      </c>
    </row>
    <row r="28" spans="1:31" ht="15" customHeight="1" outlineLevel="2" x14ac:dyDescent="0.2">
      <c r="A28" s="6" t="s">
        <v>24</v>
      </c>
      <c r="B28" s="26"/>
      <c r="C28" s="26">
        <v>1.1234609705349352</v>
      </c>
      <c r="D28" s="26"/>
      <c r="E28" s="26"/>
      <c r="F28" s="27"/>
      <c r="G28" s="27"/>
      <c r="H28" s="26">
        <v>0.167228793428466</v>
      </c>
      <c r="I28" s="27"/>
      <c r="J28" s="27"/>
      <c r="K28" s="27"/>
      <c r="L28" s="27"/>
      <c r="M28" s="27"/>
      <c r="N28" s="27"/>
      <c r="O28" s="27"/>
      <c r="P28" s="27"/>
      <c r="Q28" s="27"/>
      <c r="R28" s="27"/>
      <c r="S28" s="27"/>
      <c r="T28" s="26"/>
      <c r="U28" s="26"/>
      <c r="V28" s="26"/>
      <c r="W28" s="26"/>
      <c r="X28" s="26"/>
      <c r="Y28" s="26"/>
      <c r="Z28" s="26"/>
      <c r="AA28" s="26">
        <v>8.3680749999999993</v>
      </c>
      <c r="AB28" s="27"/>
      <c r="AC28" s="27"/>
      <c r="AD28" s="26">
        <v>0.67628600000000005</v>
      </c>
      <c r="AE28" s="64">
        <v>10.3350507639634</v>
      </c>
    </row>
    <row r="29" spans="1:31" s="78" customFormat="1" ht="15" customHeight="1" outlineLevel="3" x14ac:dyDescent="0.2">
      <c r="A29" s="74" t="s">
        <v>25</v>
      </c>
      <c r="B29" s="97"/>
      <c r="C29" s="97"/>
      <c r="D29" s="97"/>
      <c r="E29" s="97"/>
      <c r="F29" s="98"/>
      <c r="G29" s="98"/>
      <c r="H29" s="97"/>
      <c r="I29" s="98"/>
      <c r="J29" s="98"/>
      <c r="K29" s="98"/>
      <c r="L29" s="98"/>
      <c r="M29" s="98"/>
      <c r="N29" s="98"/>
      <c r="O29" s="98"/>
      <c r="P29" s="98"/>
      <c r="Q29" s="98"/>
      <c r="R29" s="98"/>
      <c r="S29" s="98"/>
      <c r="T29" s="97"/>
      <c r="U29" s="98"/>
      <c r="V29" s="98"/>
      <c r="W29" s="98"/>
      <c r="X29" s="98"/>
      <c r="Y29" s="97"/>
      <c r="Z29" s="98"/>
      <c r="AA29" s="98"/>
      <c r="AB29" s="98"/>
      <c r="AC29" s="98"/>
      <c r="AD29" s="98"/>
      <c r="AE29" s="99"/>
    </row>
    <row r="30" spans="1:31" s="78" customFormat="1" ht="15" customHeight="1" outlineLevel="3" x14ac:dyDescent="0.2">
      <c r="A30" s="74" t="s">
        <v>26</v>
      </c>
      <c r="B30" s="98"/>
      <c r="C30" s="98"/>
      <c r="D30" s="97"/>
      <c r="E30" s="98"/>
      <c r="F30" s="98"/>
      <c r="G30" s="98"/>
      <c r="H30" s="97">
        <v>2.420004192E-3</v>
      </c>
      <c r="I30" s="98"/>
      <c r="J30" s="98"/>
      <c r="K30" s="98"/>
      <c r="L30" s="98"/>
      <c r="M30" s="98"/>
      <c r="N30" s="98"/>
      <c r="O30" s="98"/>
      <c r="P30" s="98"/>
      <c r="Q30" s="98"/>
      <c r="R30" s="98"/>
      <c r="S30" s="98"/>
      <c r="T30" s="98"/>
      <c r="U30" s="98"/>
      <c r="V30" s="98"/>
      <c r="W30" s="98"/>
      <c r="X30" s="97"/>
      <c r="Y30" s="98"/>
      <c r="Z30" s="97"/>
      <c r="AA30" s="98"/>
      <c r="AB30" s="98"/>
      <c r="AC30" s="98"/>
      <c r="AD30" s="97">
        <v>3.2000000000000001E-2</v>
      </c>
      <c r="AE30" s="99">
        <v>3.4420004192000003E-2</v>
      </c>
    </row>
    <row r="31" spans="1:31" s="78" customFormat="1" ht="15" customHeight="1" outlineLevel="3" x14ac:dyDescent="0.2">
      <c r="A31" s="74" t="s">
        <v>27</v>
      </c>
      <c r="B31" s="97"/>
      <c r="C31" s="98"/>
      <c r="D31" s="97"/>
      <c r="E31" s="98"/>
      <c r="F31" s="98"/>
      <c r="G31" s="98"/>
      <c r="H31" s="97"/>
      <c r="I31" s="98"/>
      <c r="J31" s="98"/>
      <c r="K31" s="98"/>
      <c r="L31" s="98"/>
      <c r="M31" s="98"/>
      <c r="N31" s="98"/>
      <c r="O31" s="98"/>
      <c r="P31" s="98"/>
      <c r="Q31" s="98"/>
      <c r="R31" s="98"/>
      <c r="S31" s="98"/>
      <c r="T31" s="97"/>
      <c r="U31" s="98"/>
      <c r="V31" s="98"/>
      <c r="W31" s="98"/>
      <c r="X31" s="98"/>
      <c r="Y31" s="98"/>
      <c r="Z31" s="98"/>
      <c r="AA31" s="98"/>
      <c r="AB31" s="98"/>
      <c r="AC31" s="98"/>
      <c r="AD31" s="97"/>
      <c r="AE31" s="99"/>
    </row>
    <row r="32" spans="1:31" s="78" customFormat="1" ht="15" customHeight="1" outlineLevel="3" x14ac:dyDescent="0.2">
      <c r="A32" s="74" t="s">
        <v>28</v>
      </c>
      <c r="B32" s="98"/>
      <c r="C32" s="97">
        <v>1.1234609705349352</v>
      </c>
      <c r="D32" s="98"/>
      <c r="E32" s="97"/>
      <c r="F32" s="98"/>
      <c r="G32" s="98"/>
      <c r="H32" s="97">
        <v>0.164808789236466</v>
      </c>
      <c r="I32" s="98"/>
      <c r="J32" s="98"/>
      <c r="K32" s="98"/>
      <c r="L32" s="98"/>
      <c r="M32" s="98"/>
      <c r="N32" s="98"/>
      <c r="O32" s="98"/>
      <c r="P32" s="98"/>
      <c r="Q32" s="98"/>
      <c r="R32" s="98"/>
      <c r="S32" s="98"/>
      <c r="T32" s="98"/>
      <c r="U32" s="98"/>
      <c r="V32" s="97"/>
      <c r="W32" s="97"/>
      <c r="X32" s="98"/>
      <c r="Y32" s="98"/>
      <c r="Z32" s="98"/>
      <c r="AA32" s="97">
        <v>8.3680749999999993</v>
      </c>
      <c r="AB32" s="98"/>
      <c r="AC32" s="98"/>
      <c r="AD32" s="97">
        <v>0.64428600000000003</v>
      </c>
      <c r="AE32" s="99">
        <v>10.3006307597714</v>
      </c>
    </row>
    <row r="33" spans="1:31" s="78" customFormat="1" ht="15" customHeight="1" outlineLevel="3" x14ac:dyDescent="0.2">
      <c r="A33" s="74" t="s">
        <v>29</v>
      </c>
      <c r="B33" s="98"/>
      <c r="C33" s="98"/>
      <c r="D33" s="97"/>
      <c r="E33" s="98"/>
      <c r="F33" s="98"/>
      <c r="G33" s="98"/>
      <c r="H33" s="97"/>
      <c r="I33" s="98"/>
      <c r="J33" s="98"/>
      <c r="K33" s="98"/>
      <c r="L33" s="98"/>
      <c r="M33" s="98"/>
      <c r="N33" s="98"/>
      <c r="O33" s="98"/>
      <c r="P33" s="98"/>
      <c r="Q33" s="98"/>
      <c r="R33" s="98"/>
      <c r="S33" s="98"/>
      <c r="T33" s="97"/>
      <c r="U33" s="98"/>
      <c r="V33" s="98"/>
      <c r="W33" s="98"/>
      <c r="X33" s="98"/>
      <c r="Y33" s="98"/>
      <c r="Z33" s="98"/>
      <c r="AA33" s="98"/>
      <c r="AB33" s="98"/>
      <c r="AC33" s="98"/>
      <c r="AD33" s="98"/>
      <c r="AE33" s="99"/>
    </row>
    <row r="34" spans="1:31" s="78" customFormat="1" ht="15" customHeight="1" outlineLevel="3" x14ac:dyDescent="0.2">
      <c r="A34" s="74" t="s">
        <v>30</v>
      </c>
      <c r="B34" s="97"/>
      <c r="C34" s="97"/>
      <c r="D34" s="98"/>
      <c r="E34" s="98"/>
      <c r="F34" s="98"/>
      <c r="G34" s="98"/>
      <c r="H34" s="97"/>
      <c r="I34" s="98"/>
      <c r="J34" s="98"/>
      <c r="K34" s="98"/>
      <c r="L34" s="98"/>
      <c r="M34" s="98"/>
      <c r="N34" s="98"/>
      <c r="O34" s="98"/>
      <c r="P34" s="98"/>
      <c r="Q34" s="98"/>
      <c r="R34" s="98"/>
      <c r="S34" s="98"/>
      <c r="T34" s="98"/>
      <c r="U34" s="97"/>
      <c r="V34" s="98"/>
      <c r="W34" s="98"/>
      <c r="X34" s="98"/>
      <c r="Y34" s="98"/>
      <c r="Z34" s="98"/>
      <c r="AA34" s="98"/>
      <c r="AB34" s="98"/>
      <c r="AC34" s="98"/>
      <c r="AD34" s="98"/>
      <c r="AE34" s="99"/>
    </row>
    <row r="35" spans="1:31" s="78" customFormat="1" ht="15" customHeight="1" outlineLevel="3" x14ac:dyDescent="0.2">
      <c r="A35" s="74" t="s">
        <v>31</v>
      </c>
      <c r="B35" s="98"/>
      <c r="C35" s="98"/>
      <c r="D35" s="97"/>
      <c r="E35" s="98"/>
      <c r="F35" s="98"/>
      <c r="G35" s="98"/>
      <c r="H35" s="97"/>
      <c r="I35" s="98"/>
      <c r="J35" s="98"/>
      <c r="K35" s="98"/>
      <c r="L35" s="98"/>
      <c r="M35" s="98"/>
      <c r="N35" s="98"/>
      <c r="O35" s="98"/>
      <c r="P35" s="98"/>
      <c r="Q35" s="98"/>
      <c r="R35" s="98"/>
      <c r="S35" s="98"/>
      <c r="T35" s="98"/>
      <c r="U35" s="98"/>
      <c r="V35" s="98"/>
      <c r="W35" s="98"/>
      <c r="X35" s="98"/>
      <c r="Y35" s="98"/>
      <c r="Z35" s="98"/>
      <c r="AA35" s="98"/>
      <c r="AB35" s="98"/>
      <c r="AC35" s="98"/>
      <c r="AD35" s="98"/>
      <c r="AE35" s="99"/>
    </row>
    <row r="36" spans="1:31" s="78" customFormat="1" ht="15" customHeight="1" outlineLevel="3" x14ac:dyDescent="0.2">
      <c r="A36" s="74" t="s">
        <v>32</v>
      </c>
      <c r="B36" s="97"/>
      <c r="C36" s="97"/>
      <c r="D36" s="98"/>
      <c r="E36" s="98"/>
      <c r="F36" s="98"/>
      <c r="G36" s="98"/>
      <c r="H36" s="97"/>
      <c r="I36" s="98"/>
      <c r="J36" s="98"/>
      <c r="K36" s="98"/>
      <c r="L36" s="98"/>
      <c r="M36" s="98"/>
      <c r="N36" s="98"/>
      <c r="O36" s="98"/>
      <c r="P36" s="98"/>
      <c r="Q36" s="98"/>
      <c r="R36" s="98"/>
      <c r="S36" s="98"/>
      <c r="T36" s="98"/>
      <c r="U36" s="98"/>
      <c r="V36" s="98"/>
      <c r="W36" s="98"/>
      <c r="X36" s="97"/>
      <c r="Y36" s="98"/>
      <c r="Z36" s="98"/>
      <c r="AA36" s="98"/>
      <c r="AB36" s="98"/>
      <c r="AC36" s="98"/>
      <c r="AD36" s="97"/>
      <c r="AE36" s="99"/>
    </row>
    <row r="37" spans="1:31" ht="15" customHeight="1" outlineLevel="2" x14ac:dyDescent="0.2">
      <c r="A37" s="6" t="s">
        <v>33</v>
      </c>
      <c r="B37" s="27"/>
      <c r="C37" s="26"/>
      <c r="D37" s="26"/>
      <c r="E37" s="27"/>
      <c r="F37" s="27"/>
      <c r="G37" s="27"/>
      <c r="H37" s="26">
        <v>8.1798410443529992E-2</v>
      </c>
      <c r="I37" s="27"/>
      <c r="J37" s="26"/>
      <c r="K37" s="27"/>
      <c r="L37" s="27"/>
      <c r="M37" s="27"/>
      <c r="N37" s="27"/>
      <c r="O37" s="27"/>
      <c r="P37" s="27"/>
      <c r="Q37" s="27"/>
      <c r="R37" s="27"/>
      <c r="S37" s="27"/>
      <c r="T37" s="27"/>
      <c r="U37" s="27"/>
      <c r="V37" s="27"/>
      <c r="W37" s="26"/>
      <c r="X37" s="27"/>
      <c r="Y37" s="27"/>
      <c r="Z37" s="26"/>
      <c r="AA37" s="27"/>
      <c r="AB37" s="27"/>
      <c r="AC37" s="27"/>
      <c r="AD37" s="26">
        <v>1.0816300000000001</v>
      </c>
      <c r="AE37" s="64">
        <v>1.16342841044353</v>
      </c>
    </row>
    <row r="38" spans="1:31" ht="15" customHeight="1" outlineLevel="2" x14ac:dyDescent="0.2">
      <c r="A38" s="6" t="s">
        <v>34</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65"/>
    </row>
    <row r="39" spans="1:31" ht="15" customHeight="1" outlineLevel="2" x14ac:dyDescent="0.2">
      <c r="A39" s="6" t="s">
        <v>35</v>
      </c>
      <c r="B39" s="26"/>
      <c r="C39" s="26"/>
      <c r="D39" s="26"/>
      <c r="E39" s="26"/>
      <c r="F39" s="27"/>
      <c r="G39" s="27"/>
      <c r="H39" s="26"/>
      <c r="I39" s="27"/>
      <c r="J39" s="27"/>
      <c r="K39" s="27"/>
      <c r="L39" s="27"/>
      <c r="M39" s="27"/>
      <c r="N39" s="27"/>
      <c r="O39" s="27"/>
      <c r="P39" s="27"/>
      <c r="Q39" s="27"/>
      <c r="R39" s="27"/>
      <c r="S39" s="27"/>
      <c r="T39" s="26"/>
      <c r="U39" s="26"/>
      <c r="V39" s="26"/>
      <c r="W39" s="26"/>
      <c r="X39" s="26"/>
      <c r="Y39" s="26"/>
      <c r="Z39" s="26"/>
      <c r="AA39" s="27"/>
      <c r="AB39" s="27"/>
      <c r="AC39" s="27"/>
      <c r="AD39" s="26"/>
      <c r="AE39" s="64"/>
    </row>
    <row r="40" spans="1:31" s="5" customFormat="1" ht="15" customHeight="1" outlineLevel="1" x14ac:dyDescent="0.2">
      <c r="A40" s="73" t="s">
        <v>36</v>
      </c>
      <c r="B40" s="28">
        <v>4.766</v>
      </c>
      <c r="C40" s="28"/>
      <c r="D40" s="28"/>
      <c r="E40" s="28"/>
      <c r="F40" s="29"/>
      <c r="G40" s="29"/>
      <c r="H40" s="28">
        <v>8.8351328044679999E-3</v>
      </c>
      <c r="I40" s="29"/>
      <c r="J40" s="29"/>
      <c r="K40" s="29"/>
      <c r="L40" s="29"/>
      <c r="M40" s="29"/>
      <c r="N40" s="29"/>
      <c r="O40" s="29"/>
      <c r="P40" s="29"/>
      <c r="Q40" s="29"/>
      <c r="R40" s="29"/>
      <c r="S40" s="29"/>
      <c r="T40" s="29"/>
      <c r="U40" s="28"/>
      <c r="V40" s="28"/>
      <c r="W40" s="28"/>
      <c r="X40" s="28"/>
      <c r="Y40" s="28"/>
      <c r="Z40" s="28"/>
      <c r="AA40" s="29"/>
      <c r="AB40" s="29"/>
      <c r="AC40" s="29"/>
      <c r="AD40" s="28">
        <v>0.116828</v>
      </c>
      <c r="AE40" s="66">
        <v>4.8916631328044682</v>
      </c>
    </row>
    <row r="41" spans="1:31" ht="15" customHeight="1" outlineLevel="2" x14ac:dyDescent="0.2">
      <c r="A41" s="6" t="s">
        <v>37</v>
      </c>
      <c r="B41" s="26"/>
      <c r="C41" s="27"/>
      <c r="D41" s="26"/>
      <c r="E41" s="27"/>
      <c r="F41" s="27"/>
      <c r="G41" s="27"/>
      <c r="H41" s="26">
        <v>7.5625131000000003E-3</v>
      </c>
      <c r="I41" s="27"/>
      <c r="J41" s="27"/>
      <c r="K41" s="27"/>
      <c r="L41" s="27"/>
      <c r="M41" s="27"/>
      <c r="N41" s="27"/>
      <c r="O41" s="27"/>
      <c r="P41" s="27"/>
      <c r="Q41" s="27"/>
      <c r="R41" s="27"/>
      <c r="S41" s="27"/>
      <c r="T41" s="27"/>
      <c r="U41" s="26"/>
      <c r="V41" s="27"/>
      <c r="W41" s="27"/>
      <c r="X41" s="26"/>
      <c r="Y41" s="27"/>
      <c r="Z41" s="26"/>
      <c r="AA41" s="27"/>
      <c r="AB41" s="27"/>
      <c r="AC41" s="27"/>
      <c r="AD41" s="26">
        <v>0.1</v>
      </c>
      <c r="AE41" s="64">
        <v>0.10756251309999999</v>
      </c>
    </row>
    <row r="42" spans="1:31" ht="15" customHeight="1" outlineLevel="2" x14ac:dyDescent="0.2">
      <c r="A42" s="6" t="s">
        <v>38</v>
      </c>
      <c r="B42" s="26">
        <v>4.766</v>
      </c>
      <c r="C42" s="26"/>
      <c r="D42" s="27"/>
      <c r="E42" s="27"/>
      <c r="F42" s="27"/>
      <c r="G42" s="27"/>
      <c r="H42" s="26"/>
      <c r="I42" s="27"/>
      <c r="J42" s="27"/>
      <c r="K42" s="27"/>
      <c r="L42" s="27"/>
      <c r="M42" s="27"/>
      <c r="N42" s="27"/>
      <c r="O42" s="27"/>
      <c r="P42" s="27"/>
      <c r="Q42" s="27"/>
      <c r="R42" s="27"/>
      <c r="S42" s="27"/>
      <c r="T42" s="27"/>
      <c r="U42" s="27"/>
      <c r="V42" s="26"/>
      <c r="W42" s="27"/>
      <c r="X42" s="26"/>
      <c r="Y42" s="27"/>
      <c r="Z42" s="26"/>
      <c r="AA42" s="27"/>
      <c r="AB42" s="27"/>
      <c r="AC42" s="27"/>
      <c r="AD42" s="27"/>
      <c r="AE42" s="64">
        <v>4.766</v>
      </c>
    </row>
    <row r="43" spans="1:31" ht="15" customHeight="1" outlineLevel="2" x14ac:dyDescent="0.2">
      <c r="A43" s="6" t="s">
        <v>39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65"/>
    </row>
    <row r="44" spans="1:31" ht="15" customHeight="1" outlineLevel="2" x14ac:dyDescent="0.2">
      <c r="A44" s="6" t="s">
        <v>40</v>
      </c>
      <c r="B44" s="26"/>
      <c r="C44" s="26"/>
      <c r="D44" s="26"/>
      <c r="E44" s="26"/>
      <c r="F44" s="27"/>
      <c r="G44" s="27"/>
      <c r="H44" s="26">
        <v>1.272619704468E-3</v>
      </c>
      <c r="I44" s="27"/>
      <c r="J44" s="27"/>
      <c r="K44" s="27"/>
      <c r="L44" s="27"/>
      <c r="M44" s="27"/>
      <c r="N44" s="27"/>
      <c r="O44" s="27"/>
      <c r="P44" s="27"/>
      <c r="Q44" s="27"/>
      <c r="R44" s="27"/>
      <c r="S44" s="27"/>
      <c r="T44" s="27"/>
      <c r="U44" s="26"/>
      <c r="V44" s="26"/>
      <c r="W44" s="26"/>
      <c r="X44" s="26"/>
      <c r="Y44" s="26"/>
      <c r="Z44" s="27"/>
      <c r="AA44" s="27"/>
      <c r="AB44" s="27"/>
      <c r="AC44" s="27"/>
      <c r="AD44" s="26">
        <v>1.6827999999999999E-2</v>
      </c>
      <c r="AE44" s="64">
        <v>1.8100619704468E-2</v>
      </c>
    </row>
    <row r="45" spans="1:31" ht="15" customHeight="1" outlineLevel="2" x14ac:dyDescent="0.2">
      <c r="A45" s="6" t="s">
        <v>41</v>
      </c>
      <c r="B45" s="27"/>
      <c r="C45" s="26"/>
      <c r="D45" s="27"/>
      <c r="E45" s="27"/>
      <c r="F45" s="27"/>
      <c r="G45" s="27"/>
      <c r="H45" s="26"/>
      <c r="I45" s="27"/>
      <c r="J45" s="27"/>
      <c r="K45" s="27"/>
      <c r="L45" s="27"/>
      <c r="M45" s="27"/>
      <c r="N45" s="27"/>
      <c r="O45" s="27"/>
      <c r="P45" s="27"/>
      <c r="Q45" s="27"/>
      <c r="R45" s="27"/>
      <c r="S45" s="27"/>
      <c r="T45" s="27"/>
      <c r="U45" s="27"/>
      <c r="V45" s="27"/>
      <c r="W45" s="27"/>
      <c r="X45" s="26"/>
      <c r="Y45" s="27"/>
      <c r="Z45" s="27"/>
      <c r="AA45" s="27"/>
      <c r="AB45" s="27"/>
      <c r="AC45" s="27"/>
      <c r="AD45" s="26"/>
      <c r="AE45" s="64"/>
    </row>
    <row r="46" spans="1:31" ht="15" customHeight="1" outlineLevel="2" x14ac:dyDescent="0.2">
      <c r="A46" s="6" t="s">
        <v>42</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65"/>
    </row>
    <row r="47" spans="1:31" s="5" customFormat="1" ht="15" customHeight="1" outlineLevel="1" x14ac:dyDescent="0.2">
      <c r="A47" s="73" t="s">
        <v>43</v>
      </c>
      <c r="B47" s="29"/>
      <c r="C47" s="29"/>
      <c r="D47" s="29"/>
      <c r="E47" s="29"/>
      <c r="F47" s="29"/>
      <c r="G47" s="29"/>
      <c r="H47" s="28"/>
      <c r="I47" s="29"/>
      <c r="J47" s="29"/>
      <c r="K47" s="29"/>
      <c r="L47" s="29"/>
      <c r="M47" s="29"/>
      <c r="N47" s="29"/>
      <c r="O47" s="29"/>
      <c r="P47" s="29"/>
      <c r="Q47" s="29"/>
      <c r="R47" s="29"/>
      <c r="S47" s="29"/>
      <c r="T47" s="29"/>
      <c r="U47" s="29"/>
      <c r="V47" s="29"/>
      <c r="W47" s="29"/>
      <c r="X47" s="28"/>
      <c r="Y47" s="29"/>
      <c r="Z47" s="29"/>
      <c r="AA47" s="29"/>
      <c r="AB47" s="29"/>
      <c r="AC47" s="29"/>
      <c r="AD47" s="28"/>
      <c r="AE47" s="66"/>
    </row>
    <row r="48" spans="1:31" s="5" customFormat="1" ht="22.5" customHeight="1" x14ac:dyDescent="0.2">
      <c r="A48" s="83" t="s">
        <v>44</v>
      </c>
      <c r="B48" s="95"/>
      <c r="C48" s="95"/>
      <c r="D48" s="96"/>
      <c r="E48" s="95">
        <v>0.26290000000000002</v>
      </c>
      <c r="F48" s="96"/>
      <c r="G48" s="96"/>
      <c r="H48" s="95">
        <v>0.13871872404251398</v>
      </c>
      <c r="I48" s="95"/>
      <c r="J48" s="95"/>
      <c r="K48" s="95"/>
      <c r="L48" s="96"/>
      <c r="M48" s="95"/>
      <c r="N48" s="96"/>
      <c r="O48" s="96"/>
      <c r="P48" s="96"/>
      <c r="Q48" s="96"/>
      <c r="R48" s="96"/>
      <c r="S48" s="96"/>
      <c r="T48" s="96"/>
      <c r="U48" s="95"/>
      <c r="V48" s="96"/>
      <c r="W48" s="96"/>
      <c r="X48" s="96"/>
      <c r="Y48" s="96"/>
      <c r="Z48" s="95"/>
      <c r="AA48" s="96"/>
      <c r="AB48" s="96"/>
      <c r="AC48" s="96"/>
      <c r="AD48" s="95">
        <v>1.8342940000000001</v>
      </c>
      <c r="AE48" s="95">
        <v>2.2359127240425138</v>
      </c>
    </row>
    <row r="49" spans="1:31" s="5" customFormat="1" ht="15" customHeight="1" outlineLevel="1" x14ac:dyDescent="0.2">
      <c r="A49" s="73" t="s">
        <v>45</v>
      </c>
      <c r="B49" s="28"/>
      <c r="C49" s="29"/>
      <c r="D49" s="29"/>
      <c r="E49" s="28"/>
      <c r="F49" s="29"/>
      <c r="G49" s="29"/>
      <c r="H49" s="28">
        <v>7.8218619242513998E-2</v>
      </c>
      <c r="I49" s="28"/>
      <c r="J49" s="28"/>
      <c r="K49" s="29"/>
      <c r="L49" s="29"/>
      <c r="M49" s="28"/>
      <c r="N49" s="29"/>
      <c r="O49" s="29"/>
      <c r="P49" s="29"/>
      <c r="Q49" s="29"/>
      <c r="R49" s="29"/>
      <c r="S49" s="29"/>
      <c r="T49" s="29"/>
      <c r="U49" s="28"/>
      <c r="V49" s="29"/>
      <c r="W49" s="29"/>
      <c r="X49" s="29"/>
      <c r="Y49" s="29"/>
      <c r="Z49" s="29"/>
      <c r="AA49" s="29"/>
      <c r="AB49" s="29"/>
      <c r="AC49" s="29"/>
      <c r="AD49" s="28">
        <v>1.034294</v>
      </c>
      <c r="AE49" s="66">
        <v>1.1125126192425141</v>
      </c>
    </row>
    <row r="50" spans="1:31" ht="15" customHeight="1" outlineLevel="2" x14ac:dyDescent="0.2">
      <c r="A50" s="6" t="s">
        <v>46</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65"/>
    </row>
    <row r="51" spans="1:31" ht="15" customHeight="1" outlineLevel="2" x14ac:dyDescent="0.2">
      <c r="A51" s="6" t="s">
        <v>47</v>
      </c>
      <c r="B51" s="27"/>
      <c r="C51" s="27"/>
      <c r="D51" s="27"/>
      <c r="E51" s="27"/>
      <c r="F51" s="27"/>
      <c r="G51" s="27"/>
      <c r="H51" s="26"/>
      <c r="I51" s="27"/>
      <c r="J51" s="27"/>
      <c r="K51" s="27"/>
      <c r="L51" s="27"/>
      <c r="M51" s="27"/>
      <c r="N51" s="27"/>
      <c r="O51" s="27"/>
      <c r="P51" s="27"/>
      <c r="Q51" s="27"/>
      <c r="R51" s="27"/>
      <c r="S51" s="27"/>
      <c r="T51" s="27"/>
      <c r="U51" s="26"/>
      <c r="V51" s="27"/>
      <c r="W51" s="27"/>
      <c r="X51" s="27"/>
      <c r="Y51" s="27"/>
      <c r="Z51" s="27"/>
      <c r="AA51" s="27"/>
      <c r="AB51" s="27"/>
      <c r="AC51" s="27"/>
      <c r="AD51" s="26"/>
      <c r="AE51" s="64"/>
    </row>
    <row r="52" spans="1:31" ht="15" customHeight="1" outlineLevel="2" x14ac:dyDescent="0.2">
      <c r="A52" s="6" t="s">
        <v>48</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65"/>
    </row>
    <row r="53" spans="1:31" ht="15" customHeight="1" outlineLevel="2" x14ac:dyDescent="0.2">
      <c r="A53" s="6" t="s">
        <v>49</v>
      </c>
      <c r="B53" s="26"/>
      <c r="C53" s="27"/>
      <c r="D53" s="27"/>
      <c r="E53" s="26"/>
      <c r="F53" s="27"/>
      <c r="G53" s="27"/>
      <c r="H53" s="26">
        <v>7.8218619242513998E-2</v>
      </c>
      <c r="I53" s="26"/>
      <c r="J53" s="27"/>
      <c r="K53" s="27"/>
      <c r="L53" s="27"/>
      <c r="M53" s="27"/>
      <c r="N53" s="27"/>
      <c r="O53" s="27"/>
      <c r="P53" s="27"/>
      <c r="Q53" s="27"/>
      <c r="R53" s="27"/>
      <c r="S53" s="27"/>
      <c r="T53" s="27"/>
      <c r="U53" s="26"/>
      <c r="V53" s="27"/>
      <c r="W53" s="27"/>
      <c r="X53" s="27"/>
      <c r="Y53" s="27"/>
      <c r="Z53" s="27"/>
      <c r="AA53" s="27"/>
      <c r="AB53" s="27"/>
      <c r="AC53" s="27"/>
      <c r="AD53" s="26">
        <v>1.034294</v>
      </c>
      <c r="AE53" s="64">
        <v>1.1125126192425141</v>
      </c>
    </row>
    <row r="54" spans="1:31" ht="15" customHeight="1" outlineLevel="2" x14ac:dyDescent="0.2">
      <c r="A54" s="6" t="s">
        <v>50</v>
      </c>
      <c r="B54" s="27"/>
      <c r="C54" s="27"/>
      <c r="D54" s="27"/>
      <c r="E54" s="26"/>
      <c r="F54" s="27"/>
      <c r="G54" s="27"/>
      <c r="H54" s="26"/>
      <c r="I54" s="27"/>
      <c r="J54" s="27"/>
      <c r="K54" s="27"/>
      <c r="L54" s="27"/>
      <c r="M54" s="27"/>
      <c r="N54" s="27"/>
      <c r="O54" s="27"/>
      <c r="P54" s="27"/>
      <c r="Q54" s="27"/>
      <c r="R54" s="27"/>
      <c r="S54" s="27"/>
      <c r="T54" s="27"/>
      <c r="U54" s="27"/>
      <c r="V54" s="27"/>
      <c r="W54" s="27"/>
      <c r="X54" s="27"/>
      <c r="Y54" s="27"/>
      <c r="Z54" s="27"/>
      <c r="AA54" s="27"/>
      <c r="AB54" s="27"/>
      <c r="AC54" s="27"/>
      <c r="AD54" s="27"/>
      <c r="AE54" s="64"/>
    </row>
    <row r="55" spans="1:31" ht="15" customHeight="1" outlineLevel="2" x14ac:dyDescent="0.2">
      <c r="A55" s="6" t="s">
        <v>51</v>
      </c>
      <c r="B55" s="27"/>
      <c r="C55" s="27"/>
      <c r="D55" s="27"/>
      <c r="E55" s="27"/>
      <c r="F55" s="27"/>
      <c r="G55" s="27"/>
      <c r="H55" s="26"/>
      <c r="I55" s="26"/>
      <c r="J55" s="26"/>
      <c r="K55" s="27"/>
      <c r="L55" s="27"/>
      <c r="M55" s="26"/>
      <c r="N55" s="27"/>
      <c r="O55" s="27"/>
      <c r="P55" s="27"/>
      <c r="Q55" s="27"/>
      <c r="R55" s="27"/>
      <c r="S55" s="27"/>
      <c r="T55" s="27"/>
      <c r="U55" s="27"/>
      <c r="V55" s="27"/>
      <c r="W55" s="27"/>
      <c r="X55" s="27"/>
      <c r="Y55" s="27"/>
      <c r="Z55" s="27"/>
      <c r="AA55" s="27"/>
      <c r="AB55" s="27"/>
      <c r="AC55" s="27"/>
      <c r="AD55" s="26"/>
      <c r="AE55" s="64"/>
    </row>
    <row r="56" spans="1:31" ht="15" customHeight="1" outlineLevel="2" x14ac:dyDescent="0.2">
      <c r="A56" s="6" t="s">
        <v>52</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65"/>
    </row>
    <row r="57" spans="1:31" s="5" customFormat="1" ht="15" customHeight="1" outlineLevel="1" x14ac:dyDescent="0.2">
      <c r="A57" s="73" t="s">
        <v>53</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67"/>
    </row>
    <row r="58" spans="1:31" ht="15" customHeight="1" outlineLevel="2" x14ac:dyDescent="0.2">
      <c r="A58" s="6" t="s">
        <v>54</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65"/>
    </row>
    <row r="59" spans="1:31" ht="15" customHeight="1" outlineLevel="2" x14ac:dyDescent="0.2">
      <c r="A59" s="6" t="s">
        <v>55</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65"/>
    </row>
    <row r="60" spans="1:31" ht="15" customHeight="1" outlineLevel="2" x14ac:dyDescent="0.2">
      <c r="A60" s="6" t="s">
        <v>56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65"/>
    </row>
    <row r="61" spans="1:31" ht="15" customHeight="1" outlineLevel="2" x14ac:dyDescent="0.2">
      <c r="A61" s="6" t="s">
        <v>57</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65"/>
    </row>
    <row r="62" spans="1:31" ht="15" customHeight="1" outlineLevel="2" x14ac:dyDescent="0.2">
      <c r="A62" s="6" t="s">
        <v>58</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65"/>
    </row>
    <row r="63" spans="1:31" s="5" customFormat="1" ht="15" customHeight="1" outlineLevel="1" x14ac:dyDescent="0.2">
      <c r="A63" s="73" t="s">
        <v>59</v>
      </c>
      <c r="B63" s="28"/>
      <c r="C63" s="28"/>
      <c r="D63" s="29"/>
      <c r="E63" s="28">
        <v>0.26290000000000002</v>
      </c>
      <c r="F63" s="29"/>
      <c r="G63" s="29"/>
      <c r="H63" s="28">
        <v>6.0500104800000003E-2</v>
      </c>
      <c r="I63" s="29"/>
      <c r="J63" s="29"/>
      <c r="K63" s="28"/>
      <c r="L63" s="29"/>
      <c r="M63" s="29"/>
      <c r="N63" s="29"/>
      <c r="O63" s="29"/>
      <c r="P63" s="29"/>
      <c r="Q63" s="29"/>
      <c r="R63" s="29"/>
      <c r="S63" s="29"/>
      <c r="T63" s="29"/>
      <c r="U63" s="28"/>
      <c r="V63" s="29"/>
      <c r="W63" s="29"/>
      <c r="X63" s="29"/>
      <c r="Y63" s="29"/>
      <c r="Z63" s="28"/>
      <c r="AA63" s="29"/>
      <c r="AB63" s="29"/>
      <c r="AC63" s="29"/>
      <c r="AD63" s="28">
        <v>0.8</v>
      </c>
      <c r="AE63" s="66">
        <v>1.1234001048</v>
      </c>
    </row>
    <row r="64" spans="1:31" ht="15" customHeight="1" outlineLevel="2" x14ac:dyDescent="0.2">
      <c r="A64" s="6" t="s">
        <v>60</v>
      </c>
      <c r="B64" s="26"/>
      <c r="C64" s="27"/>
      <c r="D64" s="27"/>
      <c r="E64" s="26">
        <v>0.26290000000000002</v>
      </c>
      <c r="F64" s="27"/>
      <c r="G64" s="27"/>
      <c r="H64" s="26">
        <v>6.0500104800000003E-2</v>
      </c>
      <c r="I64" s="27"/>
      <c r="J64" s="27"/>
      <c r="K64" s="27"/>
      <c r="L64" s="27"/>
      <c r="M64" s="27"/>
      <c r="N64" s="27"/>
      <c r="O64" s="27"/>
      <c r="P64" s="27"/>
      <c r="Q64" s="27"/>
      <c r="R64" s="27"/>
      <c r="S64" s="27"/>
      <c r="T64" s="27"/>
      <c r="U64" s="27"/>
      <c r="V64" s="27"/>
      <c r="W64" s="27"/>
      <c r="X64" s="27"/>
      <c r="Y64" s="27"/>
      <c r="Z64" s="26"/>
      <c r="AA64" s="27"/>
      <c r="AB64" s="27"/>
      <c r="AC64" s="27"/>
      <c r="AD64" s="26">
        <v>0.8</v>
      </c>
      <c r="AE64" s="64">
        <v>1.1234001048</v>
      </c>
    </row>
    <row r="65" spans="1:31" ht="15" customHeight="1" outlineLevel="2" x14ac:dyDescent="0.2">
      <c r="A65" s="6" t="s">
        <v>61</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65"/>
    </row>
    <row r="66" spans="1:31" ht="15" customHeight="1" outlineLevel="2" x14ac:dyDescent="0.2">
      <c r="A66" s="6" t="s">
        <v>62</v>
      </c>
      <c r="B66" s="26"/>
      <c r="C66" s="26"/>
      <c r="D66" s="27"/>
      <c r="E66" s="27"/>
      <c r="F66" s="27"/>
      <c r="G66" s="27"/>
      <c r="H66" s="26"/>
      <c r="I66" s="27"/>
      <c r="J66" s="27"/>
      <c r="K66" s="27"/>
      <c r="L66" s="27"/>
      <c r="M66" s="27"/>
      <c r="N66" s="27"/>
      <c r="O66" s="27"/>
      <c r="P66" s="27"/>
      <c r="Q66" s="27"/>
      <c r="R66" s="27"/>
      <c r="S66" s="27"/>
      <c r="T66" s="27"/>
      <c r="U66" s="26"/>
      <c r="V66" s="27"/>
      <c r="W66" s="27"/>
      <c r="X66" s="27"/>
      <c r="Y66" s="27"/>
      <c r="Z66" s="27"/>
      <c r="AA66" s="27"/>
      <c r="AB66" s="27"/>
      <c r="AC66" s="27"/>
      <c r="AD66" s="26"/>
      <c r="AE66" s="64"/>
    </row>
    <row r="67" spans="1:31" ht="15" customHeight="1" outlineLevel="2" x14ac:dyDescent="0.2">
      <c r="A67" s="6" t="s">
        <v>63</v>
      </c>
      <c r="B67" s="26"/>
      <c r="C67" s="26"/>
      <c r="D67" s="27"/>
      <c r="E67" s="26"/>
      <c r="F67" s="27"/>
      <c r="G67" s="27"/>
      <c r="H67" s="26"/>
      <c r="I67" s="27"/>
      <c r="J67" s="27"/>
      <c r="K67" s="26"/>
      <c r="L67" s="27"/>
      <c r="M67" s="27"/>
      <c r="N67" s="27"/>
      <c r="O67" s="27"/>
      <c r="P67" s="27"/>
      <c r="Q67" s="27"/>
      <c r="R67" s="27"/>
      <c r="S67" s="27"/>
      <c r="T67" s="27"/>
      <c r="U67" s="27"/>
      <c r="V67" s="27"/>
      <c r="W67" s="27"/>
      <c r="X67" s="27"/>
      <c r="Y67" s="27"/>
      <c r="Z67" s="27"/>
      <c r="AA67" s="27"/>
      <c r="AB67" s="27"/>
      <c r="AC67" s="27"/>
      <c r="AD67" s="26"/>
      <c r="AE67" s="64"/>
    </row>
    <row r="68" spans="1:31" s="5" customFormat="1" ht="15" customHeight="1" outlineLevel="1" x14ac:dyDescent="0.2">
      <c r="A68" s="73" t="s">
        <v>64</v>
      </c>
      <c r="B68" s="29"/>
      <c r="C68" s="29"/>
      <c r="D68" s="29"/>
      <c r="E68" s="29"/>
      <c r="F68" s="29"/>
      <c r="G68" s="29"/>
      <c r="H68" s="28"/>
      <c r="I68" s="28"/>
      <c r="J68" s="29"/>
      <c r="K68" s="29"/>
      <c r="L68" s="29"/>
      <c r="M68" s="29"/>
      <c r="N68" s="29"/>
      <c r="O68" s="29"/>
      <c r="P68" s="29"/>
      <c r="Q68" s="29"/>
      <c r="R68" s="29"/>
      <c r="S68" s="29"/>
      <c r="T68" s="29"/>
      <c r="U68" s="29"/>
      <c r="V68" s="29"/>
      <c r="W68" s="29"/>
      <c r="X68" s="29"/>
      <c r="Y68" s="29"/>
      <c r="Z68" s="29"/>
      <c r="AA68" s="29"/>
      <c r="AB68" s="29"/>
      <c r="AC68" s="29"/>
      <c r="AD68" s="29"/>
      <c r="AE68" s="66"/>
    </row>
    <row r="69" spans="1:31" s="5" customFormat="1" ht="22.5" customHeight="1" x14ac:dyDescent="0.2">
      <c r="A69" s="83" t="s">
        <v>65</v>
      </c>
      <c r="B69" s="95">
        <v>0.57131979740565098</v>
      </c>
      <c r="C69" s="95">
        <v>2.0430000000000001</v>
      </c>
      <c r="D69" s="96">
        <v>0.20482386</v>
      </c>
      <c r="E69" s="95">
        <v>1.0301499999999999</v>
      </c>
      <c r="F69" s="96"/>
      <c r="G69" s="96"/>
      <c r="H69" s="95">
        <v>0.29101715035817399</v>
      </c>
      <c r="I69" s="95"/>
      <c r="J69" s="95"/>
      <c r="K69" s="95"/>
      <c r="L69" s="96"/>
      <c r="M69" s="95">
        <v>7.8324273E-2</v>
      </c>
      <c r="N69" s="96"/>
      <c r="O69" s="96"/>
      <c r="P69" s="96"/>
      <c r="Q69" s="96"/>
      <c r="R69" s="96"/>
      <c r="S69" s="96"/>
      <c r="T69" s="96"/>
      <c r="U69" s="95">
        <v>6.2847707370000006E-2</v>
      </c>
      <c r="V69" s="96">
        <v>0.19032643312645223</v>
      </c>
      <c r="W69" s="96">
        <v>6.5701332000000001E-2</v>
      </c>
      <c r="X69" s="96">
        <v>0.27113203112000001</v>
      </c>
      <c r="Y69" s="96"/>
      <c r="Z69" s="95">
        <v>3.3756043999999999E-2</v>
      </c>
      <c r="AA69" s="96"/>
      <c r="AB69" s="96"/>
      <c r="AC69" s="96"/>
      <c r="AD69" s="95">
        <v>3.2347390914243972</v>
      </c>
      <c r="AE69" s="95">
        <v>8.077137719804675</v>
      </c>
    </row>
    <row r="70" spans="1:31" s="5" customFormat="1" ht="15" customHeight="1" outlineLevel="1" x14ac:dyDescent="0.2">
      <c r="A70" s="73" t="s">
        <v>66</v>
      </c>
      <c r="B70" s="28">
        <v>9.8192105690000003E-2</v>
      </c>
      <c r="C70" s="28">
        <v>1.498</v>
      </c>
      <c r="D70" s="28">
        <v>0.20482386</v>
      </c>
      <c r="E70" s="28">
        <v>0.11</v>
      </c>
      <c r="F70" s="29"/>
      <c r="G70" s="29"/>
      <c r="H70" s="28">
        <v>0.23099870201751302</v>
      </c>
      <c r="I70" s="28"/>
      <c r="J70" s="29"/>
      <c r="K70" s="29"/>
      <c r="L70" s="28"/>
      <c r="M70" s="28">
        <v>7.8324273E-2</v>
      </c>
      <c r="N70" s="29"/>
      <c r="O70" s="29"/>
      <c r="P70" s="29"/>
      <c r="Q70" s="29"/>
      <c r="R70" s="28"/>
      <c r="S70" s="29"/>
      <c r="T70" s="28"/>
      <c r="U70" s="28"/>
      <c r="V70" s="28">
        <v>0.19032643312645223</v>
      </c>
      <c r="W70" s="28">
        <v>6.5701332000000001E-2</v>
      </c>
      <c r="X70" s="28">
        <v>0.13278851112000001</v>
      </c>
      <c r="Y70" s="28"/>
      <c r="Z70" s="28">
        <v>3.3756043999999999E-2</v>
      </c>
      <c r="AA70" s="29"/>
      <c r="AB70" s="29"/>
      <c r="AC70" s="28"/>
      <c r="AD70" s="28">
        <v>2.6963750914243971</v>
      </c>
      <c r="AE70" s="66">
        <v>5.3392863523783625</v>
      </c>
    </row>
    <row r="71" spans="1:31" ht="15" customHeight="1" outlineLevel="2" x14ac:dyDescent="0.2">
      <c r="A71" s="6" t="s">
        <v>67</v>
      </c>
      <c r="B71" s="26"/>
      <c r="C71" s="26"/>
      <c r="D71" s="26"/>
      <c r="E71" s="27"/>
      <c r="F71" s="27"/>
      <c r="G71" s="27"/>
      <c r="H71" s="26">
        <v>1.19109581325E-2</v>
      </c>
      <c r="I71" s="27"/>
      <c r="J71" s="27"/>
      <c r="K71" s="27"/>
      <c r="L71" s="27"/>
      <c r="M71" s="26">
        <v>7.8324273E-2</v>
      </c>
      <c r="N71" s="27"/>
      <c r="O71" s="27"/>
      <c r="P71" s="27"/>
      <c r="Q71" s="27"/>
      <c r="R71" s="27"/>
      <c r="S71" s="27"/>
      <c r="T71" s="27"/>
      <c r="U71" s="27"/>
      <c r="V71" s="26"/>
      <c r="W71" s="26">
        <v>1.5701332000000002E-2</v>
      </c>
      <c r="X71" s="27"/>
      <c r="Y71" s="27"/>
      <c r="Z71" s="27"/>
      <c r="AA71" s="27"/>
      <c r="AB71" s="27"/>
      <c r="AC71" s="27"/>
      <c r="AD71" s="26">
        <v>0.11849999999999999</v>
      </c>
      <c r="AE71" s="64">
        <v>0.22443656313249999</v>
      </c>
    </row>
    <row r="72" spans="1:31" ht="15" customHeight="1" outlineLevel="2" x14ac:dyDescent="0.2">
      <c r="A72" s="6" t="s">
        <v>68</v>
      </c>
      <c r="B72" s="26">
        <v>9.8192105690000003E-2</v>
      </c>
      <c r="C72" s="26">
        <v>1.498</v>
      </c>
      <c r="D72" s="26">
        <v>0.20482386</v>
      </c>
      <c r="E72" s="27"/>
      <c r="F72" s="27"/>
      <c r="G72" s="27"/>
      <c r="H72" s="26">
        <v>0.174544541726013</v>
      </c>
      <c r="I72" s="26"/>
      <c r="J72" s="27"/>
      <c r="K72" s="27"/>
      <c r="L72" s="26"/>
      <c r="M72" s="27"/>
      <c r="N72" s="27"/>
      <c r="O72" s="27"/>
      <c r="P72" s="27"/>
      <c r="Q72" s="27"/>
      <c r="R72" s="26"/>
      <c r="S72" s="27"/>
      <c r="T72" s="26"/>
      <c r="U72" s="26"/>
      <c r="V72" s="26"/>
      <c r="W72" s="26">
        <v>0.05</v>
      </c>
      <c r="X72" s="26">
        <v>0.13278851112000001</v>
      </c>
      <c r="Y72" s="26"/>
      <c r="Z72" s="26">
        <v>3.3756043999999999E-2</v>
      </c>
      <c r="AA72" s="27"/>
      <c r="AB72" s="27"/>
      <c r="AC72" s="26"/>
      <c r="AD72" s="26">
        <v>2.1589999999999998</v>
      </c>
      <c r="AE72" s="64">
        <v>4.3511050625360124</v>
      </c>
    </row>
    <row r="73" spans="1:31" ht="15" customHeight="1" outlineLevel="2" x14ac:dyDescent="0.2">
      <c r="A73" s="6" t="s">
        <v>69</v>
      </c>
      <c r="B73" s="26"/>
      <c r="C73" s="26"/>
      <c r="D73" s="27"/>
      <c r="E73" s="26">
        <v>0.11</v>
      </c>
      <c r="F73" s="27"/>
      <c r="G73" s="27"/>
      <c r="H73" s="26">
        <v>1.5503151854999999E-2</v>
      </c>
      <c r="I73" s="26"/>
      <c r="J73" s="27"/>
      <c r="K73" s="27"/>
      <c r="L73" s="27"/>
      <c r="M73" s="27"/>
      <c r="N73" s="27"/>
      <c r="O73" s="27"/>
      <c r="P73" s="27"/>
      <c r="Q73" s="27"/>
      <c r="R73" s="27"/>
      <c r="S73" s="27"/>
      <c r="T73" s="27"/>
      <c r="U73" s="27"/>
      <c r="V73" s="26"/>
      <c r="W73" s="27"/>
      <c r="X73" s="26"/>
      <c r="Y73" s="27"/>
      <c r="Z73" s="27"/>
      <c r="AA73" s="27"/>
      <c r="AB73" s="27"/>
      <c r="AC73" s="27"/>
      <c r="AD73" s="26">
        <v>0.20887509142439736</v>
      </c>
      <c r="AE73" s="64">
        <v>0.33437824327939736</v>
      </c>
    </row>
    <row r="74" spans="1:31" ht="15" customHeight="1" outlineLevel="2" x14ac:dyDescent="0.2">
      <c r="A74" s="6" t="s">
        <v>70</v>
      </c>
      <c r="B74" s="27"/>
      <c r="C74" s="27"/>
      <c r="D74" s="26"/>
      <c r="E74" s="27"/>
      <c r="F74" s="27"/>
      <c r="G74" s="27"/>
      <c r="H74" s="26">
        <v>2.9040050304E-2</v>
      </c>
      <c r="I74" s="27"/>
      <c r="J74" s="27"/>
      <c r="K74" s="27"/>
      <c r="L74" s="27"/>
      <c r="M74" s="27"/>
      <c r="N74" s="27"/>
      <c r="O74" s="27"/>
      <c r="P74" s="27"/>
      <c r="Q74" s="27"/>
      <c r="R74" s="27"/>
      <c r="S74" s="27"/>
      <c r="T74" s="27"/>
      <c r="U74" s="27"/>
      <c r="V74" s="26">
        <v>0.19032643312645223</v>
      </c>
      <c r="W74" s="27"/>
      <c r="X74" s="26"/>
      <c r="Y74" s="27"/>
      <c r="Z74" s="27"/>
      <c r="AA74" s="27"/>
      <c r="AB74" s="27"/>
      <c r="AC74" s="27"/>
      <c r="AD74" s="26">
        <v>0.21</v>
      </c>
      <c r="AE74" s="64">
        <v>0.42936648343045225</v>
      </c>
    </row>
    <row r="75" spans="1:31" s="5" customFormat="1" ht="15" customHeight="1" outlineLevel="1" x14ac:dyDescent="0.2">
      <c r="A75" s="73" t="s">
        <v>71</v>
      </c>
      <c r="B75" s="28">
        <v>0.105877508506</v>
      </c>
      <c r="C75" s="28"/>
      <c r="D75" s="28"/>
      <c r="E75" s="29"/>
      <c r="F75" s="29"/>
      <c r="G75" s="29"/>
      <c r="H75" s="28">
        <v>9.1794540259109991E-3</v>
      </c>
      <c r="I75" s="28"/>
      <c r="J75" s="29"/>
      <c r="K75" s="29"/>
      <c r="L75" s="29"/>
      <c r="M75" s="29"/>
      <c r="N75" s="29"/>
      <c r="O75" s="29"/>
      <c r="P75" s="29"/>
      <c r="Q75" s="29"/>
      <c r="R75" s="29"/>
      <c r="S75" s="29"/>
      <c r="T75" s="29"/>
      <c r="U75" s="28">
        <v>6.2847707370000006E-2</v>
      </c>
      <c r="V75" s="28"/>
      <c r="W75" s="29"/>
      <c r="X75" s="29"/>
      <c r="Y75" s="29"/>
      <c r="Z75" s="28"/>
      <c r="AA75" s="29"/>
      <c r="AB75" s="29"/>
      <c r="AC75" s="29"/>
      <c r="AD75" s="28">
        <v>3.6114E-2</v>
      </c>
      <c r="AE75" s="66">
        <v>0.21401866990191096</v>
      </c>
    </row>
    <row r="76" spans="1:31" ht="15" customHeight="1" outlineLevel="2" x14ac:dyDescent="0.2">
      <c r="A76" s="6" t="s">
        <v>72</v>
      </c>
      <c r="B76" s="26"/>
      <c r="C76" s="27"/>
      <c r="D76" s="26"/>
      <c r="E76" s="27"/>
      <c r="F76" s="27"/>
      <c r="G76" s="27"/>
      <c r="H76" s="26">
        <v>6.1456006455839996E-3</v>
      </c>
      <c r="I76" s="27"/>
      <c r="J76" s="27"/>
      <c r="K76" s="27"/>
      <c r="L76" s="27"/>
      <c r="M76" s="27"/>
      <c r="N76" s="27"/>
      <c r="O76" s="27"/>
      <c r="P76" s="27"/>
      <c r="Q76" s="27"/>
      <c r="R76" s="27"/>
      <c r="S76" s="27"/>
      <c r="T76" s="27"/>
      <c r="U76" s="26">
        <v>6.2847707370000006E-2</v>
      </c>
      <c r="V76" s="26"/>
      <c r="W76" s="27"/>
      <c r="X76" s="27"/>
      <c r="Y76" s="27"/>
      <c r="Z76" s="27"/>
      <c r="AA76" s="27"/>
      <c r="AB76" s="27"/>
      <c r="AC76" s="27"/>
      <c r="AD76" s="26">
        <v>3.6114E-2</v>
      </c>
      <c r="AE76" s="64">
        <v>0.105107308015584</v>
      </c>
    </row>
    <row r="77" spans="1:31" ht="15" customHeight="1" outlineLevel="2" x14ac:dyDescent="0.2">
      <c r="A77" s="6" t="s">
        <v>73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65"/>
    </row>
    <row r="78" spans="1:31" ht="15" customHeight="1" outlineLevel="2" x14ac:dyDescent="0.2">
      <c r="A78" s="6" t="s">
        <v>74</v>
      </c>
      <c r="B78" s="26">
        <v>0.105877508506</v>
      </c>
      <c r="C78" s="26"/>
      <c r="D78" s="27"/>
      <c r="E78" s="27"/>
      <c r="F78" s="27"/>
      <c r="G78" s="27"/>
      <c r="H78" s="26">
        <v>3.0338533803269999E-3</v>
      </c>
      <c r="I78" s="27"/>
      <c r="J78" s="27"/>
      <c r="K78" s="27"/>
      <c r="L78" s="27"/>
      <c r="M78" s="27"/>
      <c r="N78" s="27"/>
      <c r="O78" s="27"/>
      <c r="P78" s="27"/>
      <c r="Q78" s="27"/>
      <c r="R78" s="27"/>
      <c r="S78" s="27"/>
      <c r="T78" s="27"/>
      <c r="U78" s="27"/>
      <c r="V78" s="26"/>
      <c r="W78" s="27"/>
      <c r="X78" s="27"/>
      <c r="Y78" s="27"/>
      <c r="Z78" s="26"/>
      <c r="AA78" s="27"/>
      <c r="AB78" s="27"/>
      <c r="AC78" s="27"/>
      <c r="AD78" s="26"/>
      <c r="AE78" s="64">
        <v>0.108911361886327</v>
      </c>
    </row>
    <row r="79" spans="1:31" ht="15" customHeight="1" outlineLevel="2" x14ac:dyDescent="0.2">
      <c r="A79" s="6" t="s">
        <v>75</v>
      </c>
      <c r="B79" s="27"/>
      <c r="C79" s="27"/>
      <c r="D79" s="27"/>
      <c r="E79" s="27"/>
      <c r="F79" s="27"/>
      <c r="G79" s="27"/>
      <c r="H79" s="26"/>
      <c r="I79" s="26"/>
      <c r="J79" s="27"/>
      <c r="K79" s="27"/>
      <c r="L79" s="27"/>
      <c r="M79" s="27"/>
      <c r="N79" s="27"/>
      <c r="O79" s="27"/>
      <c r="P79" s="27"/>
      <c r="Q79" s="27"/>
      <c r="R79" s="27"/>
      <c r="S79" s="27"/>
      <c r="T79" s="27"/>
      <c r="U79" s="27"/>
      <c r="V79" s="27"/>
      <c r="W79" s="27"/>
      <c r="X79" s="27"/>
      <c r="Y79" s="27"/>
      <c r="Z79" s="26"/>
      <c r="AA79" s="27"/>
      <c r="AB79" s="27"/>
      <c r="AC79" s="27"/>
      <c r="AD79" s="26"/>
      <c r="AE79" s="64"/>
    </row>
    <row r="80" spans="1:31" s="5" customFormat="1" ht="15" customHeight="1" outlineLevel="1" x14ac:dyDescent="0.2">
      <c r="A80" s="73" t="s">
        <v>76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67"/>
    </row>
    <row r="81" spans="1:31" ht="15" customHeight="1" outlineLevel="2" x14ac:dyDescent="0.2">
      <c r="A81" s="6" t="s">
        <v>77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65"/>
    </row>
    <row r="82" spans="1:31" ht="15" customHeight="1" outlineLevel="2" x14ac:dyDescent="0.2">
      <c r="A82" s="6" t="s">
        <v>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65"/>
    </row>
    <row r="83" spans="1:31" ht="15" customHeight="1" outlineLevel="2" x14ac:dyDescent="0.2">
      <c r="A83" s="6" t="s">
        <v>79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65"/>
    </row>
    <row r="84" spans="1:31" ht="15" customHeight="1" outlineLevel="2" x14ac:dyDescent="0.2">
      <c r="A84" s="6" t="s">
        <v>80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65"/>
    </row>
    <row r="85" spans="1:31" ht="15" customHeight="1" outlineLevel="2" x14ac:dyDescent="0.2">
      <c r="A85" s="6" t="s">
        <v>81</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65"/>
    </row>
    <row r="86" spans="1:31" s="5" customFormat="1" ht="15" customHeight="1" outlineLevel="1" x14ac:dyDescent="0.2">
      <c r="A86" s="73" t="s">
        <v>82</v>
      </c>
      <c r="B86" s="28">
        <v>0.21725018320965092</v>
      </c>
      <c r="C86" s="28">
        <v>0.54500000000000004</v>
      </c>
      <c r="D86" s="28"/>
      <c r="E86" s="28">
        <v>0.92014999999999991</v>
      </c>
      <c r="F86" s="29"/>
      <c r="G86" s="28"/>
      <c r="H86" s="28">
        <v>1.9965034584000001E-2</v>
      </c>
      <c r="I86" s="28"/>
      <c r="J86" s="29"/>
      <c r="K86" s="29"/>
      <c r="L86" s="29"/>
      <c r="M86" s="29"/>
      <c r="N86" s="29"/>
      <c r="O86" s="29"/>
      <c r="P86" s="29"/>
      <c r="Q86" s="29"/>
      <c r="R86" s="29"/>
      <c r="S86" s="29"/>
      <c r="T86" s="28"/>
      <c r="U86" s="28"/>
      <c r="V86" s="28"/>
      <c r="W86" s="28"/>
      <c r="X86" s="28"/>
      <c r="Y86" s="28"/>
      <c r="Z86" s="28"/>
      <c r="AA86" s="29"/>
      <c r="AB86" s="29"/>
      <c r="AC86" s="29"/>
      <c r="AD86" s="28">
        <v>0.26400000000000001</v>
      </c>
      <c r="AE86" s="66">
        <v>1.966365217793651</v>
      </c>
    </row>
    <row r="87" spans="1:31" ht="15" customHeight="1" outlineLevel="2" x14ac:dyDescent="0.2">
      <c r="A87" s="6" t="s">
        <v>83</v>
      </c>
      <c r="B87" s="26">
        <v>0.21725018320965092</v>
      </c>
      <c r="C87" s="26"/>
      <c r="D87" s="26"/>
      <c r="E87" s="27"/>
      <c r="F87" s="27"/>
      <c r="G87" s="27"/>
      <c r="H87" s="26"/>
      <c r="I87" s="26"/>
      <c r="J87" s="27"/>
      <c r="K87" s="27"/>
      <c r="L87" s="27"/>
      <c r="M87" s="27"/>
      <c r="N87" s="27"/>
      <c r="O87" s="27"/>
      <c r="P87" s="27"/>
      <c r="Q87" s="27"/>
      <c r="R87" s="27"/>
      <c r="S87" s="27"/>
      <c r="T87" s="27"/>
      <c r="U87" s="27"/>
      <c r="V87" s="27"/>
      <c r="W87" s="27"/>
      <c r="X87" s="27"/>
      <c r="Y87" s="27"/>
      <c r="Z87" s="27"/>
      <c r="AA87" s="27"/>
      <c r="AB87" s="27"/>
      <c r="AC87" s="27"/>
      <c r="AD87" s="26"/>
      <c r="AE87" s="64">
        <v>0.21725018320965092</v>
      </c>
    </row>
    <row r="88" spans="1:31" s="78" customFormat="1" ht="15" customHeight="1" outlineLevel="3" x14ac:dyDescent="0.2">
      <c r="A88" s="74" t="s">
        <v>84</v>
      </c>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100"/>
    </row>
    <row r="89" spans="1:31" s="78" customFormat="1" ht="15" customHeight="1" outlineLevel="3" x14ac:dyDescent="0.2">
      <c r="A89" s="74" t="s">
        <v>85</v>
      </c>
      <c r="B89" s="97">
        <v>0.21725018320965092</v>
      </c>
      <c r="C89" s="97"/>
      <c r="D89" s="98"/>
      <c r="E89" s="98"/>
      <c r="F89" s="98"/>
      <c r="G89" s="98"/>
      <c r="H89" s="97"/>
      <c r="I89" s="98"/>
      <c r="J89" s="98"/>
      <c r="K89" s="98"/>
      <c r="L89" s="98"/>
      <c r="M89" s="98"/>
      <c r="N89" s="98"/>
      <c r="O89" s="98"/>
      <c r="P89" s="98"/>
      <c r="Q89" s="98"/>
      <c r="R89" s="98"/>
      <c r="S89" s="98"/>
      <c r="T89" s="98"/>
      <c r="U89" s="98"/>
      <c r="V89" s="98"/>
      <c r="W89" s="98"/>
      <c r="X89" s="98"/>
      <c r="Y89" s="98"/>
      <c r="Z89" s="98"/>
      <c r="AA89" s="98"/>
      <c r="AB89" s="98"/>
      <c r="AC89" s="98"/>
      <c r="AD89" s="97"/>
      <c r="AE89" s="99">
        <v>0.21725018320965092</v>
      </c>
    </row>
    <row r="90" spans="1:31" s="78" customFormat="1" ht="15" customHeight="1" outlineLevel="3" x14ac:dyDescent="0.2">
      <c r="A90" s="74" t="s">
        <v>86</v>
      </c>
      <c r="B90" s="98"/>
      <c r="C90" s="98"/>
      <c r="D90" s="97"/>
      <c r="E90" s="98"/>
      <c r="F90" s="98"/>
      <c r="G90" s="98"/>
      <c r="H90" s="97"/>
      <c r="I90" s="98"/>
      <c r="J90" s="98"/>
      <c r="K90" s="98"/>
      <c r="L90" s="98"/>
      <c r="M90" s="98"/>
      <c r="N90" s="98"/>
      <c r="O90" s="98"/>
      <c r="P90" s="98"/>
      <c r="Q90" s="98"/>
      <c r="R90" s="98"/>
      <c r="S90" s="98"/>
      <c r="T90" s="98"/>
      <c r="U90" s="98"/>
      <c r="V90" s="98"/>
      <c r="W90" s="98"/>
      <c r="X90" s="98"/>
      <c r="Y90" s="98"/>
      <c r="Z90" s="98"/>
      <c r="AA90" s="98"/>
      <c r="AB90" s="98"/>
      <c r="AC90" s="98"/>
      <c r="AD90" s="98"/>
      <c r="AE90" s="99"/>
    </row>
    <row r="91" spans="1:31" s="78" customFormat="1" ht="15" customHeight="1" outlineLevel="3" x14ac:dyDescent="0.2">
      <c r="A91" s="74" t="s">
        <v>87</v>
      </c>
      <c r="B91" s="98"/>
      <c r="C91" s="98"/>
      <c r="D91" s="98"/>
      <c r="E91" s="98"/>
      <c r="F91" s="98"/>
      <c r="G91" s="98"/>
      <c r="H91" s="97"/>
      <c r="I91" s="97"/>
      <c r="J91" s="98"/>
      <c r="K91" s="98"/>
      <c r="L91" s="98"/>
      <c r="M91" s="98"/>
      <c r="N91" s="98"/>
      <c r="O91" s="98"/>
      <c r="P91" s="98"/>
      <c r="Q91" s="98"/>
      <c r="R91" s="98"/>
      <c r="S91" s="98"/>
      <c r="T91" s="98"/>
      <c r="U91" s="98"/>
      <c r="V91" s="98"/>
      <c r="W91" s="98"/>
      <c r="X91" s="98"/>
      <c r="Y91" s="98"/>
      <c r="Z91" s="98"/>
      <c r="AA91" s="98"/>
      <c r="AB91" s="98"/>
      <c r="AC91" s="98"/>
      <c r="AD91" s="97"/>
      <c r="AE91" s="99"/>
    </row>
    <row r="92" spans="1:31" s="78" customFormat="1" ht="15" customHeight="1" outlineLevel="3" x14ac:dyDescent="0.2">
      <c r="A92" s="74" t="s">
        <v>88</v>
      </c>
      <c r="B92" s="98"/>
      <c r="C92" s="97"/>
      <c r="D92" s="98"/>
      <c r="E92" s="98"/>
      <c r="F92" s="98"/>
      <c r="G92" s="98"/>
      <c r="H92" s="97"/>
      <c r="I92" s="98"/>
      <c r="J92" s="98"/>
      <c r="K92" s="98"/>
      <c r="L92" s="98"/>
      <c r="M92" s="98"/>
      <c r="N92" s="98"/>
      <c r="O92" s="98"/>
      <c r="P92" s="98"/>
      <c r="Q92" s="98"/>
      <c r="R92" s="98"/>
      <c r="S92" s="98"/>
      <c r="T92" s="98"/>
      <c r="U92" s="98"/>
      <c r="V92" s="98"/>
      <c r="W92" s="98"/>
      <c r="X92" s="98"/>
      <c r="Y92" s="98"/>
      <c r="Z92" s="98"/>
      <c r="AA92" s="98"/>
      <c r="AB92" s="98"/>
      <c r="AC92" s="98"/>
      <c r="AD92" s="98"/>
      <c r="AE92" s="99"/>
    </row>
    <row r="93" spans="1:31" ht="15" customHeight="1" outlineLevel="2" x14ac:dyDescent="0.2">
      <c r="A93" s="6" t="s">
        <v>89</v>
      </c>
      <c r="B93" s="27"/>
      <c r="C93" s="27"/>
      <c r="D93" s="27"/>
      <c r="E93" s="27"/>
      <c r="F93" s="27"/>
      <c r="G93" s="27"/>
      <c r="H93" s="27"/>
      <c r="I93" s="27"/>
      <c r="J93" s="27"/>
      <c r="K93" s="27"/>
      <c r="L93" s="27"/>
      <c r="M93" s="27"/>
      <c r="N93" s="27"/>
      <c r="O93" s="27"/>
      <c r="P93" s="27"/>
      <c r="Q93" s="27"/>
      <c r="R93" s="27"/>
      <c r="S93" s="27"/>
      <c r="T93" s="27"/>
      <c r="U93" s="27"/>
      <c r="V93" s="27"/>
      <c r="W93" s="27"/>
      <c r="X93" s="26"/>
      <c r="Y93" s="27"/>
      <c r="Z93" s="27"/>
      <c r="AA93" s="27"/>
      <c r="AB93" s="27"/>
      <c r="AC93" s="27"/>
      <c r="AD93" s="27"/>
      <c r="AE93" s="64"/>
    </row>
    <row r="94" spans="1:31" ht="15" customHeight="1" outlineLevel="2" x14ac:dyDescent="0.2">
      <c r="A94" s="6" t="s">
        <v>90</v>
      </c>
      <c r="B94" s="27"/>
      <c r="C94" s="26">
        <v>0.54500000000000004</v>
      </c>
      <c r="D94" s="26"/>
      <c r="E94" s="26"/>
      <c r="F94" s="27"/>
      <c r="G94" s="27"/>
      <c r="H94" s="26">
        <v>1.2402521483999999E-2</v>
      </c>
      <c r="I94" s="27"/>
      <c r="J94" s="27"/>
      <c r="K94" s="27"/>
      <c r="L94" s="27"/>
      <c r="M94" s="27"/>
      <c r="N94" s="27"/>
      <c r="O94" s="27"/>
      <c r="P94" s="27"/>
      <c r="Q94" s="27"/>
      <c r="R94" s="27"/>
      <c r="S94" s="27"/>
      <c r="T94" s="27"/>
      <c r="U94" s="26"/>
      <c r="V94" s="26"/>
      <c r="W94" s="27"/>
      <c r="X94" s="26"/>
      <c r="Y94" s="26"/>
      <c r="Z94" s="26"/>
      <c r="AA94" s="27"/>
      <c r="AB94" s="27"/>
      <c r="AC94" s="27"/>
      <c r="AD94" s="26">
        <v>0.16400000000000001</v>
      </c>
      <c r="AE94" s="64">
        <v>0.72140252148400008</v>
      </c>
    </row>
    <row r="95" spans="1:31" s="78" customFormat="1" ht="15" customHeight="1" outlineLevel="3" x14ac:dyDescent="0.2">
      <c r="A95" s="74" t="s">
        <v>91</v>
      </c>
      <c r="B95" s="98"/>
      <c r="C95" s="98"/>
      <c r="D95" s="98"/>
      <c r="E95" s="98"/>
      <c r="F95" s="98"/>
      <c r="G95" s="98"/>
      <c r="H95" s="97"/>
      <c r="I95" s="98"/>
      <c r="J95" s="98"/>
      <c r="K95" s="98"/>
      <c r="L95" s="98"/>
      <c r="M95" s="98"/>
      <c r="N95" s="98"/>
      <c r="O95" s="98"/>
      <c r="P95" s="98"/>
      <c r="Q95" s="98"/>
      <c r="R95" s="98"/>
      <c r="S95" s="98"/>
      <c r="T95" s="98"/>
      <c r="U95" s="97"/>
      <c r="V95" s="98"/>
      <c r="W95" s="98"/>
      <c r="X95" s="98"/>
      <c r="Y95" s="98"/>
      <c r="Z95" s="97"/>
      <c r="AA95" s="98"/>
      <c r="AB95" s="98"/>
      <c r="AC95" s="98"/>
      <c r="AD95" s="97"/>
      <c r="AE95" s="99"/>
    </row>
    <row r="96" spans="1:31" s="78" customFormat="1" ht="15" customHeight="1" outlineLevel="3" x14ac:dyDescent="0.2">
      <c r="A96" s="74" t="s">
        <v>92</v>
      </c>
      <c r="B96" s="98"/>
      <c r="C96" s="97">
        <v>0.40100000000000002</v>
      </c>
      <c r="D96" s="98"/>
      <c r="E96" s="97"/>
      <c r="F96" s="98"/>
      <c r="G96" s="98"/>
      <c r="H96" s="97"/>
      <c r="I96" s="98"/>
      <c r="J96" s="98"/>
      <c r="K96" s="98"/>
      <c r="L96" s="98"/>
      <c r="M96" s="98"/>
      <c r="N96" s="98"/>
      <c r="O96" s="98"/>
      <c r="P96" s="98"/>
      <c r="Q96" s="98"/>
      <c r="R96" s="98"/>
      <c r="S96" s="98"/>
      <c r="T96" s="98"/>
      <c r="U96" s="98"/>
      <c r="V96" s="98"/>
      <c r="W96" s="98"/>
      <c r="X96" s="97"/>
      <c r="Y96" s="97"/>
      <c r="Z96" s="97"/>
      <c r="AA96" s="98"/>
      <c r="AB96" s="98"/>
      <c r="AC96" s="98"/>
      <c r="AD96" s="97"/>
      <c r="AE96" s="99">
        <v>0.40100000000000002</v>
      </c>
    </row>
    <row r="97" spans="1:31" s="78" customFormat="1" ht="15" customHeight="1" outlineLevel="3" x14ac:dyDescent="0.2">
      <c r="A97" s="74" t="s">
        <v>93</v>
      </c>
      <c r="B97" s="98"/>
      <c r="C97" s="97">
        <v>0.14399999999999999</v>
      </c>
      <c r="D97" s="98"/>
      <c r="E97" s="98"/>
      <c r="F97" s="98"/>
      <c r="G97" s="98"/>
      <c r="H97" s="97"/>
      <c r="I97" s="98"/>
      <c r="J97" s="98"/>
      <c r="K97" s="98"/>
      <c r="L97" s="98"/>
      <c r="M97" s="98"/>
      <c r="N97" s="98"/>
      <c r="O97" s="98"/>
      <c r="P97" s="98"/>
      <c r="Q97" s="98"/>
      <c r="R97" s="98"/>
      <c r="S97" s="98"/>
      <c r="T97" s="98"/>
      <c r="U97" s="98"/>
      <c r="V97" s="97"/>
      <c r="W97" s="98"/>
      <c r="X97" s="98"/>
      <c r="Y97" s="98"/>
      <c r="Z97" s="98"/>
      <c r="AA97" s="98"/>
      <c r="AB97" s="98"/>
      <c r="AC97" s="98"/>
      <c r="AD97" s="98"/>
      <c r="AE97" s="99">
        <v>0.14399999999999999</v>
      </c>
    </row>
    <row r="98" spans="1:31" s="78" customFormat="1" ht="15" customHeight="1" outlineLevel="3" x14ac:dyDescent="0.2">
      <c r="A98" s="74" t="s">
        <v>94</v>
      </c>
      <c r="B98" s="98"/>
      <c r="C98" s="98"/>
      <c r="D98" s="97"/>
      <c r="E98" s="97"/>
      <c r="F98" s="98"/>
      <c r="G98" s="98"/>
      <c r="H98" s="97">
        <v>1.2402521483999999E-2</v>
      </c>
      <c r="I98" s="98"/>
      <c r="J98" s="98"/>
      <c r="K98" s="98"/>
      <c r="L98" s="98"/>
      <c r="M98" s="98"/>
      <c r="N98" s="98"/>
      <c r="O98" s="98"/>
      <c r="P98" s="98"/>
      <c r="Q98" s="98"/>
      <c r="R98" s="98"/>
      <c r="S98" s="98"/>
      <c r="T98" s="98"/>
      <c r="U98" s="98"/>
      <c r="V98" s="98"/>
      <c r="W98" s="98"/>
      <c r="X98" s="98"/>
      <c r="Y98" s="98"/>
      <c r="Z98" s="97"/>
      <c r="AA98" s="98"/>
      <c r="AB98" s="98"/>
      <c r="AC98" s="98"/>
      <c r="AD98" s="97">
        <v>0.16400000000000001</v>
      </c>
      <c r="AE98" s="99">
        <v>0.17640252148399999</v>
      </c>
    </row>
    <row r="99" spans="1:31" ht="15" customHeight="1" outlineLevel="2" x14ac:dyDescent="0.2">
      <c r="A99" s="6" t="s">
        <v>95</v>
      </c>
      <c r="B99" s="27"/>
      <c r="C99" s="27"/>
      <c r="D99" s="27"/>
      <c r="E99" s="26"/>
      <c r="F99" s="27"/>
      <c r="G99" s="27"/>
      <c r="H99" s="26">
        <v>7.5625131000000003E-3</v>
      </c>
      <c r="I99" s="27"/>
      <c r="J99" s="27"/>
      <c r="K99" s="27"/>
      <c r="L99" s="27"/>
      <c r="M99" s="27"/>
      <c r="N99" s="27"/>
      <c r="O99" s="27"/>
      <c r="P99" s="27"/>
      <c r="Q99" s="27"/>
      <c r="R99" s="27"/>
      <c r="S99" s="27"/>
      <c r="T99" s="27"/>
      <c r="U99" s="27"/>
      <c r="V99" s="27"/>
      <c r="W99" s="26"/>
      <c r="X99" s="26"/>
      <c r="Y99" s="27"/>
      <c r="Z99" s="27"/>
      <c r="AA99" s="27"/>
      <c r="AB99" s="27"/>
      <c r="AC99" s="27"/>
      <c r="AD99" s="26">
        <v>0.1</v>
      </c>
      <c r="AE99" s="64">
        <v>0.10756251309999999</v>
      </c>
    </row>
    <row r="100" spans="1:31" ht="15" customHeight="1" outlineLevel="2" x14ac:dyDescent="0.2">
      <c r="A100" s="6" t="s">
        <v>96</v>
      </c>
      <c r="B100" s="27"/>
      <c r="C100" s="27"/>
      <c r="D100" s="27"/>
      <c r="E100" s="27"/>
      <c r="F100" s="27"/>
      <c r="G100" s="27"/>
      <c r="H100" s="26"/>
      <c r="I100" s="27"/>
      <c r="J100" s="27"/>
      <c r="K100" s="27"/>
      <c r="L100" s="27"/>
      <c r="M100" s="27"/>
      <c r="N100" s="27"/>
      <c r="O100" s="27"/>
      <c r="P100" s="27"/>
      <c r="Q100" s="27"/>
      <c r="R100" s="27"/>
      <c r="S100" s="27"/>
      <c r="T100" s="27"/>
      <c r="U100" s="27"/>
      <c r="V100" s="27"/>
      <c r="W100" s="27"/>
      <c r="X100" s="27"/>
      <c r="Y100" s="27"/>
      <c r="Z100" s="27"/>
      <c r="AA100" s="27"/>
      <c r="AB100" s="27"/>
      <c r="AC100" s="27"/>
      <c r="AD100" s="26"/>
      <c r="AE100" s="64"/>
    </row>
    <row r="101" spans="1:31" ht="15" customHeight="1" outlineLevel="2" x14ac:dyDescent="0.2">
      <c r="A101" s="6" t="s">
        <v>97</v>
      </c>
      <c r="B101" s="26"/>
      <c r="C101" s="26"/>
      <c r="D101" s="27"/>
      <c r="E101" s="26">
        <v>0.92014999999999991</v>
      </c>
      <c r="F101" s="27"/>
      <c r="G101" s="26"/>
      <c r="H101" s="26"/>
      <c r="I101" s="26"/>
      <c r="J101" s="27"/>
      <c r="K101" s="27"/>
      <c r="L101" s="27"/>
      <c r="M101" s="27"/>
      <c r="N101" s="27"/>
      <c r="O101" s="27"/>
      <c r="P101" s="27"/>
      <c r="Q101" s="27"/>
      <c r="R101" s="27"/>
      <c r="S101" s="27"/>
      <c r="T101" s="26"/>
      <c r="U101" s="26"/>
      <c r="V101" s="27"/>
      <c r="W101" s="27"/>
      <c r="X101" s="26"/>
      <c r="Y101" s="26"/>
      <c r="Z101" s="26"/>
      <c r="AA101" s="27"/>
      <c r="AB101" s="27"/>
      <c r="AC101" s="27"/>
      <c r="AD101" s="26"/>
      <c r="AE101" s="64">
        <v>0.92014999999999991</v>
      </c>
    </row>
    <row r="102" spans="1:31" s="5" customFormat="1" ht="15" customHeight="1" outlineLevel="1" x14ac:dyDescent="0.2">
      <c r="A102" s="73" t="s">
        <v>98</v>
      </c>
      <c r="B102" s="28">
        <v>0.15</v>
      </c>
      <c r="C102" s="28"/>
      <c r="D102" s="29"/>
      <c r="E102" s="28"/>
      <c r="F102" s="29"/>
      <c r="G102" s="29"/>
      <c r="H102" s="28">
        <v>2.936145711075E-2</v>
      </c>
      <c r="I102" s="28"/>
      <c r="J102" s="28"/>
      <c r="K102" s="28"/>
      <c r="L102" s="29"/>
      <c r="M102" s="28"/>
      <c r="N102" s="28"/>
      <c r="O102" s="29"/>
      <c r="P102" s="28"/>
      <c r="Q102" s="29"/>
      <c r="R102" s="29"/>
      <c r="S102" s="28"/>
      <c r="T102" s="29"/>
      <c r="U102" s="29"/>
      <c r="V102" s="28"/>
      <c r="W102" s="28"/>
      <c r="X102" s="28"/>
      <c r="Y102" s="29"/>
      <c r="Z102" s="29"/>
      <c r="AA102" s="29"/>
      <c r="AB102" s="29"/>
      <c r="AC102" s="29"/>
      <c r="AD102" s="28">
        <v>0.23824999999999999</v>
      </c>
      <c r="AE102" s="66">
        <v>0.41761145711074998</v>
      </c>
    </row>
    <row r="103" spans="1:31" ht="15" customHeight="1" outlineLevel="2" x14ac:dyDescent="0.2">
      <c r="A103" s="6" t="s">
        <v>99</v>
      </c>
      <c r="B103" s="27"/>
      <c r="C103" s="27"/>
      <c r="D103" s="27"/>
      <c r="E103" s="27"/>
      <c r="F103" s="27"/>
      <c r="G103" s="27"/>
      <c r="H103" s="26"/>
      <c r="I103" s="27"/>
      <c r="J103" s="27"/>
      <c r="K103" s="26"/>
      <c r="L103" s="27"/>
      <c r="M103" s="27"/>
      <c r="N103" s="27"/>
      <c r="O103" s="27"/>
      <c r="P103" s="26"/>
      <c r="Q103" s="27"/>
      <c r="R103" s="27"/>
      <c r="S103" s="27"/>
      <c r="T103" s="27"/>
      <c r="U103" s="27"/>
      <c r="V103" s="27"/>
      <c r="W103" s="27"/>
      <c r="X103" s="27"/>
      <c r="Y103" s="27"/>
      <c r="Z103" s="27"/>
      <c r="AA103" s="27"/>
      <c r="AB103" s="27"/>
      <c r="AC103" s="27"/>
      <c r="AD103" s="26"/>
      <c r="AE103" s="64"/>
    </row>
    <row r="104" spans="1:31" ht="15" customHeight="1" outlineLevel="2" x14ac:dyDescent="0.2">
      <c r="A104" s="6" t="s">
        <v>100</v>
      </c>
      <c r="B104" s="26"/>
      <c r="C104" s="27"/>
      <c r="D104" s="27"/>
      <c r="E104" s="27"/>
      <c r="F104" s="27"/>
      <c r="G104" s="27"/>
      <c r="H104" s="26"/>
      <c r="I104" s="26"/>
      <c r="J104" s="27"/>
      <c r="K104" s="27"/>
      <c r="L104" s="27"/>
      <c r="M104" s="27"/>
      <c r="N104" s="27"/>
      <c r="O104" s="27"/>
      <c r="P104" s="27"/>
      <c r="Q104" s="27"/>
      <c r="R104" s="27"/>
      <c r="S104" s="27"/>
      <c r="T104" s="27"/>
      <c r="U104" s="27"/>
      <c r="V104" s="27"/>
      <c r="W104" s="27"/>
      <c r="X104" s="27"/>
      <c r="Y104" s="27"/>
      <c r="Z104" s="27"/>
      <c r="AA104" s="27"/>
      <c r="AB104" s="27"/>
      <c r="AC104" s="27"/>
      <c r="AD104" s="26"/>
      <c r="AE104" s="64"/>
    </row>
    <row r="105" spans="1:31" ht="15" customHeight="1" outlineLevel="2" x14ac:dyDescent="0.2">
      <c r="A105" s="6" t="s">
        <v>101</v>
      </c>
      <c r="B105" s="26"/>
      <c r="C105" s="26"/>
      <c r="D105" s="27"/>
      <c r="E105" s="27"/>
      <c r="F105" s="27"/>
      <c r="G105" s="27"/>
      <c r="H105" s="26">
        <v>1.8017687460749998E-2</v>
      </c>
      <c r="I105" s="27"/>
      <c r="J105" s="27"/>
      <c r="K105" s="27"/>
      <c r="L105" s="27"/>
      <c r="M105" s="27"/>
      <c r="N105" s="27"/>
      <c r="O105" s="27"/>
      <c r="P105" s="26"/>
      <c r="Q105" s="27"/>
      <c r="R105" s="27"/>
      <c r="S105" s="27"/>
      <c r="T105" s="27"/>
      <c r="U105" s="27"/>
      <c r="V105" s="27"/>
      <c r="W105" s="27"/>
      <c r="X105" s="27"/>
      <c r="Y105" s="27"/>
      <c r="Z105" s="27"/>
      <c r="AA105" s="27"/>
      <c r="AB105" s="27"/>
      <c r="AC105" s="27"/>
      <c r="AD105" s="26">
        <v>0.23824999999999999</v>
      </c>
      <c r="AE105" s="64">
        <v>0.25626768746075002</v>
      </c>
    </row>
    <row r="106" spans="1:31" ht="15" customHeight="1" outlineLevel="2" x14ac:dyDescent="0.2">
      <c r="A106" s="6" t="s">
        <v>102</v>
      </c>
      <c r="B106" s="26">
        <v>0.15</v>
      </c>
      <c r="C106" s="27"/>
      <c r="D106" s="27"/>
      <c r="E106" s="27"/>
      <c r="F106" s="27"/>
      <c r="G106" s="27"/>
      <c r="H106" s="26">
        <v>1.134376965E-2</v>
      </c>
      <c r="I106" s="27"/>
      <c r="J106" s="26"/>
      <c r="K106" s="27"/>
      <c r="L106" s="27"/>
      <c r="M106" s="27"/>
      <c r="N106" s="27"/>
      <c r="O106" s="27"/>
      <c r="P106" s="27"/>
      <c r="Q106" s="27"/>
      <c r="R106" s="27"/>
      <c r="S106" s="27"/>
      <c r="T106" s="27"/>
      <c r="U106" s="27"/>
      <c r="V106" s="27"/>
      <c r="W106" s="27"/>
      <c r="X106" s="27"/>
      <c r="Y106" s="27"/>
      <c r="Z106" s="27"/>
      <c r="AA106" s="27"/>
      <c r="AB106" s="27"/>
      <c r="AC106" s="27"/>
      <c r="AD106" s="26"/>
      <c r="AE106" s="64">
        <v>0.16134376965</v>
      </c>
    </row>
    <row r="107" spans="1:31" ht="15" customHeight="1" outlineLevel="2" x14ac:dyDescent="0.2">
      <c r="A107" s="6" t="s">
        <v>103</v>
      </c>
      <c r="B107" s="26"/>
      <c r="C107" s="26"/>
      <c r="D107" s="27"/>
      <c r="E107" s="26"/>
      <c r="F107" s="27"/>
      <c r="G107" s="27"/>
      <c r="H107" s="26"/>
      <c r="I107" s="26"/>
      <c r="J107" s="27"/>
      <c r="K107" s="26"/>
      <c r="L107" s="27"/>
      <c r="M107" s="26"/>
      <c r="N107" s="26"/>
      <c r="O107" s="27"/>
      <c r="P107" s="26"/>
      <c r="Q107" s="27"/>
      <c r="R107" s="27"/>
      <c r="S107" s="26"/>
      <c r="T107" s="27"/>
      <c r="U107" s="27"/>
      <c r="V107" s="26"/>
      <c r="W107" s="26"/>
      <c r="X107" s="26"/>
      <c r="Y107" s="27"/>
      <c r="Z107" s="27"/>
      <c r="AA107" s="27"/>
      <c r="AB107" s="27"/>
      <c r="AC107" s="27"/>
      <c r="AD107" s="26"/>
      <c r="AE107" s="64"/>
    </row>
    <row r="108" spans="1:31" s="5" customFormat="1" ht="15" customHeight="1" outlineLevel="1" x14ac:dyDescent="0.2">
      <c r="A108" s="73" t="s">
        <v>104</v>
      </c>
      <c r="B108" s="28"/>
      <c r="C108" s="28"/>
      <c r="D108" s="29"/>
      <c r="E108" s="28"/>
      <c r="F108" s="28"/>
      <c r="G108" s="28"/>
      <c r="H108" s="28">
        <v>1.5125026199999999E-3</v>
      </c>
      <c r="I108" s="29"/>
      <c r="J108" s="28"/>
      <c r="K108" s="29"/>
      <c r="L108" s="29"/>
      <c r="M108" s="28"/>
      <c r="N108" s="29"/>
      <c r="O108" s="29"/>
      <c r="P108" s="29"/>
      <c r="Q108" s="29"/>
      <c r="R108" s="29"/>
      <c r="S108" s="29"/>
      <c r="T108" s="29"/>
      <c r="U108" s="29"/>
      <c r="V108" s="28"/>
      <c r="W108" s="28"/>
      <c r="X108" s="28">
        <v>0.13834352</v>
      </c>
      <c r="Y108" s="29"/>
      <c r="Z108" s="29"/>
      <c r="AA108" s="29"/>
      <c r="AB108" s="29"/>
      <c r="AC108" s="29"/>
      <c r="AD108" s="28"/>
      <c r="AE108" s="66">
        <v>0.13985602261999999</v>
      </c>
    </row>
    <row r="109" spans="1:31" ht="15" customHeight="1" outlineLevel="2" x14ac:dyDescent="0.2">
      <c r="A109" s="6" t="s">
        <v>105</v>
      </c>
      <c r="B109" s="26"/>
      <c r="C109" s="26"/>
      <c r="D109" s="27"/>
      <c r="E109" s="27"/>
      <c r="F109" s="27"/>
      <c r="G109" s="26"/>
      <c r="H109" s="26"/>
      <c r="I109" s="27"/>
      <c r="J109" s="26"/>
      <c r="K109" s="27"/>
      <c r="L109" s="27"/>
      <c r="M109" s="27"/>
      <c r="N109" s="27"/>
      <c r="O109" s="27"/>
      <c r="P109" s="27"/>
      <c r="Q109" s="27"/>
      <c r="R109" s="27"/>
      <c r="S109" s="27"/>
      <c r="T109" s="27"/>
      <c r="U109" s="27"/>
      <c r="V109" s="26"/>
      <c r="W109" s="27"/>
      <c r="X109" s="26"/>
      <c r="Y109" s="27"/>
      <c r="Z109" s="27"/>
      <c r="AA109" s="27"/>
      <c r="AB109" s="27"/>
      <c r="AC109" s="27"/>
      <c r="AD109" s="26"/>
      <c r="AE109" s="64"/>
    </row>
    <row r="110" spans="1:31" ht="15" customHeight="1" outlineLevel="2" x14ac:dyDescent="0.2">
      <c r="A110" s="6" t="s">
        <v>106</v>
      </c>
      <c r="B110" s="27"/>
      <c r="C110" s="26"/>
      <c r="D110" s="27"/>
      <c r="E110" s="27"/>
      <c r="F110" s="27"/>
      <c r="G110" s="27"/>
      <c r="H110" s="26">
        <v>1.5125026199999999E-3</v>
      </c>
      <c r="I110" s="27"/>
      <c r="J110" s="27"/>
      <c r="K110" s="27"/>
      <c r="L110" s="27"/>
      <c r="M110" s="27"/>
      <c r="N110" s="27"/>
      <c r="O110" s="27"/>
      <c r="P110" s="27"/>
      <c r="Q110" s="27"/>
      <c r="R110" s="27"/>
      <c r="S110" s="27"/>
      <c r="T110" s="27"/>
      <c r="U110" s="27"/>
      <c r="V110" s="26"/>
      <c r="W110" s="27"/>
      <c r="X110" s="26">
        <v>6.734351999999999E-2</v>
      </c>
      <c r="Y110" s="27"/>
      <c r="Z110" s="27"/>
      <c r="AA110" s="27"/>
      <c r="AB110" s="27"/>
      <c r="AC110" s="27"/>
      <c r="AD110" s="26"/>
      <c r="AE110" s="64">
        <v>6.8856022619999999E-2</v>
      </c>
    </row>
    <row r="111" spans="1:31" ht="15" customHeight="1" outlineLevel="2" x14ac:dyDescent="0.2">
      <c r="A111" s="6" t="s">
        <v>107</v>
      </c>
      <c r="B111" s="26"/>
      <c r="C111" s="26"/>
      <c r="D111" s="27"/>
      <c r="E111" s="26"/>
      <c r="F111" s="26"/>
      <c r="G111" s="26"/>
      <c r="H111" s="26"/>
      <c r="I111" s="27"/>
      <c r="J111" s="27"/>
      <c r="K111" s="27"/>
      <c r="L111" s="27"/>
      <c r="M111" s="26"/>
      <c r="N111" s="27"/>
      <c r="O111" s="27"/>
      <c r="P111" s="27"/>
      <c r="Q111" s="27"/>
      <c r="R111" s="27"/>
      <c r="S111" s="27"/>
      <c r="T111" s="27"/>
      <c r="U111" s="27"/>
      <c r="V111" s="27"/>
      <c r="W111" s="26"/>
      <c r="X111" s="26">
        <v>7.0999999999999994E-2</v>
      </c>
      <c r="Y111" s="27"/>
      <c r="Z111" s="27"/>
      <c r="AA111" s="27"/>
      <c r="AB111" s="27"/>
      <c r="AC111" s="27"/>
      <c r="AD111" s="26"/>
      <c r="AE111" s="64">
        <v>7.0999999999999994E-2</v>
      </c>
    </row>
    <row r="112" spans="1:31" s="5" customFormat="1" ht="15" customHeight="1" outlineLevel="1" x14ac:dyDescent="0.2">
      <c r="A112" s="73" t="s">
        <v>108</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67"/>
    </row>
    <row r="113" spans="1:31" s="5" customFormat="1" ht="15" customHeight="1" outlineLevel="1" x14ac:dyDescent="0.2">
      <c r="A113" s="73" t="s">
        <v>109</v>
      </c>
      <c r="B113" s="28"/>
      <c r="C113" s="29"/>
      <c r="D113" s="29"/>
      <c r="E113" s="29"/>
      <c r="F113" s="29"/>
      <c r="G113" s="29"/>
      <c r="H113" s="28"/>
      <c r="I113" s="28"/>
      <c r="J113" s="29"/>
      <c r="K113" s="29"/>
      <c r="L113" s="29"/>
      <c r="M113" s="29"/>
      <c r="N113" s="29"/>
      <c r="O113" s="29"/>
      <c r="P113" s="29"/>
      <c r="Q113" s="29"/>
      <c r="R113" s="29"/>
      <c r="S113" s="29"/>
      <c r="T113" s="29"/>
      <c r="U113" s="29"/>
      <c r="V113" s="29"/>
      <c r="W113" s="29"/>
      <c r="X113" s="29"/>
      <c r="Y113" s="29"/>
      <c r="Z113" s="29"/>
      <c r="AA113" s="29"/>
      <c r="AB113" s="29"/>
      <c r="AC113" s="29"/>
      <c r="AD113" s="29"/>
      <c r="AE113" s="66"/>
    </row>
    <row r="114" spans="1:31" s="5" customFormat="1" ht="22.5" customHeight="1" x14ac:dyDescent="0.2">
      <c r="A114" s="83" t="s">
        <v>110</v>
      </c>
      <c r="B114" s="95"/>
      <c r="C114" s="95">
        <v>0.26700000000000002</v>
      </c>
      <c r="D114" s="96"/>
      <c r="E114" s="95"/>
      <c r="F114" s="96"/>
      <c r="G114" s="96"/>
      <c r="H114" s="95"/>
      <c r="I114" s="95"/>
      <c r="J114" s="95"/>
      <c r="K114" s="95"/>
      <c r="L114" s="96"/>
      <c r="M114" s="95"/>
      <c r="N114" s="96"/>
      <c r="O114" s="96"/>
      <c r="P114" s="96"/>
      <c r="Q114" s="96"/>
      <c r="R114" s="96"/>
      <c r="S114" s="96"/>
      <c r="T114" s="96"/>
      <c r="U114" s="95"/>
      <c r="V114" s="96"/>
      <c r="W114" s="96"/>
      <c r="X114" s="96"/>
      <c r="Y114" s="96"/>
      <c r="Z114" s="95"/>
      <c r="AA114" s="96"/>
      <c r="AB114" s="96"/>
      <c r="AC114" s="96"/>
      <c r="AD114" s="95">
        <v>0.23187323628074058</v>
      </c>
      <c r="AE114" s="95">
        <v>0.4988732362807406</v>
      </c>
    </row>
    <row r="115" spans="1:31" s="5" customFormat="1" ht="15" customHeight="1" outlineLevel="1" x14ac:dyDescent="0.2">
      <c r="A115" s="73" t="s">
        <v>111</v>
      </c>
      <c r="B115" s="28"/>
      <c r="C115" s="28">
        <v>0.26700000000000002</v>
      </c>
      <c r="D115" s="28"/>
      <c r="E115" s="28"/>
      <c r="F115" s="29"/>
      <c r="G115" s="29"/>
      <c r="H115" s="28"/>
      <c r="I115" s="28"/>
      <c r="J115" s="29"/>
      <c r="K115" s="28"/>
      <c r="L115" s="29"/>
      <c r="M115" s="29"/>
      <c r="N115" s="29"/>
      <c r="O115" s="29"/>
      <c r="P115" s="29"/>
      <c r="Q115" s="29"/>
      <c r="R115" s="29"/>
      <c r="S115" s="29"/>
      <c r="T115" s="29"/>
      <c r="U115" s="29"/>
      <c r="V115" s="29"/>
      <c r="W115" s="29"/>
      <c r="X115" s="29"/>
      <c r="Y115" s="29"/>
      <c r="Z115" s="29"/>
      <c r="AA115" s="29"/>
      <c r="AB115" s="29"/>
      <c r="AC115" s="29"/>
      <c r="AD115" s="28">
        <v>0.23187323628074058</v>
      </c>
      <c r="AE115" s="66">
        <v>0.4988732362807406</v>
      </c>
    </row>
    <row r="116" spans="1:31" ht="15" customHeight="1" outlineLevel="2" x14ac:dyDescent="0.2">
      <c r="A116" s="6" t="s">
        <v>112</v>
      </c>
      <c r="B116" s="27"/>
      <c r="C116" s="27"/>
      <c r="D116" s="27"/>
      <c r="E116" s="26"/>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6"/>
      <c r="AE116" s="64"/>
    </row>
    <row r="117" spans="1:31" ht="15" customHeight="1" outlineLevel="2" x14ac:dyDescent="0.2">
      <c r="A117" s="6" t="s">
        <v>113</v>
      </c>
      <c r="B117" s="27"/>
      <c r="C117" s="27"/>
      <c r="D117" s="27"/>
      <c r="E117" s="26"/>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64"/>
    </row>
    <row r="118" spans="1:31" s="78" customFormat="1" ht="15" customHeight="1" outlineLevel="3" x14ac:dyDescent="0.2">
      <c r="A118" s="74" t="s">
        <v>114</v>
      </c>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100"/>
    </row>
    <row r="119" spans="1:31" s="78" customFormat="1" ht="15" customHeight="1" outlineLevel="3" x14ac:dyDescent="0.2">
      <c r="A119" s="74" t="s">
        <v>115</v>
      </c>
      <c r="B119" s="98"/>
      <c r="C119" s="98"/>
      <c r="D119" s="98"/>
      <c r="E119" s="97"/>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9"/>
    </row>
    <row r="120" spans="1:31" s="78" customFormat="1" ht="15" customHeight="1" outlineLevel="3" x14ac:dyDescent="0.2">
      <c r="A120" s="74" t="s">
        <v>116</v>
      </c>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100"/>
    </row>
    <row r="121" spans="1:31" ht="15" customHeight="1" outlineLevel="2" x14ac:dyDescent="0.2">
      <c r="A121" s="6" t="s">
        <v>117</v>
      </c>
      <c r="B121" s="26"/>
      <c r="C121" s="26"/>
      <c r="D121" s="26"/>
      <c r="E121" s="26"/>
      <c r="F121" s="27"/>
      <c r="G121" s="27"/>
      <c r="H121" s="26"/>
      <c r="I121" s="26"/>
      <c r="J121" s="27"/>
      <c r="K121" s="26"/>
      <c r="L121" s="27"/>
      <c r="M121" s="27"/>
      <c r="N121" s="27"/>
      <c r="O121" s="27"/>
      <c r="P121" s="27"/>
      <c r="Q121" s="27"/>
      <c r="R121" s="27"/>
      <c r="S121" s="27"/>
      <c r="T121" s="27"/>
      <c r="U121" s="27"/>
      <c r="V121" s="27"/>
      <c r="W121" s="27"/>
      <c r="X121" s="27"/>
      <c r="Y121" s="27"/>
      <c r="Z121" s="27"/>
      <c r="AA121" s="27"/>
      <c r="AB121" s="27"/>
      <c r="AC121" s="27"/>
      <c r="AD121" s="26">
        <v>0.23187323628074058</v>
      </c>
      <c r="AE121" s="64">
        <v>0.23187323628074058</v>
      </c>
    </row>
    <row r="122" spans="1:31" s="78" customFormat="1" ht="15" customHeight="1" outlineLevel="3" x14ac:dyDescent="0.2">
      <c r="A122" s="74" t="s">
        <v>118</v>
      </c>
      <c r="B122" s="98"/>
      <c r="C122" s="98"/>
      <c r="D122" s="98"/>
      <c r="E122" s="97"/>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9"/>
    </row>
    <row r="123" spans="1:31" s="78" customFormat="1" ht="15" customHeight="1" outlineLevel="3" x14ac:dyDescent="0.2">
      <c r="A123" s="74" t="s">
        <v>119</v>
      </c>
      <c r="B123" s="97"/>
      <c r="C123" s="97"/>
      <c r="D123" s="97"/>
      <c r="E123" s="97"/>
      <c r="F123" s="98"/>
      <c r="G123" s="98"/>
      <c r="H123" s="97"/>
      <c r="I123" s="97"/>
      <c r="J123" s="98"/>
      <c r="K123" s="97"/>
      <c r="L123" s="98"/>
      <c r="M123" s="98"/>
      <c r="N123" s="98"/>
      <c r="O123" s="98"/>
      <c r="P123" s="98"/>
      <c r="Q123" s="98"/>
      <c r="R123" s="98"/>
      <c r="S123" s="98"/>
      <c r="T123" s="98"/>
      <c r="U123" s="98"/>
      <c r="V123" s="98"/>
      <c r="W123" s="98"/>
      <c r="X123" s="98"/>
      <c r="Y123" s="98"/>
      <c r="Z123" s="98"/>
      <c r="AA123" s="98"/>
      <c r="AB123" s="98"/>
      <c r="AC123" s="98"/>
      <c r="AD123" s="97">
        <v>0.23187323628074058</v>
      </c>
      <c r="AE123" s="99">
        <v>0.23187323628074058</v>
      </c>
    </row>
    <row r="124" spans="1:31" s="78" customFormat="1" ht="15" customHeight="1" outlineLevel="3" x14ac:dyDescent="0.2">
      <c r="A124" s="74" t="s">
        <v>120</v>
      </c>
      <c r="B124" s="98"/>
      <c r="C124" s="98"/>
      <c r="D124" s="98"/>
      <c r="E124" s="97"/>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9"/>
    </row>
    <row r="125" spans="1:31" s="78" customFormat="1" ht="15" customHeight="1" outlineLevel="3" x14ac:dyDescent="0.2">
      <c r="A125" s="74" t="s">
        <v>121</v>
      </c>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100"/>
    </row>
    <row r="126" spans="1:31" ht="15" customHeight="1" outlineLevel="2" x14ac:dyDescent="0.2">
      <c r="A126" s="6" t="s">
        <v>122</v>
      </c>
      <c r="B126" s="27"/>
      <c r="C126" s="26">
        <v>0.26700000000000002</v>
      </c>
      <c r="D126" s="27"/>
      <c r="E126" s="26"/>
      <c r="F126" s="27"/>
      <c r="G126" s="27"/>
      <c r="H126" s="26"/>
      <c r="I126" s="26"/>
      <c r="J126" s="27"/>
      <c r="K126" s="27"/>
      <c r="L126" s="27"/>
      <c r="M126" s="27"/>
      <c r="N126" s="27"/>
      <c r="O126" s="27"/>
      <c r="P126" s="27"/>
      <c r="Q126" s="27"/>
      <c r="R126" s="27"/>
      <c r="S126" s="27"/>
      <c r="T126" s="27"/>
      <c r="U126" s="27"/>
      <c r="V126" s="27"/>
      <c r="W126" s="27"/>
      <c r="X126" s="27"/>
      <c r="Y126" s="27"/>
      <c r="Z126" s="27"/>
      <c r="AA126" s="27"/>
      <c r="AB126" s="27"/>
      <c r="AC126" s="27"/>
      <c r="AD126" s="26"/>
      <c r="AE126" s="64">
        <v>0.26700000000000002</v>
      </c>
    </row>
    <row r="127" spans="1:31" s="78" customFormat="1" ht="15" customHeight="1" outlineLevel="3" x14ac:dyDescent="0.2">
      <c r="A127" s="74" t="s">
        <v>123</v>
      </c>
      <c r="B127" s="98"/>
      <c r="C127" s="97">
        <v>0.26700000000000002</v>
      </c>
      <c r="D127" s="98"/>
      <c r="E127" s="97"/>
      <c r="F127" s="98"/>
      <c r="G127" s="98"/>
      <c r="H127" s="97"/>
      <c r="I127" s="98"/>
      <c r="J127" s="98"/>
      <c r="K127" s="98"/>
      <c r="L127" s="98"/>
      <c r="M127" s="98"/>
      <c r="N127" s="98"/>
      <c r="O127" s="98"/>
      <c r="P127" s="98"/>
      <c r="Q127" s="98"/>
      <c r="R127" s="98"/>
      <c r="S127" s="98"/>
      <c r="T127" s="98"/>
      <c r="U127" s="98"/>
      <c r="V127" s="98"/>
      <c r="W127" s="98"/>
      <c r="X127" s="98"/>
      <c r="Y127" s="98"/>
      <c r="Z127" s="98"/>
      <c r="AA127" s="98"/>
      <c r="AB127" s="98"/>
      <c r="AC127" s="98"/>
      <c r="AD127" s="97"/>
      <c r="AE127" s="99">
        <v>0.26700000000000002</v>
      </c>
    </row>
    <row r="128" spans="1:31" s="78" customFormat="1" ht="15" customHeight="1" outlineLevel="3" x14ac:dyDescent="0.2">
      <c r="A128" s="74" t="s">
        <v>124</v>
      </c>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100"/>
    </row>
    <row r="129" spans="1:31" s="78" customFormat="1" ht="15" customHeight="1" outlineLevel="3" x14ac:dyDescent="0.2">
      <c r="A129" s="74" t="s">
        <v>125</v>
      </c>
      <c r="B129" s="98"/>
      <c r="C129" s="98"/>
      <c r="D129" s="98"/>
      <c r="E129" s="97"/>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9"/>
    </row>
    <row r="130" spans="1:31" s="78" customFormat="1" ht="15" customHeight="1" outlineLevel="3" x14ac:dyDescent="0.2">
      <c r="A130" s="74" t="s">
        <v>126</v>
      </c>
      <c r="B130" s="98"/>
      <c r="C130" s="98"/>
      <c r="D130" s="98"/>
      <c r="E130" s="98"/>
      <c r="F130" s="98"/>
      <c r="G130" s="98"/>
      <c r="H130" s="98"/>
      <c r="I130" s="97"/>
      <c r="J130" s="98"/>
      <c r="K130" s="98"/>
      <c r="L130" s="98"/>
      <c r="M130" s="98"/>
      <c r="N130" s="98"/>
      <c r="O130" s="98"/>
      <c r="P130" s="98"/>
      <c r="Q130" s="98"/>
      <c r="R130" s="98"/>
      <c r="S130" s="98"/>
      <c r="T130" s="98"/>
      <c r="U130" s="98"/>
      <c r="V130" s="98"/>
      <c r="W130" s="98"/>
      <c r="X130" s="98"/>
      <c r="Y130" s="98"/>
      <c r="Z130" s="98"/>
      <c r="AA130" s="98"/>
      <c r="AB130" s="98"/>
      <c r="AC130" s="98"/>
      <c r="AD130" s="98"/>
      <c r="AE130" s="99"/>
    </row>
    <row r="131" spans="1:31" s="78" customFormat="1" ht="15" customHeight="1" outlineLevel="3" x14ac:dyDescent="0.2">
      <c r="A131" s="74" t="s">
        <v>127</v>
      </c>
      <c r="B131" s="98"/>
      <c r="C131" s="98"/>
      <c r="D131" s="98"/>
      <c r="E131" s="97"/>
      <c r="F131" s="98"/>
      <c r="G131" s="98"/>
      <c r="H131" s="98"/>
      <c r="I131" s="97"/>
      <c r="J131" s="98"/>
      <c r="K131" s="98"/>
      <c r="L131" s="98"/>
      <c r="M131" s="98"/>
      <c r="N131" s="98"/>
      <c r="O131" s="98"/>
      <c r="P131" s="98"/>
      <c r="Q131" s="98"/>
      <c r="R131" s="98"/>
      <c r="S131" s="98"/>
      <c r="T131" s="98"/>
      <c r="U131" s="98"/>
      <c r="V131" s="98"/>
      <c r="W131" s="98"/>
      <c r="X131" s="98"/>
      <c r="Y131" s="98"/>
      <c r="Z131" s="98"/>
      <c r="AA131" s="98"/>
      <c r="AB131" s="98"/>
      <c r="AC131" s="98"/>
      <c r="AD131" s="98"/>
      <c r="AE131" s="99"/>
    </row>
    <row r="132" spans="1:31" ht="15" customHeight="1" outlineLevel="2" x14ac:dyDescent="0.2">
      <c r="A132" s="6" t="s">
        <v>128</v>
      </c>
      <c r="B132" s="27"/>
      <c r="C132" s="27"/>
      <c r="D132" s="27"/>
      <c r="E132" s="26"/>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64"/>
    </row>
    <row r="133" spans="1:31" ht="15" customHeight="1" outlineLevel="2" x14ac:dyDescent="0.2">
      <c r="A133" s="6" t="s">
        <v>129</v>
      </c>
      <c r="B133" s="27"/>
      <c r="C133" s="27"/>
      <c r="D133" s="27"/>
      <c r="E133" s="27"/>
      <c r="F133" s="27"/>
      <c r="G133" s="27"/>
      <c r="H133" s="27"/>
      <c r="I133" s="26"/>
      <c r="J133" s="27"/>
      <c r="K133" s="27"/>
      <c r="L133" s="27"/>
      <c r="M133" s="27"/>
      <c r="N133" s="27"/>
      <c r="O133" s="27"/>
      <c r="P133" s="27"/>
      <c r="Q133" s="27"/>
      <c r="R133" s="27"/>
      <c r="S133" s="27"/>
      <c r="T133" s="27"/>
      <c r="U133" s="27"/>
      <c r="V133" s="27"/>
      <c r="W133" s="27"/>
      <c r="X133" s="27"/>
      <c r="Y133" s="27"/>
      <c r="Z133" s="27"/>
      <c r="AA133" s="27"/>
      <c r="AB133" s="27"/>
      <c r="AC133" s="27"/>
      <c r="AD133" s="27"/>
      <c r="AE133" s="64"/>
    </row>
    <row r="134" spans="1:31" ht="15" customHeight="1" outlineLevel="2" x14ac:dyDescent="0.2">
      <c r="A134" s="6" t="s">
        <v>130</v>
      </c>
      <c r="B134" s="26"/>
      <c r="C134" s="27"/>
      <c r="D134" s="27"/>
      <c r="E134" s="26"/>
      <c r="F134" s="27"/>
      <c r="G134" s="27"/>
      <c r="H134" s="27"/>
      <c r="I134" s="26"/>
      <c r="J134" s="27"/>
      <c r="K134" s="26"/>
      <c r="L134" s="27"/>
      <c r="M134" s="27"/>
      <c r="N134" s="27"/>
      <c r="O134" s="27"/>
      <c r="P134" s="27"/>
      <c r="Q134" s="27"/>
      <c r="R134" s="27"/>
      <c r="S134" s="27"/>
      <c r="T134" s="27"/>
      <c r="U134" s="27"/>
      <c r="V134" s="27"/>
      <c r="W134" s="27"/>
      <c r="X134" s="27"/>
      <c r="Y134" s="27"/>
      <c r="Z134" s="27"/>
      <c r="AA134" s="27"/>
      <c r="AB134" s="27"/>
      <c r="AC134" s="27"/>
      <c r="AD134" s="26"/>
      <c r="AE134" s="64"/>
    </row>
    <row r="135" spans="1:31" s="5" customFormat="1" ht="15" customHeight="1" outlineLevel="1" x14ac:dyDescent="0.2">
      <c r="A135" s="73" t="s">
        <v>131</v>
      </c>
      <c r="B135" s="29"/>
      <c r="C135" s="28"/>
      <c r="D135" s="29"/>
      <c r="E135" s="29"/>
      <c r="F135" s="29"/>
      <c r="G135" s="29"/>
      <c r="H135" s="28"/>
      <c r="I135" s="29"/>
      <c r="J135" s="28"/>
      <c r="K135" s="29"/>
      <c r="L135" s="29"/>
      <c r="M135" s="29"/>
      <c r="N135" s="29"/>
      <c r="O135" s="29"/>
      <c r="P135" s="29"/>
      <c r="Q135" s="29"/>
      <c r="R135" s="29"/>
      <c r="S135" s="29"/>
      <c r="T135" s="29"/>
      <c r="U135" s="29"/>
      <c r="V135" s="29"/>
      <c r="W135" s="29"/>
      <c r="X135" s="29"/>
      <c r="Y135" s="29"/>
      <c r="Z135" s="29"/>
      <c r="AA135" s="29"/>
      <c r="AB135" s="29"/>
      <c r="AC135" s="29"/>
      <c r="AD135" s="29"/>
      <c r="AE135" s="66"/>
    </row>
    <row r="136" spans="1:31" ht="15" customHeight="1" outlineLevel="2" x14ac:dyDescent="0.2">
      <c r="A136" s="6" t="s">
        <v>132</v>
      </c>
      <c r="B136" s="27"/>
      <c r="C136" s="26"/>
      <c r="D136" s="27"/>
      <c r="E136" s="27"/>
      <c r="F136" s="27"/>
      <c r="G136" s="27"/>
      <c r="H136" s="26"/>
      <c r="I136" s="27"/>
      <c r="J136" s="26"/>
      <c r="K136" s="27"/>
      <c r="L136" s="27"/>
      <c r="M136" s="27"/>
      <c r="N136" s="27"/>
      <c r="O136" s="27"/>
      <c r="P136" s="27"/>
      <c r="Q136" s="27"/>
      <c r="R136" s="27"/>
      <c r="S136" s="27"/>
      <c r="T136" s="27"/>
      <c r="U136" s="27"/>
      <c r="V136" s="27"/>
      <c r="W136" s="27"/>
      <c r="X136" s="27"/>
      <c r="Y136" s="27"/>
      <c r="Z136" s="27"/>
      <c r="AA136" s="27"/>
      <c r="AB136" s="27"/>
      <c r="AC136" s="27"/>
      <c r="AD136" s="27"/>
      <c r="AE136" s="64"/>
    </row>
    <row r="137" spans="1:31" ht="15" customHeight="1" outlineLevel="2" x14ac:dyDescent="0.2">
      <c r="A137" s="6" t="s">
        <v>133</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65"/>
    </row>
    <row r="138" spans="1:31" ht="15" customHeight="1" outlineLevel="2" x14ac:dyDescent="0.2">
      <c r="A138" s="6" t="s">
        <v>134</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65"/>
    </row>
    <row r="139" spans="1:31" ht="15" customHeight="1" outlineLevel="2" x14ac:dyDescent="0.2">
      <c r="A139" s="6" t="s">
        <v>135</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65"/>
    </row>
    <row r="140" spans="1:31" s="5" customFormat="1" ht="15" customHeight="1" outlineLevel="1" x14ac:dyDescent="0.2">
      <c r="A140" s="73" t="s">
        <v>136</v>
      </c>
      <c r="B140" s="29"/>
      <c r="C140" s="29"/>
      <c r="D140" s="29"/>
      <c r="E140" s="28"/>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66"/>
    </row>
    <row r="141" spans="1:31" s="5" customFormat="1" ht="22.5" customHeight="1" x14ac:dyDescent="0.2">
      <c r="A141" s="83" t="s">
        <v>137</v>
      </c>
      <c r="B141" s="95"/>
      <c r="C141" s="95"/>
      <c r="D141" s="96">
        <v>1.1109888000000001</v>
      </c>
      <c r="E141" s="95">
        <v>1.1830499999999999</v>
      </c>
      <c r="F141" s="96"/>
      <c r="G141" s="96"/>
      <c r="H141" s="95">
        <v>0.14154317143510201</v>
      </c>
      <c r="I141" s="95"/>
      <c r="J141" s="95"/>
      <c r="K141" s="95"/>
      <c r="L141" s="96"/>
      <c r="M141" s="95"/>
      <c r="N141" s="96"/>
      <c r="O141" s="96"/>
      <c r="P141" s="96"/>
      <c r="Q141" s="96"/>
      <c r="R141" s="96"/>
      <c r="S141" s="96"/>
      <c r="T141" s="96"/>
      <c r="U141" s="95"/>
      <c r="V141" s="96"/>
      <c r="W141" s="96">
        <v>9.4207992000000004E-2</v>
      </c>
      <c r="X141" s="96"/>
      <c r="Y141" s="96"/>
      <c r="Z141" s="95"/>
      <c r="AA141" s="96"/>
      <c r="AB141" s="96"/>
      <c r="AC141" s="96"/>
      <c r="AD141" s="95">
        <v>1.5918019999999999</v>
      </c>
      <c r="AE141" s="95">
        <v>4.1215919634351019</v>
      </c>
    </row>
    <row r="142" spans="1:31" s="5" customFormat="1" ht="15" customHeight="1" outlineLevel="1" x14ac:dyDescent="0.2">
      <c r="A142" s="73" t="s">
        <v>138</v>
      </c>
      <c r="B142" s="28"/>
      <c r="C142" s="28"/>
      <c r="D142" s="28">
        <v>1.1109888000000001</v>
      </c>
      <c r="E142" s="28">
        <v>0.92015000000000002</v>
      </c>
      <c r="F142" s="29"/>
      <c r="G142" s="29"/>
      <c r="H142" s="28">
        <v>3.1750454999040001E-2</v>
      </c>
      <c r="I142" s="28"/>
      <c r="J142" s="29"/>
      <c r="K142" s="29"/>
      <c r="L142" s="29"/>
      <c r="M142" s="29"/>
      <c r="N142" s="29"/>
      <c r="O142" s="29"/>
      <c r="P142" s="29"/>
      <c r="Q142" s="28"/>
      <c r="R142" s="29"/>
      <c r="S142" s="29"/>
      <c r="T142" s="28"/>
      <c r="U142" s="29"/>
      <c r="V142" s="29"/>
      <c r="W142" s="29"/>
      <c r="X142" s="28"/>
      <c r="Y142" s="29"/>
      <c r="Z142" s="28"/>
      <c r="AA142" s="29"/>
      <c r="AB142" s="29"/>
      <c r="AC142" s="29"/>
      <c r="AD142" s="28">
        <v>0.2</v>
      </c>
      <c r="AE142" s="66">
        <v>2.2628892549990396</v>
      </c>
    </row>
    <row r="143" spans="1:31" ht="15" customHeight="1" outlineLevel="2" x14ac:dyDescent="0.2">
      <c r="A143" s="6" t="s">
        <v>139</v>
      </c>
      <c r="B143" s="26"/>
      <c r="C143" s="26"/>
      <c r="D143" s="26">
        <v>5.0988800000000001E-2</v>
      </c>
      <c r="E143" s="26">
        <v>0.65725</v>
      </c>
      <c r="F143" s="27"/>
      <c r="G143" s="27"/>
      <c r="H143" s="26">
        <v>1.6625428799040002E-2</v>
      </c>
      <c r="I143" s="27"/>
      <c r="J143" s="27"/>
      <c r="K143" s="27"/>
      <c r="L143" s="27"/>
      <c r="M143" s="27"/>
      <c r="N143" s="27"/>
      <c r="O143" s="27"/>
      <c r="P143" s="27"/>
      <c r="Q143" s="26"/>
      <c r="R143" s="27"/>
      <c r="S143" s="27"/>
      <c r="T143" s="26"/>
      <c r="U143" s="27"/>
      <c r="V143" s="27"/>
      <c r="W143" s="27"/>
      <c r="X143" s="26"/>
      <c r="Y143" s="27"/>
      <c r="Z143" s="27"/>
      <c r="AA143" s="27"/>
      <c r="AB143" s="27"/>
      <c r="AC143" s="27"/>
      <c r="AD143" s="26">
        <v>0.2</v>
      </c>
      <c r="AE143" s="64">
        <v>0.92486422879903996</v>
      </c>
    </row>
    <row r="144" spans="1:31" ht="15" customHeight="1" outlineLevel="2" x14ac:dyDescent="0.2">
      <c r="A144" s="6" t="s">
        <v>140</v>
      </c>
      <c r="B144" s="27"/>
      <c r="C144" s="27"/>
      <c r="D144" s="27"/>
      <c r="E144" s="26">
        <v>0.26290000000000002</v>
      </c>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64">
        <v>0.26290000000000002</v>
      </c>
    </row>
    <row r="145" spans="1:31" ht="15" customHeight="1" outlineLevel="2" x14ac:dyDescent="0.2">
      <c r="A145" s="6" t="s">
        <v>141</v>
      </c>
      <c r="B145" s="27"/>
      <c r="C145" s="27"/>
      <c r="D145" s="26">
        <v>1.06</v>
      </c>
      <c r="E145" s="27"/>
      <c r="F145" s="27"/>
      <c r="G145" s="27"/>
      <c r="H145" s="26">
        <v>1.5125026200000001E-2</v>
      </c>
      <c r="I145" s="27"/>
      <c r="J145" s="27"/>
      <c r="K145" s="27"/>
      <c r="L145" s="27"/>
      <c r="M145" s="27"/>
      <c r="N145" s="27"/>
      <c r="O145" s="27"/>
      <c r="P145" s="27"/>
      <c r="Q145" s="27"/>
      <c r="R145" s="27"/>
      <c r="S145" s="27"/>
      <c r="T145" s="27"/>
      <c r="U145" s="27"/>
      <c r="V145" s="27"/>
      <c r="W145" s="27"/>
      <c r="X145" s="27"/>
      <c r="Y145" s="27"/>
      <c r="Z145" s="27"/>
      <c r="AA145" s="27"/>
      <c r="AB145" s="27"/>
      <c r="AC145" s="27"/>
      <c r="AD145" s="27"/>
      <c r="AE145" s="64">
        <v>1.0751250262000001</v>
      </c>
    </row>
    <row r="146" spans="1:31" ht="15" customHeight="1" outlineLevel="2" x14ac:dyDescent="0.2">
      <c r="A146" s="6" t="s">
        <v>142</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65"/>
    </row>
    <row r="147" spans="1:31" ht="15" customHeight="1" outlineLevel="2" x14ac:dyDescent="0.2">
      <c r="A147" s="6" t="s">
        <v>143</v>
      </c>
      <c r="B147" s="27"/>
      <c r="C147" s="27"/>
      <c r="D147" s="26"/>
      <c r="E147" s="27"/>
      <c r="F147" s="27"/>
      <c r="G147" s="27"/>
      <c r="H147" s="26"/>
      <c r="I147" s="27"/>
      <c r="J147" s="27"/>
      <c r="K147" s="27"/>
      <c r="L147" s="27"/>
      <c r="M147" s="27"/>
      <c r="N147" s="27"/>
      <c r="O147" s="27"/>
      <c r="P147" s="27"/>
      <c r="Q147" s="27"/>
      <c r="R147" s="27"/>
      <c r="S147" s="27"/>
      <c r="T147" s="27"/>
      <c r="U147" s="27"/>
      <c r="V147" s="27"/>
      <c r="W147" s="27"/>
      <c r="X147" s="27"/>
      <c r="Y147" s="27"/>
      <c r="Z147" s="27"/>
      <c r="AA147" s="27"/>
      <c r="AB147" s="27"/>
      <c r="AC147" s="27"/>
      <c r="AD147" s="27"/>
      <c r="AE147" s="64"/>
    </row>
    <row r="148" spans="1:31" ht="15" customHeight="1" outlineLevel="2" x14ac:dyDescent="0.2">
      <c r="A148" s="6" t="s">
        <v>144</v>
      </c>
      <c r="B148" s="27"/>
      <c r="C148" s="26"/>
      <c r="D148" s="26"/>
      <c r="E148" s="26"/>
      <c r="F148" s="27"/>
      <c r="G148" s="27"/>
      <c r="H148" s="26"/>
      <c r="I148" s="26"/>
      <c r="J148" s="27"/>
      <c r="K148" s="27"/>
      <c r="L148" s="27"/>
      <c r="M148" s="27"/>
      <c r="N148" s="27"/>
      <c r="O148" s="27"/>
      <c r="P148" s="27"/>
      <c r="Q148" s="27"/>
      <c r="R148" s="27"/>
      <c r="S148" s="27"/>
      <c r="T148" s="27"/>
      <c r="U148" s="27"/>
      <c r="V148" s="27"/>
      <c r="W148" s="27"/>
      <c r="X148" s="27"/>
      <c r="Y148" s="27"/>
      <c r="Z148" s="26"/>
      <c r="AA148" s="27"/>
      <c r="AB148" s="27"/>
      <c r="AC148" s="27"/>
      <c r="AD148" s="27"/>
      <c r="AE148" s="64"/>
    </row>
    <row r="149" spans="1:31" s="5" customFormat="1" ht="15" customHeight="1" outlineLevel="1" x14ac:dyDescent="0.2">
      <c r="A149" s="73" t="s">
        <v>145</v>
      </c>
      <c r="B149" s="29"/>
      <c r="C149" s="28"/>
      <c r="D149" s="28"/>
      <c r="E149" s="28">
        <v>0.26290000000000002</v>
      </c>
      <c r="F149" s="29"/>
      <c r="G149" s="29"/>
      <c r="H149" s="28">
        <v>0.10979271643606199</v>
      </c>
      <c r="I149" s="28"/>
      <c r="J149" s="29"/>
      <c r="K149" s="29"/>
      <c r="L149" s="29"/>
      <c r="M149" s="29"/>
      <c r="N149" s="29"/>
      <c r="O149" s="29"/>
      <c r="P149" s="29"/>
      <c r="Q149" s="29"/>
      <c r="R149" s="29"/>
      <c r="S149" s="29"/>
      <c r="T149" s="29"/>
      <c r="U149" s="29"/>
      <c r="V149" s="28"/>
      <c r="W149" s="28">
        <v>9.4207992000000004E-2</v>
      </c>
      <c r="X149" s="28"/>
      <c r="Y149" s="29"/>
      <c r="Z149" s="28"/>
      <c r="AA149" s="29"/>
      <c r="AB149" s="29"/>
      <c r="AC149" s="29"/>
      <c r="AD149" s="28">
        <v>1.391802</v>
      </c>
      <c r="AE149" s="66">
        <v>1.8587027084360619</v>
      </c>
    </row>
    <row r="150" spans="1:31" ht="15" customHeight="1" outlineLevel="2" x14ac:dyDescent="0.2">
      <c r="A150" s="6" t="s">
        <v>146</v>
      </c>
      <c r="B150" s="27"/>
      <c r="C150" s="26"/>
      <c r="D150" s="26"/>
      <c r="E150" s="26">
        <v>0.26290000000000002</v>
      </c>
      <c r="F150" s="27"/>
      <c r="G150" s="27"/>
      <c r="H150" s="26">
        <v>8.0162638859999996E-2</v>
      </c>
      <c r="I150" s="27"/>
      <c r="J150" s="27"/>
      <c r="K150" s="27"/>
      <c r="L150" s="27"/>
      <c r="M150" s="27"/>
      <c r="N150" s="27"/>
      <c r="O150" s="27"/>
      <c r="P150" s="27"/>
      <c r="Q150" s="27"/>
      <c r="R150" s="27"/>
      <c r="S150" s="27"/>
      <c r="T150" s="27"/>
      <c r="U150" s="27"/>
      <c r="V150" s="26"/>
      <c r="W150" s="26">
        <v>9.4207992000000004E-2</v>
      </c>
      <c r="X150" s="27"/>
      <c r="Y150" s="27"/>
      <c r="Z150" s="26"/>
      <c r="AA150" s="27"/>
      <c r="AB150" s="27"/>
      <c r="AC150" s="27"/>
      <c r="AD150" s="26">
        <v>1</v>
      </c>
      <c r="AE150" s="64">
        <v>1.4372706308599998</v>
      </c>
    </row>
    <row r="151" spans="1:31" ht="15" customHeight="1" outlineLevel="2" x14ac:dyDescent="0.2">
      <c r="A151" s="6" t="s">
        <v>147</v>
      </c>
      <c r="B151" s="27"/>
      <c r="C151" s="27"/>
      <c r="D151" s="27"/>
      <c r="E151" s="26"/>
      <c r="F151" s="27"/>
      <c r="G151" s="27"/>
      <c r="H151" s="26">
        <v>2.9630077576062001E-2</v>
      </c>
      <c r="I151" s="27"/>
      <c r="J151" s="27"/>
      <c r="K151" s="27"/>
      <c r="L151" s="27"/>
      <c r="M151" s="27"/>
      <c r="N151" s="27"/>
      <c r="O151" s="27"/>
      <c r="P151" s="27"/>
      <c r="Q151" s="27"/>
      <c r="R151" s="27"/>
      <c r="S151" s="27"/>
      <c r="T151" s="27"/>
      <c r="U151" s="27"/>
      <c r="V151" s="27"/>
      <c r="W151" s="27"/>
      <c r="X151" s="26"/>
      <c r="Y151" s="27"/>
      <c r="Z151" s="27"/>
      <c r="AA151" s="27"/>
      <c r="AB151" s="27"/>
      <c r="AC151" s="27"/>
      <c r="AD151" s="26">
        <v>0.39180199999999998</v>
      </c>
      <c r="AE151" s="64">
        <v>0.42143207757606199</v>
      </c>
    </row>
    <row r="152" spans="1:31" ht="15" customHeight="1" outlineLevel="2" x14ac:dyDescent="0.2">
      <c r="A152" s="6" t="s">
        <v>148</v>
      </c>
      <c r="B152" s="27"/>
      <c r="C152" s="27"/>
      <c r="D152" s="27"/>
      <c r="E152" s="27"/>
      <c r="F152" s="27"/>
      <c r="G152" s="27"/>
      <c r="H152" s="27"/>
      <c r="I152" s="27"/>
      <c r="J152" s="27"/>
      <c r="K152" s="27"/>
      <c r="L152" s="27"/>
      <c r="M152" s="27"/>
      <c r="N152" s="27"/>
      <c r="O152" s="27"/>
      <c r="P152" s="27"/>
      <c r="Q152" s="27"/>
      <c r="R152" s="27"/>
      <c r="S152" s="27"/>
      <c r="T152" s="27"/>
      <c r="U152" s="27"/>
      <c r="V152" s="27"/>
      <c r="W152" s="27"/>
      <c r="X152" s="26"/>
      <c r="Y152" s="27"/>
      <c r="Z152" s="27"/>
      <c r="AA152" s="27"/>
      <c r="AB152" s="27"/>
      <c r="AC152" s="27"/>
      <c r="AD152" s="27"/>
      <c r="AE152" s="64"/>
    </row>
    <row r="153" spans="1:31" ht="15" customHeight="1" outlineLevel="2" x14ac:dyDescent="0.2">
      <c r="A153" s="6" t="s">
        <v>149</v>
      </c>
      <c r="B153" s="27"/>
      <c r="C153" s="27"/>
      <c r="D153" s="27"/>
      <c r="E153" s="26"/>
      <c r="F153" s="27"/>
      <c r="G153" s="27"/>
      <c r="H153" s="26"/>
      <c r="I153" s="26"/>
      <c r="J153" s="27"/>
      <c r="K153" s="27"/>
      <c r="L153" s="27"/>
      <c r="M153" s="27"/>
      <c r="N153" s="27"/>
      <c r="O153" s="27"/>
      <c r="P153" s="27"/>
      <c r="Q153" s="27"/>
      <c r="R153" s="27"/>
      <c r="S153" s="27"/>
      <c r="T153" s="27"/>
      <c r="U153" s="27"/>
      <c r="V153" s="27"/>
      <c r="W153" s="27"/>
      <c r="X153" s="27"/>
      <c r="Y153" s="27"/>
      <c r="Z153" s="26"/>
      <c r="AA153" s="27"/>
      <c r="AB153" s="27"/>
      <c r="AC153" s="27"/>
      <c r="AD153" s="27"/>
      <c r="AE153" s="64"/>
    </row>
    <row r="154" spans="1:31" s="5" customFormat="1" ht="15" customHeight="1" outlineLevel="1" x14ac:dyDescent="0.2">
      <c r="A154" s="73" t="s">
        <v>150</v>
      </c>
      <c r="B154" s="29"/>
      <c r="C154" s="28"/>
      <c r="D154" s="29"/>
      <c r="E154" s="28"/>
      <c r="F154" s="29"/>
      <c r="G154" s="29"/>
      <c r="H154" s="28"/>
      <c r="I154" s="29"/>
      <c r="J154" s="29"/>
      <c r="K154" s="29"/>
      <c r="L154" s="29"/>
      <c r="M154" s="29"/>
      <c r="N154" s="29"/>
      <c r="O154" s="29"/>
      <c r="P154" s="29"/>
      <c r="Q154" s="29"/>
      <c r="R154" s="29"/>
      <c r="S154" s="29"/>
      <c r="T154" s="29"/>
      <c r="U154" s="29"/>
      <c r="V154" s="29"/>
      <c r="W154" s="29"/>
      <c r="X154" s="29"/>
      <c r="Y154" s="29"/>
      <c r="Z154" s="29"/>
      <c r="AA154" s="29"/>
      <c r="AB154" s="29"/>
      <c r="AC154" s="29"/>
      <c r="AD154" s="29"/>
      <c r="AE154" s="66"/>
    </row>
    <row r="155" spans="1:31" s="5" customFormat="1" ht="22.5" customHeight="1" x14ac:dyDescent="0.2">
      <c r="A155" s="83" t="s">
        <v>151</v>
      </c>
      <c r="B155" s="95">
        <v>0.5</v>
      </c>
      <c r="C155" s="95">
        <v>1.6292</v>
      </c>
      <c r="D155" s="96">
        <v>0.35570000000000002</v>
      </c>
      <c r="E155" s="95"/>
      <c r="F155" s="96"/>
      <c r="G155" s="96"/>
      <c r="H155" s="95">
        <v>0.16076352535414498</v>
      </c>
      <c r="I155" s="95"/>
      <c r="J155" s="95"/>
      <c r="K155" s="95"/>
      <c r="L155" s="96"/>
      <c r="M155" s="95"/>
      <c r="N155" s="96"/>
      <c r="O155" s="96"/>
      <c r="P155" s="96"/>
      <c r="Q155" s="96"/>
      <c r="R155" s="96"/>
      <c r="S155" s="96"/>
      <c r="T155" s="96"/>
      <c r="U155" s="95"/>
      <c r="V155" s="96"/>
      <c r="W155" s="96"/>
      <c r="X155" s="96">
        <v>0.115</v>
      </c>
      <c r="Y155" s="96"/>
      <c r="Z155" s="95"/>
      <c r="AA155" s="96"/>
      <c r="AB155" s="96"/>
      <c r="AC155" s="96"/>
      <c r="AD155" s="95">
        <v>2.360223</v>
      </c>
      <c r="AE155" s="95">
        <v>5.1208865253541447</v>
      </c>
    </row>
    <row r="156" spans="1:31" s="5" customFormat="1" ht="15" customHeight="1" outlineLevel="1" x14ac:dyDescent="0.2">
      <c r="A156" s="73" t="s">
        <v>152</v>
      </c>
      <c r="B156" s="28"/>
      <c r="C156" s="28">
        <v>0.129</v>
      </c>
      <c r="D156" s="28"/>
      <c r="E156" s="29"/>
      <c r="F156" s="29"/>
      <c r="G156" s="29"/>
      <c r="H156" s="28">
        <v>0.10587518339999999</v>
      </c>
      <c r="I156" s="29"/>
      <c r="J156" s="29"/>
      <c r="K156" s="29"/>
      <c r="L156" s="29"/>
      <c r="M156" s="29"/>
      <c r="N156" s="29"/>
      <c r="O156" s="29"/>
      <c r="P156" s="29"/>
      <c r="Q156" s="29"/>
      <c r="R156" s="29"/>
      <c r="S156" s="29"/>
      <c r="T156" s="29"/>
      <c r="U156" s="28"/>
      <c r="V156" s="29"/>
      <c r="W156" s="29"/>
      <c r="X156" s="29"/>
      <c r="Y156" s="29"/>
      <c r="Z156" s="28"/>
      <c r="AA156" s="29"/>
      <c r="AB156" s="29"/>
      <c r="AC156" s="29"/>
      <c r="AD156" s="28">
        <v>1.4</v>
      </c>
      <c r="AE156" s="66">
        <v>1.6348751833999999</v>
      </c>
    </row>
    <row r="157" spans="1:31" ht="15" customHeight="1" outlineLevel="2" x14ac:dyDescent="0.2">
      <c r="A157" s="6" t="s">
        <v>153</v>
      </c>
      <c r="B157" s="26"/>
      <c r="C157" s="26">
        <v>0.129</v>
      </c>
      <c r="D157" s="26"/>
      <c r="E157" s="27"/>
      <c r="F157" s="27"/>
      <c r="G157" s="27"/>
      <c r="H157" s="26">
        <v>0.10587518339999999</v>
      </c>
      <c r="I157" s="27"/>
      <c r="J157" s="27"/>
      <c r="K157" s="27"/>
      <c r="L157" s="27"/>
      <c r="M157" s="27"/>
      <c r="N157" s="27"/>
      <c r="O157" s="27"/>
      <c r="P157" s="27"/>
      <c r="Q157" s="27"/>
      <c r="R157" s="27"/>
      <c r="S157" s="27"/>
      <c r="T157" s="27"/>
      <c r="U157" s="26"/>
      <c r="V157" s="27"/>
      <c r="W157" s="27"/>
      <c r="X157" s="27"/>
      <c r="Y157" s="27"/>
      <c r="Z157" s="26"/>
      <c r="AA157" s="27"/>
      <c r="AB157" s="27"/>
      <c r="AC157" s="27"/>
      <c r="AD157" s="26">
        <v>1.4</v>
      </c>
      <c r="AE157" s="64">
        <v>1.6348751833999999</v>
      </c>
    </row>
    <row r="158" spans="1:31" ht="15" customHeight="1" outlineLevel="2" x14ac:dyDescent="0.2">
      <c r="A158" s="6" t="s">
        <v>154</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65"/>
    </row>
    <row r="159" spans="1:31" ht="15" customHeight="1" outlineLevel="2" x14ac:dyDescent="0.2">
      <c r="A159" s="6" t="s">
        <v>155</v>
      </c>
      <c r="B159" s="26"/>
      <c r="C159" s="27"/>
      <c r="D159" s="27"/>
      <c r="E159" s="27"/>
      <c r="F159" s="27"/>
      <c r="G159" s="27"/>
      <c r="H159" s="26"/>
      <c r="I159" s="27"/>
      <c r="J159" s="27"/>
      <c r="K159" s="27"/>
      <c r="L159" s="27"/>
      <c r="M159" s="27"/>
      <c r="N159" s="27"/>
      <c r="O159" s="27"/>
      <c r="P159" s="27"/>
      <c r="Q159" s="27"/>
      <c r="R159" s="27"/>
      <c r="S159" s="27"/>
      <c r="T159" s="27"/>
      <c r="U159" s="27"/>
      <c r="V159" s="27"/>
      <c r="W159" s="27"/>
      <c r="X159" s="27"/>
      <c r="Y159" s="27"/>
      <c r="Z159" s="27"/>
      <c r="AA159" s="27"/>
      <c r="AB159" s="27"/>
      <c r="AC159" s="27"/>
      <c r="AD159" s="27"/>
      <c r="AE159" s="64"/>
    </row>
    <row r="160" spans="1:31" ht="15" customHeight="1" outlineLevel="2" x14ac:dyDescent="0.2">
      <c r="A160" s="6" t="s">
        <v>156</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65"/>
    </row>
    <row r="161" spans="1:31" s="5" customFormat="1" ht="15" customHeight="1" outlineLevel="1" x14ac:dyDescent="0.2">
      <c r="A161" s="73" t="s">
        <v>157</v>
      </c>
      <c r="B161" s="28">
        <v>0.5</v>
      </c>
      <c r="C161" s="28">
        <v>0.371</v>
      </c>
      <c r="D161" s="29"/>
      <c r="E161" s="28"/>
      <c r="F161" s="29"/>
      <c r="G161" s="29"/>
      <c r="H161" s="28">
        <v>5.4132090644145002E-2</v>
      </c>
      <c r="I161" s="28"/>
      <c r="J161" s="29"/>
      <c r="K161" s="29"/>
      <c r="L161" s="29"/>
      <c r="M161" s="29"/>
      <c r="N161" s="29"/>
      <c r="O161" s="29"/>
      <c r="P161" s="29"/>
      <c r="Q161" s="29"/>
      <c r="R161" s="28"/>
      <c r="S161" s="28"/>
      <c r="T161" s="28"/>
      <c r="U161" s="28"/>
      <c r="V161" s="28"/>
      <c r="W161" s="28"/>
      <c r="X161" s="28">
        <v>0.115</v>
      </c>
      <c r="Y161" s="28"/>
      <c r="Z161" s="28"/>
      <c r="AA161" s="29"/>
      <c r="AB161" s="29"/>
      <c r="AC161" s="29"/>
      <c r="AD161" s="28">
        <v>0.96022300000000005</v>
      </c>
      <c r="AE161" s="66">
        <v>2.000355090644145</v>
      </c>
    </row>
    <row r="162" spans="1:31" ht="15" customHeight="1" outlineLevel="2" x14ac:dyDescent="0.2">
      <c r="A162" s="6" t="s">
        <v>158</v>
      </c>
      <c r="B162" s="26"/>
      <c r="C162" s="26">
        <v>0.371</v>
      </c>
      <c r="D162" s="27"/>
      <c r="E162" s="26"/>
      <c r="F162" s="27"/>
      <c r="G162" s="27"/>
      <c r="H162" s="26"/>
      <c r="I162" s="27"/>
      <c r="J162" s="27"/>
      <c r="K162" s="27"/>
      <c r="L162" s="27"/>
      <c r="M162" s="27"/>
      <c r="N162" s="27"/>
      <c r="O162" s="27"/>
      <c r="P162" s="27"/>
      <c r="Q162" s="27"/>
      <c r="R162" s="27"/>
      <c r="S162" s="27"/>
      <c r="T162" s="27"/>
      <c r="U162" s="26"/>
      <c r="V162" s="27"/>
      <c r="W162" s="27"/>
      <c r="X162" s="26">
        <v>7.5999999999999998E-2</v>
      </c>
      <c r="Y162" s="27"/>
      <c r="Z162" s="27"/>
      <c r="AA162" s="27"/>
      <c r="AB162" s="27"/>
      <c r="AC162" s="27"/>
      <c r="AD162" s="26"/>
      <c r="AE162" s="64">
        <v>0.44700000000000001</v>
      </c>
    </row>
    <row r="163" spans="1:31" s="78" customFormat="1" ht="15" customHeight="1" outlineLevel="3" x14ac:dyDescent="0.2">
      <c r="A163" s="74" t="s">
        <v>159</v>
      </c>
      <c r="B163" s="98"/>
      <c r="C163" s="97"/>
      <c r="D163" s="98"/>
      <c r="E163" s="98"/>
      <c r="F163" s="98"/>
      <c r="G163" s="98"/>
      <c r="H163" s="97"/>
      <c r="I163" s="98"/>
      <c r="J163" s="98"/>
      <c r="K163" s="98"/>
      <c r="L163" s="98"/>
      <c r="M163" s="98"/>
      <c r="N163" s="98"/>
      <c r="O163" s="98"/>
      <c r="P163" s="98"/>
      <c r="Q163" s="98"/>
      <c r="R163" s="98"/>
      <c r="S163" s="98"/>
      <c r="T163" s="98"/>
      <c r="U163" s="98"/>
      <c r="V163" s="98"/>
      <c r="W163" s="98"/>
      <c r="X163" s="98"/>
      <c r="Y163" s="98"/>
      <c r="Z163" s="98"/>
      <c r="AA163" s="98"/>
      <c r="AB163" s="98"/>
      <c r="AC163" s="98"/>
      <c r="AD163" s="97"/>
      <c r="AE163" s="99"/>
    </row>
    <row r="164" spans="1:31" s="78" customFormat="1" ht="15" customHeight="1" outlineLevel="3" x14ac:dyDescent="0.2">
      <c r="A164" s="74" t="s">
        <v>160</v>
      </c>
      <c r="B164" s="98"/>
      <c r="C164" s="97">
        <v>0.371</v>
      </c>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9">
        <v>0.371</v>
      </c>
    </row>
    <row r="165" spans="1:31" s="78" customFormat="1" ht="15" customHeight="1" outlineLevel="3" x14ac:dyDescent="0.2">
      <c r="A165" s="74" t="s">
        <v>161</v>
      </c>
      <c r="B165" s="97"/>
      <c r="C165" s="97"/>
      <c r="D165" s="98"/>
      <c r="E165" s="97"/>
      <c r="F165" s="98"/>
      <c r="G165" s="98"/>
      <c r="H165" s="97"/>
      <c r="I165" s="98"/>
      <c r="J165" s="98"/>
      <c r="K165" s="98"/>
      <c r="L165" s="98"/>
      <c r="M165" s="98"/>
      <c r="N165" s="98"/>
      <c r="O165" s="98"/>
      <c r="P165" s="98"/>
      <c r="Q165" s="98"/>
      <c r="R165" s="98"/>
      <c r="S165" s="98"/>
      <c r="T165" s="98"/>
      <c r="U165" s="97"/>
      <c r="V165" s="98"/>
      <c r="W165" s="98"/>
      <c r="X165" s="97"/>
      <c r="Y165" s="98"/>
      <c r="Z165" s="98"/>
      <c r="AA165" s="98"/>
      <c r="AB165" s="98"/>
      <c r="AC165" s="98"/>
      <c r="AD165" s="98"/>
      <c r="AE165" s="99"/>
    </row>
    <row r="166" spans="1:31" s="78" customFormat="1" ht="15" customHeight="1" outlineLevel="3" x14ac:dyDescent="0.2">
      <c r="A166" s="74" t="s">
        <v>162</v>
      </c>
      <c r="B166" s="98"/>
      <c r="C166" s="98"/>
      <c r="D166" s="98"/>
      <c r="E166" s="97"/>
      <c r="F166" s="98"/>
      <c r="G166" s="98"/>
      <c r="H166" s="98"/>
      <c r="I166" s="98"/>
      <c r="J166" s="98"/>
      <c r="K166" s="98"/>
      <c r="L166" s="98"/>
      <c r="M166" s="98"/>
      <c r="N166" s="98"/>
      <c r="O166" s="98"/>
      <c r="P166" s="98"/>
      <c r="Q166" s="98"/>
      <c r="R166" s="98"/>
      <c r="S166" s="98"/>
      <c r="T166" s="98"/>
      <c r="U166" s="98"/>
      <c r="V166" s="98"/>
      <c r="W166" s="98"/>
      <c r="X166" s="97">
        <v>7.5999999999999998E-2</v>
      </c>
      <c r="Y166" s="98"/>
      <c r="Z166" s="98"/>
      <c r="AA166" s="98"/>
      <c r="AB166" s="98"/>
      <c r="AC166" s="98"/>
      <c r="AD166" s="98"/>
      <c r="AE166" s="99">
        <v>7.5999999999999998E-2</v>
      </c>
    </row>
    <row r="167" spans="1:31" ht="15" customHeight="1" outlineLevel="2" x14ac:dyDescent="0.2">
      <c r="A167" s="6" t="s">
        <v>163</v>
      </c>
      <c r="B167" s="26"/>
      <c r="C167" s="26"/>
      <c r="D167" s="27"/>
      <c r="E167" s="27"/>
      <c r="F167" s="27"/>
      <c r="G167" s="27"/>
      <c r="H167" s="26">
        <v>5.4132090644145002E-2</v>
      </c>
      <c r="I167" s="27"/>
      <c r="J167" s="27"/>
      <c r="K167" s="27"/>
      <c r="L167" s="27"/>
      <c r="M167" s="27"/>
      <c r="N167" s="27"/>
      <c r="O167" s="27"/>
      <c r="P167" s="27"/>
      <c r="Q167" s="27"/>
      <c r="R167" s="26"/>
      <c r="S167" s="27"/>
      <c r="T167" s="27"/>
      <c r="U167" s="26"/>
      <c r="V167" s="27"/>
      <c r="W167" s="26"/>
      <c r="X167" s="26">
        <v>3.9E-2</v>
      </c>
      <c r="Y167" s="27"/>
      <c r="Z167" s="26"/>
      <c r="AA167" s="27"/>
      <c r="AB167" s="27"/>
      <c r="AC167" s="27"/>
      <c r="AD167" s="26">
        <v>0.71579499999999996</v>
      </c>
      <c r="AE167" s="64">
        <v>0.80892709064414503</v>
      </c>
    </row>
    <row r="168" spans="1:31" s="78" customFormat="1" ht="15" customHeight="1" outlineLevel="3" x14ac:dyDescent="0.2">
      <c r="A168" s="74" t="s">
        <v>164</v>
      </c>
      <c r="B168" s="97"/>
      <c r="C168" s="97"/>
      <c r="D168" s="98"/>
      <c r="E168" s="98"/>
      <c r="F168" s="98"/>
      <c r="G168" s="98"/>
      <c r="H168" s="97">
        <v>5.4132090644145002E-2</v>
      </c>
      <c r="I168" s="98"/>
      <c r="J168" s="98"/>
      <c r="K168" s="98"/>
      <c r="L168" s="98"/>
      <c r="M168" s="98"/>
      <c r="N168" s="98"/>
      <c r="O168" s="98"/>
      <c r="P168" s="98"/>
      <c r="Q168" s="98"/>
      <c r="R168" s="97"/>
      <c r="S168" s="98"/>
      <c r="T168" s="98"/>
      <c r="U168" s="97"/>
      <c r="V168" s="98"/>
      <c r="W168" s="97"/>
      <c r="X168" s="97">
        <v>3.9E-2</v>
      </c>
      <c r="Y168" s="98"/>
      <c r="Z168" s="98"/>
      <c r="AA168" s="98"/>
      <c r="AB168" s="98"/>
      <c r="AC168" s="98"/>
      <c r="AD168" s="97">
        <v>0.71579499999999996</v>
      </c>
      <c r="AE168" s="99">
        <v>0.80892709064414503</v>
      </c>
    </row>
    <row r="169" spans="1:31" s="78" customFormat="1" ht="15" customHeight="1" outlineLevel="3" x14ac:dyDescent="0.2">
      <c r="A169" s="74" t="s">
        <v>165</v>
      </c>
      <c r="B169" s="97"/>
      <c r="C169" s="97"/>
      <c r="D169" s="98"/>
      <c r="E169" s="98"/>
      <c r="F169" s="98"/>
      <c r="G169" s="98"/>
      <c r="H169" s="97"/>
      <c r="I169" s="98"/>
      <c r="J169" s="98"/>
      <c r="K169" s="98"/>
      <c r="L169" s="98"/>
      <c r="M169" s="98"/>
      <c r="N169" s="98"/>
      <c r="O169" s="98"/>
      <c r="P169" s="98"/>
      <c r="Q169" s="98"/>
      <c r="R169" s="98"/>
      <c r="S169" s="98"/>
      <c r="T169" s="98"/>
      <c r="U169" s="98"/>
      <c r="V169" s="98"/>
      <c r="W169" s="97"/>
      <c r="X169" s="97"/>
      <c r="Y169" s="98"/>
      <c r="Z169" s="97"/>
      <c r="AA169" s="98"/>
      <c r="AB169" s="98"/>
      <c r="AC169" s="98"/>
      <c r="AD169" s="97"/>
      <c r="AE169" s="99"/>
    </row>
    <row r="170" spans="1:31" s="78" customFormat="1" ht="15" customHeight="1" outlineLevel="3" x14ac:dyDescent="0.2">
      <c r="A170" s="74" t="s">
        <v>166</v>
      </c>
      <c r="B170" s="97"/>
      <c r="C170" s="98"/>
      <c r="D170" s="98"/>
      <c r="E170" s="98"/>
      <c r="F170" s="98"/>
      <c r="G170" s="98"/>
      <c r="H170" s="97"/>
      <c r="I170" s="98"/>
      <c r="J170" s="98"/>
      <c r="K170" s="98"/>
      <c r="L170" s="98"/>
      <c r="M170" s="98"/>
      <c r="N170" s="98"/>
      <c r="O170" s="98"/>
      <c r="P170" s="98"/>
      <c r="Q170" s="98"/>
      <c r="R170" s="98"/>
      <c r="S170" s="98"/>
      <c r="T170" s="98"/>
      <c r="U170" s="98"/>
      <c r="V170" s="98"/>
      <c r="W170" s="98"/>
      <c r="X170" s="97"/>
      <c r="Y170" s="98"/>
      <c r="Z170" s="98"/>
      <c r="AA170" s="98"/>
      <c r="AB170" s="98"/>
      <c r="AC170" s="98"/>
      <c r="AD170" s="98"/>
      <c r="AE170" s="99"/>
    </row>
    <row r="171" spans="1:31" s="78" customFormat="1" ht="15" customHeight="1" outlineLevel="3" x14ac:dyDescent="0.2">
      <c r="A171" s="74" t="s">
        <v>167</v>
      </c>
      <c r="B171" s="97"/>
      <c r="C171" s="98"/>
      <c r="D171" s="98"/>
      <c r="E171" s="98"/>
      <c r="F171" s="98"/>
      <c r="G171" s="98"/>
      <c r="H171" s="97"/>
      <c r="I171" s="98"/>
      <c r="J171" s="98"/>
      <c r="K171" s="98"/>
      <c r="L171" s="98"/>
      <c r="M171" s="98"/>
      <c r="N171" s="98"/>
      <c r="O171" s="98"/>
      <c r="P171" s="98"/>
      <c r="Q171" s="98"/>
      <c r="R171" s="97"/>
      <c r="S171" s="98"/>
      <c r="T171" s="98"/>
      <c r="U171" s="98"/>
      <c r="V171" s="98"/>
      <c r="W171" s="98"/>
      <c r="X171" s="98"/>
      <c r="Y171" s="98"/>
      <c r="Z171" s="98"/>
      <c r="AA171" s="98"/>
      <c r="AB171" s="98"/>
      <c r="AC171" s="98"/>
      <c r="AD171" s="97"/>
      <c r="AE171" s="99"/>
    </row>
    <row r="172" spans="1:31" ht="15" customHeight="1" outlineLevel="2" x14ac:dyDescent="0.2">
      <c r="A172" s="6" t="s">
        <v>168</v>
      </c>
      <c r="B172" s="26">
        <v>0.5</v>
      </c>
      <c r="C172" s="26"/>
      <c r="D172" s="27"/>
      <c r="E172" s="26"/>
      <c r="F172" s="27"/>
      <c r="G172" s="27"/>
      <c r="H172" s="26"/>
      <c r="I172" s="26"/>
      <c r="J172" s="27"/>
      <c r="K172" s="27"/>
      <c r="L172" s="27"/>
      <c r="M172" s="27"/>
      <c r="N172" s="27"/>
      <c r="O172" s="27"/>
      <c r="P172" s="27"/>
      <c r="Q172" s="27"/>
      <c r="R172" s="27"/>
      <c r="S172" s="26"/>
      <c r="T172" s="26"/>
      <c r="U172" s="26"/>
      <c r="V172" s="26"/>
      <c r="W172" s="26"/>
      <c r="X172" s="26"/>
      <c r="Y172" s="26"/>
      <c r="Z172" s="26"/>
      <c r="AA172" s="27"/>
      <c r="AB172" s="27"/>
      <c r="AC172" s="27"/>
      <c r="AD172" s="26">
        <v>0.24442800000000001</v>
      </c>
      <c r="AE172" s="64">
        <v>0.74442799999999998</v>
      </c>
    </row>
    <row r="173" spans="1:31" s="5" customFormat="1" ht="15" customHeight="1" outlineLevel="1" x14ac:dyDescent="0.2">
      <c r="A173" s="73" t="s">
        <v>169</v>
      </c>
      <c r="B173" s="28"/>
      <c r="C173" s="28">
        <v>1.1292</v>
      </c>
      <c r="D173" s="28">
        <v>0.35570000000000002</v>
      </c>
      <c r="E173" s="28"/>
      <c r="F173" s="29"/>
      <c r="G173" s="29"/>
      <c r="H173" s="28">
        <v>7.5625130999999995E-4</v>
      </c>
      <c r="I173" s="29"/>
      <c r="J173" s="29"/>
      <c r="K173" s="29"/>
      <c r="L173" s="28"/>
      <c r="M173" s="28"/>
      <c r="N173" s="29"/>
      <c r="O173" s="29"/>
      <c r="P173" s="29"/>
      <c r="Q173" s="29"/>
      <c r="R173" s="29"/>
      <c r="S173" s="29"/>
      <c r="T173" s="28"/>
      <c r="U173" s="28"/>
      <c r="V173" s="28"/>
      <c r="W173" s="28"/>
      <c r="X173" s="28"/>
      <c r="Y173" s="28"/>
      <c r="Z173" s="29"/>
      <c r="AA173" s="29"/>
      <c r="AB173" s="29"/>
      <c r="AC173" s="29"/>
      <c r="AD173" s="28"/>
      <c r="AE173" s="66">
        <v>1.48565625131</v>
      </c>
    </row>
    <row r="174" spans="1:31" ht="15" customHeight="1" outlineLevel="2" x14ac:dyDescent="0.2">
      <c r="A174" s="6" t="s">
        <v>170</v>
      </c>
      <c r="B174" s="26"/>
      <c r="C174" s="26">
        <v>1.1292</v>
      </c>
      <c r="D174" s="26">
        <v>0.33</v>
      </c>
      <c r="E174" s="26"/>
      <c r="F174" s="27"/>
      <c r="G174" s="27"/>
      <c r="H174" s="26"/>
      <c r="I174" s="27"/>
      <c r="J174" s="27"/>
      <c r="K174" s="27"/>
      <c r="L174" s="26"/>
      <c r="M174" s="27"/>
      <c r="N174" s="27"/>
      <c r="O174" s="27"/>
      <c r="P174" s="27"/>
      <c r="Q174" s="27"/>
      <c r="R174" s="27"/>
      <c r="S174" s="27"/>
      <c r="T174" s="27"/>
      <c r="U174" s="26"/>
      <c r="V174" s="27"/>
      <c r="W174" s="27"/>
      <c r="X174" s="26"/>
      <c r="Y174" s="26"/>
      <c r="Z174" s="27"/>
      <c r="AA174" s="27"/>
      <c r="AB174" s="27"/>
      <c r="AC174" s="27"/>
      <c r="AD174" s="26"/>
      <c r="AE174" s="64">
        <v>1.4592000000000001</v>
      </c>
    </row>
    <row r="175" spans="1:31" s="78" customFormat="1" ht="15" customHeight="1" outlineLevel="3" x14ac:dyDescent="0.2">
      <c r="A175" s="74" t="s">
        <v>171</v>
      </c>
      <c r="B175" s="97"/>
      <c r="C175" s="97">
        <v>0.79920000000000002</v>
      </c>
      <c r="D175" s="97"/>
      <c r="E175" s="97"/>
      <c r="F175" s="98"/>
      <c r="G175" s="98"/>
      <c r="H175" s="97"/>
      <c r="I175" s="98"/>
      <c r="J175" s="98"/>
      <c r="K175" s="98"/>
      <c r="L175" s="97"/>
      <c r="M175" s="98"/>
      <c r="N175" s="98"/>
      <c r="O175" s="98"/>
      <c r="P175" s="98"/>
      <c r="Q175" s="98"/>
      <c r="R175" s="98"/>
      <c r="S175" s="98"/>
      <c r="T175" s="98"/>
      <c r="U175" s="97"/>
      <c r="V175" s="98"/>
      <c r="W175" s="98"/>
      <c r="X175" s="97"/>
      <c r="Y175" s="98"/>
      <c r="Z175" s="98"/>
      <c r="AA175" s="98"/>
      <c r="AB175" s="98"/>
      <c r="AC175" s="98"/>
      <c r="AD175" s="97"/>
      <c r="AE175" s="99">
        <v>0.79920000000000002</v>
      </c>
    </row>
    <row r="176" spans="1:31" s="78" customFormat="1" ht="15" customHeight="1" outlineLevel="3" x14ac:dyDescent="0.2">
      <c r="A176" s="74" t="s">
        <v>172</v>
      </c>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100"/>
    </row>
    <row r="177" spans="1:31" s="78" customFormat="1" ht="15" customHeight="1" outlineLevel="3" x14ac:dyDescent="0.2">
      <c r="A177" s="74" t="s">
        <v>173</v>
      </c>
      <c r="B177" s="97"/>
      <c r="C177" s="98"/>
      <c r="D177" s="98"/>
      <c r="E177" s="98"/>
      <c r="F177" s="98"/>
      <c r="G177" s="98"/>
      <c r="H177" s="97"/>
      <c r="I177" s="98"/>
      <c r="J177" s="98"/>
      <c r="K177" s="98"/>
      <c r="L177" s="98"/>
      <c r="M177" s="98"/>
      <c r="N177" s="98"/>
      <c r="O177" s="98"/>
      <c r="P177" s="98"/>
      <c r="Q177" s="98"/>
      <c r="R177" s="98"/>
      <c r="S177" s="98"/>
      <c r="T177" s="98"/>
      <c r="U177" s="98"/>
      <c r="V177" s="98"/>
      <c r="W177" s="98"/>
      <c r="X177" s="98"/>
      <c r="Y177" s="97"/>
      <c r="Z177" s="98"/>
      <c r="AA177" s="98"/>
      <c r="AB177" s="98"/>
      <c r="AC177" s="98"/>
      <c r="AD177" s="98"/>
      <c r="AE177" s="99"/>
    </row>
    <row r="178" spans="1:31" s="78" customFormat="1" ht="15" customHeight="1" outlineLevel="3" x14ac:dyDescent="0.2">
      <c r="A178" s="74" t="s">
        <v>174</v>
      </c>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100"/>
    </row>
    <row r="179" spans="1:31" s="78" customFormat="1" ht="15" customHeight="1" outlineLevel="3" x14ac:dyDescent="0.2">
      <c r="A179" s="74" t="s">
        <v>175</v>
      </c>
      <c r="B179" s="98"/>
      <c r="C179" s="97">
        <v>0.33</v>
      </c>
      <c r="D179" s="97">
        <v>0.33</v>
      </c>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9">
        <v>0.66</v>
      </c>
    </row>
    <row r="180" spans="1:31" ht="15" customHeight="1" outlineLevel="2" x14ac:dyDescent="0.2">
      <c r="A180" s="6" t="s">
        <v>176</v>
      </c>
      <c r="B180" s="26"/>
      <c r="C180" s="26"/>
      <c r="D180" s="26">
        <v>2.5700000000000001E-2</v>
      </c>
      <c r="E180" s="26"/>
      <c r="F180" s="27"/>
      <c r="G180" s="27"/>
      <c r="H180" s="26">
        <v>7.5625130999999995E-4</v>
      </c>
      <c r="I180" s="27"/>
      <c r="J180" s="27"/>
      <c r="K180" s="27"/>
      <c r="L180" s="27"/>
      <c r="M180" s="27"/>
      <c r="N180" s="27"/>
      <c r="O180" s="27"/>
      <c r="P180" s="27"/>
      <c r="Q180" s="27"/>
      <c r="R180" s="27"/>
      <c r="S180" s="27"/>
      <c r="T180" s="27"/>
      <c r="U180" s="26"/>
      <c r="V180" s="26"/>
      <c r="W180" s="27"/>
      <c r="X180" s="27"/>
      <c r="Y180" s="26"/>
      <c r="Z180" s="27"/>
      <c r="AA180" s="27"/>
      <c r="AB180" s="27"/>
      <c r="AC180" s="27"/>
      <c r="AD180" s="27"/>
      <c r="AE180" s="64">
        <v>2.6456251309999998E-2</v>
      </c>
    </row>
    <row r="181" spans="1:31" ht="15" customHeight="1" outlineLevel="2" x14ac:dyDescent="0.2">
      <c r="A181" s="6" t="s">
        <v>177</v>
      </c>
      <c r="B181" s="27"/>
      <c r="C181" s="27"/>
      <c r="D181" s="26"/>
      <c r="E181" s="26"/>
      <c r="F181" s="27"/>
      <c r="G181" s="27"/>
      <c r="H181" s="26"/>
      <c r="I181" s="27"/>
      <c r="J181" s="27"/>
      <c r="K181" s="27"/>
      <c r="L181" s="27"/>
      <c r="M181" s="26"/>
      <c r="N181" s="27"/>
      <c r="O181" s="27"/>
      <c r="P181" s="27"/>
      <c r="Q181" s="27"/>
      <c r="R181" s="27"/>
      <c r="S181" s="27"/>
      <c r="T181" s="26"/>
      <c r="U181" s="27"/>
      <c r="V181" s="26"/>
      <c r="W181" s="26"/>
      <c r="X181" s="26"/>
      <c r="Y181" s="27"/>
      <c r="Z181" s="27"/>
      <c r="AA181" s="27"/>
      <c r="AB181" s="27"/>
      <c r="AC181" s="27"/>
      <c r="AD181" s="26"/>
      <c r="AE181" s="64"/>
    </row>
    <row r="182" spans="1:31" s="5" customFormat="1" ht="15" customHeight="1" outlineLevel="1" x14ac:dyDescent="0.2">
      <c r="A182" s="73" t="s">
        <v>178</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67"/>
    </row>
    <row r="183" spans="1:31" s="5" customFormat="1" ht="22.5" customHeight="1" x14ac:dyDescent="0.2">
      <c r="A183" s="83" t="s">
        <v>179</v>
      </c>
      <c r="B183" s="95">
        <v>0.155</v>
      </c>
      <c r="C183" s="95"/>
      <c r="D183" s="96"/>
      <c r="E183" s="95">
        <v>0.26290000000000002</v>
      </c>
      <c r="F183" s="96"/>
      <c r="G183" s="96"/>
      <c r="H183" s="95"/>
      <c r="I183" s="95"/>
      <c r="J183" s="95"/>
      <c r="K183" s="95"/>
      <c r="L183" s="96"/>
      <c r="M183" s="95"/>
      <c r="N183" s="96"/>
      <c r="O183" s="96"/>
      <c r="P183" s="96"/>
      <c r="Q183" s="96"/>
      <c r="R183" s="96"/>
      <c r="S183" s="96"/>
      <c r="T183" s="96"/>
      <c r="U183" s="95"/>
      <c r="V183" s="96"/>
      <c r="W183" s="96"/>
      <c r="X183" s="96"/>
      <c r="Y183" s="96"/>
      <c r="Z183" s="95"/>
      <c r="AA183" s="96"/>
      <c r="AB183" s="96"/>
      <c r="AC183" s="96"/>
      <c r="AD183" s="95"/>
      <c r="AE183" s="95">
        <v>0.41789999999999999</v>
      </c>
    </row>
    <row r="184" spans="1:31" s="5" customFormat="1" ht="15" customHeight="1" outlineLevel="1" x14ac:dyDescent="0.2">
      <c r="A184" s="73" t="s">
        <v>180</v>
      </c>
      <c r="B184" s="28"/>
      <c r="C184" s="28"/>
      <c r="D184" s="29"/>
      <c r="E184" s="28">
        <v>0.26290000000000002</v>
      </c>
      <c r="F184" s="29"/>
      <c r="G184" s="28"/>
      <c r="H184" s="28"/>
      <c r="I184" s="28"/>
      <c r="J184" s="28"/>
      <c r="K184" s="28"/>
      <c r="L184" s="29"/>
      <c r="M184" s="28"/>
      <c r="N184" s="28"/>
      <c r="O184" s="28"/>
      <c r="P184" s="28"/>
      <c r="Q184" s="28"/>
      <c r="R184" s="28"/>
      <c r="S184" s="29"/>
      <c r="T184" s="29"/>
      <c r="U184" s="29"/>
      <c r="V184" s="29"/>
      <c r="W184" s="28"/>
      <c r="X184" s="28"/>
      <c r="Y184" s="28"/>
      <c r="Z184" s="28"/>
      <c r="AA184" s="29"/>
      <c r="AB184" s="29"/>
      <c r="AC184" s="29"/>
      <c r="AD184" s="28"/>
      <c r="AE184" s="66">
        <v>0.26290000000000002</v>
      </c>
    </row>
    <row r="185" spans="1:31" s="5" customFormat="1" ht="15" customHeight="1" outlineLevel="1" x14ac:dyDescent="0.2">
      <c r="A185" s="73" t="s">
        <v>181</v>
      </c>
      <c r="B185" s="29"/>
      <c r="C185" s="29"/>
      <c r="D185" s="29"/>
      <c r="E185" s="29"/>
      <c r="F185" s="29"/>
      <c r="G185" s="29"/>
      <c r="H185" s="29"/>
      <c r="I185" s="29"/>
      <c r="J185" s="29"/>
      <c r="K185" s="29"/>
      <c r="L185" s="29"/>
      <c r="M185" s="29"/>
      <c r="N185" s="29"/>
      <c r="O185" s="29"/>
      <c r="P185" s="29"/>
      <c r="Q185" s="29"/>
      <c r="R185" s="29"/>
      <c r="S185" s="29"/>
      <c r="T185" s="29"/>
      <c r="U185" s="28"/>
      <c r="V185" s="29"/>
      <c r="W185" s="29"/>
      <c r="X185" s="29"/>
      <c r="Y185" s="29"/>
      <c r="Z185" s="29"/>
      <c r="AA185" s="29"/>
      <c r="AB185" s="29"/>
      <c r="AC185" s="29"/>
      <c r="AD185" s="29"/>
      <c r="AE185" s="66"/>
    </row>
    <row r="186" spans="1:31" s="5" customFormat="1" ht="15" customHeight="1" outlineLevel="1" x14ac:dyDescent="0.2">
      <c r="A186" s="73" t="s">
        <v>182</v>
      </c>
      <c r="B186" s="28">
        <v>0.155</v>
      </c>
      <c r="C186" s="29"/>
      <c r="D186" s="29"/>
      <c r="E186" s="29"/>
      <c r="F186" s="29"/>
      <c r="G186" s="29"/>
      <c r="H186" s="28"/>
      <c r="I186" s="28"/>
      <c r="J186" s="29"/>
      <c r="K186" s="29"/>
      <c r="L186" s="29"/>
      <c r="M186" s="29"/>
      <c r="N186" s="29"/>
      <c r="O186" s="29"/>
      <c r="P186" s="29"/>
      <c r="Q186" s="29"/>
      <c r="R186" s="29"/>
      <c r="S186" s="29"/>
      <c r="T186" s="29"/>
      <c r="U186" s="29"/>
      <c r="V186" s="29"/>
      <c r="W186" s="29"/>
      <c r="X186" s="28"/>
      <c r="Y186" s="29"/>
      <c r="Z186" s="29"/>
      <c r="AA186" s="29"/>
      <c r="AB186" s="29"/>
      <c r="AC186" s="29"/>
      <c r="AD186" s="28"/>
      <c r="AE186" s="66">
        <v>0.155</v>
      </c>
    </row>
    <row r="187" spans="1:31" s="5" customFormat="1" ht="24.95" customHeight="1" x14ac:dyDescent="0.2">
      <c r="A187" s="53" t="s">
        <v>287</v>
      </c>
      <c r="B187" s="66">
        <v>5.992319797405651</v>
      </c>
      <c r="C187" s="66">
        <v>5.6626609705349358</v>
      </c>
      <c r="D187" s="66">
        <v>7.1460326600000004</v>
      </c>
      <c r="E187" s="66">
        <v>2.7389999999999999</v>
      </c>
      <c r="F187" s="66"/>
      <c r="G187" s="66"/>
      <c r="H187" s="66">
        <v>1.240085319361014</v>
      </c>
      <c r="I187" s="66"/>
      <c r="J187" s="66"/>
      <c r="K187" s="66"/>
      <c r="L187" s="66"/>
      <c r="M187" s="66">
        <v>7.8324273E-2</v>
      </c>
      <c r="N187" s="66"/>
      <c r="O187" s="66"/>
      <c r="P187" s="66"/>
      <c r="Q187" s="66"/>
      <c r="R187" s="66"/>
      <c r="S187" s="66"/>
      <c r="T187" s="66"/>
      <c r="U187" s="66">
        <v>6.2847707370000006E-2</v>
      </c>
      <c r="V187" s="66">
        <v>0.19032643312645223</v>
      </c>
      <c r="W187" s="66">
        <v>0.27157719718399997</v>
      </c>
      <c r="X187" s="66">
        <v>0.47583203112000005</v>
      </c>
      <c r="Y187" s="66">
        <v>3.7823175000000001E-2</v>
      </c>
      <c r="Z187" s="66">
        <v>3.3756043999999999E-2</v>
      </c>
      <c r="AA187" s="66">
        <v>8.3680749999999993</v>
      </c>
      <c r="AB187" s="67"/>
      <c r="AC187" s="66"/>
      <c r="AD187" s="66">
        <v>12.534720327705138</v>
      </c>
      <c r="AE187" s="66">
        <v>44.833380935807178</v>
      </c>
    </row>
    <row r="188" spans="1:31" ht="15" customHeight="1" x14ac:dyDescent="0.2"/>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2" t="s">
        <v>302</v>
      </c>
      <c r="B1" s="150" t="s">
        <v>300</v>
      </c>
      <c r="C1" s="150"/>
      <c r="D1" s="150"/>
      <c r="E1" s="150"/>
      <c r="F1" s="150"/>
      <c r="G1" s="150"/>
      <c r="H1" s="150"/>
      <c r="I1" s="150"/>
      <c r="J1" s="150"/>
      <c r="K1" s="150"/>
    </row>
    <row r="2" spans="1:12" s="35" customFormat="1" ht="24.95" customHeight="1" x14ac:dyDescent="0.2">
      <c r="A2" s="152" t="s">
        <v>311</v>
      </c>
      <c r="B2" s="153" t="s">
        <v>310</v>
      </c>
      <c r="C2" s="153"/>
      <c r="D2" s="153"/>
      <c r="E2" s="153"/>
      <c r="F2" s="153"/>
      <c r="G2" s="153"/>
      <c r="H2" s="153"/>
      <c r="I2" s="154" t="s">
        <v>297</v>
      </c>
      <c r="J2" s="154" t="s">
        <v>298</v>
      </c>
      <c r="K2" s="155" t="s">
        <v>290</v>
      </c>
    </row>
    <row r="3" spans="1:12" ht="24.95" customHeight="1" x14ac:dyDescent="0.2">
      <c r="A3" s="152"/>
      <c r="B3" s="41" t="s">
        <v>291</v>
      </c>
      <c r="C3" s="41" t="s">
        <v>292</v>
      </c>
      <c r="D3" s="41" t="s">
        <v>293</v>
      </c>
      <c r="E3" s="41" t="s">
        <v>294</v>
      </c>
      <c r="F3" s="41" t="s">
        <v>295</v>
      </c>
      <c r="G3" s="41" t="s">
        <v>296</v>
      </c>
      <c r="H3" s="41" t="s">
        <v>299</v>
      </c>
      <c r="I3" s="154"/>
      <c r="J3" s="154"/>
      <c r="K3" s="155"/>
    </row>
    <row r="4" spans="1:12" ht="24.95" customHeight="1" x14ac:dyDescent="0.2">
      <c r="A4" s="71" t="s">
        <v>314</v>
      </c>
      <c r="B4" s="30">
        <v>32.194230569880041</v>
      </c>
      <c r="C4" s="30">
        <v>5.797741298</v>
      </c>
      <c r="D4" s="30">
        <v>8.7874765399999966</v>
      </c>
      <c r="E4" s="30">
        <v>2.9132250000000002</v>
      </c>
      <c r="F4" s="30">
        <v>6.3200000000000006E-2</v>
      </c>
      <c r="G4" s="30">
        <v>0.60729949999999999</v>
      </c>
      <c r="H4" s="30">
        <v>0.04</v>
      </c>
      <c r="I4" s="30">
        <v>0.97077055653327882</v>
      </c>
      <c r="J4" s="31"/>
      <c r="K4" s="103">
        <v>51.373943464413323</v>
      </c>
      <c r="L4" s="14"/>
    </row>
    <row r="5" spans="1:12" ht="24.95" customHeight="1" x14ac:dyDescent="0.2">
      <c r="A5" s="72" t="s">
        <v>315</v>
      </c>
      <c r="B5" s="32">
        <v>27.799270550464467</v>
      </c>
      <c r="C5" s="32">
        <v>7.096367839</v>
      </c>
      <c r="D5" s="32">
        <v>6.1322816600000003</v>
      </c>
      <c r="E5" s="32">
        <v>2.2758314100000003</v>
      </c>
      <c r="F5" s="33"/>
      <c r="G5" s="32">
        <v>1.2920035000000001</v>
      </c>
      <c r="H5" s="32">
        <v>0.2</v>
      </c>
      <c r="I5" s="32">
        <v>8.7246489494205317</v>
      </c>
      <c r="J5" s="32">
        <v>0.75595862999999996</v>
      </c>
      <c r="K5" s="104">
        <v>54.276362538884989</v>
      </c>
    </row>
    <row r="6" spans="1:12" ht="24.95" customHeight="1" x14ac:dyDescent="0.2">
      <c r="A6" s="72" t="s">
        <v>316</v>
      </c>
      <c r="B6" s="32">
        <v>50.046299958000006</v>
      </c>
      <c r="C6" s="32">
        <v>0.82254808800000001</v>
      </c>
      <c r="D6" s="32">
        <v>2.6865209600000002</v>
      </c>
      <c r="E6" s="32">
        <v>1.25368156</v>
      </c>
      <c r="F6" s="32">
        <v>1.4560200000000001</v>
      </c>
      <c r="G6" s="32">
        <v>0.4406815</v>
      </c>
      <c r="H6" s="33"/>
      <c r="I6" s="32">
        <v>3.064114</v>
      </c>
      <c r="J6" s="33"/>
      <c r="K6" s="104">
        <v>59.769866066000006</v>
      </c>
    </row>
    <row r="7" spans="1:12" ht="24.95" customHeight="1" x14ac:dyDescent="0.2">
      <c r="A7" s="72" t="s">
        <v>344</v>
      </c>
      <c r="B7" s="32">
        <v>34.846600462500007</v>
      </c>
      <c r="C7" s="32">
        <v>1.5072119900000003</v>
      </c>
      <c r="D7" s="32">
        <v>1.8995983699999999</v>
      </c>
      <c r="E7" s="32">
        <v>2.4206859999999999</v>
      </c>
      <c r="F7" s="33"/>
      <c r="G7" s="32">
        <v>1.0102085000000001</v>
      </c>
      <c r="H7" s="32">
        <v>0.14035</v>
      </c>
      <c r="I7" s="32">
        <v>1.0683078592000002</v>
      </c>
      <c r="J7" s="32">
        <v>3.7160000000000002</v>
      </c>
      <c r="K7" s="104">
        <v>46.608963181700005</v>
      </c>
    </row>
    <row r="8" spans="1:12" ht="24.95" customHeight="1" x14ac:dyDescent="0.2">
      <c r="A8" s="72" t="s">
        <v>339</v>
      </c>
      <c r="B8" s="32">
        <v>0.22698835000000001</v>
      </c>
      <c r="C8" s="33"/>
      <c r="D8" s="32">
        <v>0.13800000000000001</v>
      </c>
      <c r="E8" s="33"/>
      <c r="F8" s="33"/>
      <c r="G8" s="33"/>
      <c r="H8" s="33"/>
      <c r="I8" s="33"/>
      <c r="J8" s="33"/>
      <c r="K8" s="104">
        <v>0.36498834999999996</v>
      </c>
    </row>
    <row r="9" spans="1:12" ht="24.95" customHeight="1" x14ac:dyDescent="0.2">
      <c r="A9" s="72" t="s">
        <v>317</v>
      </c>
      <c r="B9" s="32">
        <v>0.55570717309000006</v>
      </c>
      <c r="C9" s="32">
        <v>0.41713498099999996</v>
      </c>
      <c r="D9" s="32">
        <v>0.37337790000000004</v>
      </c>
      <c r="E9" s="33"/>
      <c r="F9" s="33"/>
      <c r="G9" s="33"/>
      <c r="H9" s="33"/>
      <c r="I9" s="33"/>
      <c r="J9" s="33"/>
      <c r="K9" s="104">
        <v>1.3462200540900002</v>
      </c>
    </row>
    <row r="10" spans="1:12" ht="24.95" customHeight="1" x14ac:dyDescent="0.2">
      <c r="A10" s="72" t="s">
        <v>318</v>
      </c>
      <c r="B10" s="33"/>
      <c r="C10" s="32">
        <v>0.27548313000000002</v>
      </c>
      <c r="D10" s="32">
        <v>0.48471521999999995</v>
      </c>
      <c r="E10" s="32">
        <v>0.40500000000000003</v>
      </c>
      <c r="F10" s="33"/>
      <c r="G10" s="33"/>
      <c r="H10" s="32">
        <v>0.14000000000000001</v>
      </c>
      <c r="I10" s="33"/>
      <c r="J10" s="32">
        <v>2.4946499888428399</v>
      </c>
      <c r="K10" s="104">
        <v>3.7998483388428403</v>
      </c>
    </row>
    <row r="11" spans="1:12" ht="24.95" customHeight="1" x14ac:dyDescent="0.2">
      <c r="A11" s="72" t="s">
        <v>319</v>
      </c>
      <c r="B11" s="33"/>
      <c r="C11" s="32">
        <v>0.6394361999999999</v>
      </c>
      <c r="D11" s="32">
        <v>0.39336900000000002</v>
      </c>
      <c r="E11" s="32">
        <v>5.99868E-2</v>
      </c>
      <c r="F11" s="33"/>
      <c r="G11" s="32">
        <v>0.15469749999999999</v>
      </c>
      <c r="H11" s="33"/>
      <c r="I11" s="33"/>
      <c r="J11" s="32">
        <v>2.1102447747218442</v>
      </c>
      <c r="K11" s="104">
        <v>3.3577342747218437</v>
      </c>
    </row>
    <row r="12" spans="1:12" ht="24.95" customHeight="1" x14ac:dyDescent="0.2">
      <c r="A12" s="72" t="s">
        <v>321</v>
      </c>
      <c r="B12" s="33"/>
      <c r="C12" s="32">
        <v>0.36951416599999998</v>
      </c>
      <c r="D12" s="32">
        <v>0.16918564999999999</v>
      </c>
      <c r="E12" s="32">
        <v>0.05</v>
      </c>
      <c r="F12" s="33"/>
      <c r="G12" s="33"/>
      <c r="H12" s="33"/>
      <c r="I12" s="33"/>
      <c r="J12" s="32">
        <v>0.60821123870242821</v>
      </c>
      <c r="K12" s="104">
        <v>1.1969110547024282</v>
      </c>
    </row>
    <row r="13" spans="1:12" ht="24.95" customHeight="1" x14ac:dyDescent="0.2">
      <c r="A13" s="72" t="s">
        <v>320</v>
      </c>
      <c r="B13" s="33"/>
      <c r="C13" s="32">
        <v>0.58413518800000008</v>
      </c>
      <c r="D13" s="32">
        <v>0.98490094000000006</v>
      </c>
      <c r="E13" s="32">
        <v>0.204319</v>
      </c>
      <c r="F13" s="33"/>
      <c r="G13" s="33"/>
      <c r="H13" s="33"/>
      <c r="I13" s="33"/>
      <c r="J13" s="32">
        <v>3.0152486637684923</v>
      </c>
      <c r="K13" s="104">
        <v>4.7886037917684918</v>
      </c>
    </row>
    <row r="14" spans="1:12" ht="24.95" customHeight="1" x14ac:dyDescent="0.2">
      <c r="A14" s="72" t="s">
        <v>322</v>
      </c>
      <c r="B14" s="33"/>
      <c r="C14" s="32">
        <v>0.22713798000000002</v>
      </c>
      <c r="D14" s="32">
        <v>0.10718230000000001</v>
      </c>
      <c r="E14" s="33"/>
      <c r="F14" s="33"/>
      <c r="G14" s="33"/>
      <c r="H14" s="33"/>
      <c r="I14" s="33"/>
      <c r="J14" s="32">
        <v>1.2061573469265801</v>
      </c>
      <c r="K14" s="104">
        <v>1.5404776269265801</v>
      </c>
    </row>
    <row r="15" spans="1:12" ht="24.95" customHeight="1" x14ac:dyDescent="0.2">
      <c r="A15" s="72" t="s">
        <v>323</v>
      </c>
      <c r="B15" s="33"/>
      <c r="C15" s="32">
        <v>6.6039138000000011E-2</v>
      </c>
      <c r="D15" s="32">
        <v>0.26204</v>
      </c>
      <c r="E15" s="33"/>
      <c r="F15" s="33"/>
      <c r="G15" s="33"/>
      <c r="H15" s="33"/>
      <c r="I15" s="33"/>
      <c r="J15" s="32">
        <v>0.60932864995315794</v>
      </c>
      <c r="K15" s="104">
        <v>0.93740778795315804</v>
      </c>
    </row>
    <row r="16" spans="1:12" ht="24.95" customHeight="1" x14ac:dyDescent="0.2">
      <c r="A16" s="72" t="s">
        <v>324</v>
      </c>
      <c r="B16" s="33"/>
      <c r="C16" s="33"/>
      <c r="D16" s="32">
        <v>0.65490000000000004</v>
      </c>
      <c r="E16" s="32">
        <v>6.4920309999999995E-2</v>
      </c>
      <c r="F16" s="33"/>
      <c r="G16" s="33"/>
      <c r="H16" s="33"/>
      <c r="I16" s="33"/>
      <c r="J16" s="32">
        <v>1.36555367194452</v>
      </c>
      <c r="K16" s="104">
        <v>2.0853739819445201</v>
      </c>
    </row>
    <row r="17" spans="1:11" ht="24.95" customHeight="1" x14ac:dyDescent="0.2">
      <c r="A17" s="72" t="s">
        <v>325</v>
      </c>
      <c r="B17" s="33"/>
      <c r="C17" s="32">
        <v>0.48254636199999995</v>
      </c>
      <c r="D17" s="33"/>
      <c r="E17" s="32">
        <v>6.4227999999999993E-2</v>
      </c>
      <c r="F17" s="33"/>
      <c r="G17" s="32">
        <v>9.0672000000000003E-2</v>
      </c>
      <c r="H17" s="33"/>
      <c r="I17" s="33"/>
      <c r="J17" s="32">
        <v>1.695416984043798</v>
      </c>
      <c r="K17" s="104">
        <v>2.3328633460437982</v>
      </c>
    </row>
    <row r="18" spans="1:11" ht="24.95" customHeight="1" x14ac:dyDescent="0.2">
      <c r="A18" s="72" t="s">
        <v>326</v>
      </c>
      <c r="B18" s="33"/>
      <c r="C18" s="32">
        <v>0.118010455</v>
      </c>
      <c r="D18" s="32">
        <v>0.87357282999999997</v>
      </c>
      <c r="E18" s="32">
        <v>0.09</v>
      </c>
      <c r="F18" s="33"/>
      <c r="G18" s="32">
        <v>0.45215850000000002</v>
      </c>
      <c r="H18" s="33"/>
      <c r="I18" s="32">
        <v>9.1139999999999999E-2</v>
      </c>
      <c r="J18" s="32">
        <v>2.3770700694057294</v>
      </c>
      <c r="K18" s="104">
        <v>4.0019518544057293</v>
      </c>
    </row>
    <row r="19" spans="1:11" ht="24.95" customHeight="1" x14ac:dyDescent="0.2">
      <c r="A19" s="72" t="s">
        <v>327</v>
      </c>
      <c r="B19" s="33"/>
      <c r="C19" s="33"/>
      <c r="D19" s="32">
        <v>0.35261312</v>
      </c>
      <c r="E19" s="33"/>
      <c r="F19" s="33"/>
      <c r="G19" s="33"/>
      <c r="H19" s="33"/>
      <c r="I19" s="33"/>
      <c r="J19" s="32">
        <v>0.37087128999999996</v>
      </c>
      <c r="K19" s="104">
        <v>0.72348441000000008</v>
      </c>
    </row>
    <row r="20" spans="1:11" ht="24.95" customHeight="1" x14ac:dyDescent="0.2">
      <c r="A20" s="72" t="s">
        <v>328</v>
      </c>
      <c r="B20" s="33"/>
      <c r="C20" s="32">
        <v>0.160227394</v>
      </c>
      <c r="D20" s="32">
        <v>1.2923552</v>
      </c>
      <c r="E20" s="32">
        <v>0.56257999999999997</v>
      </c>
      <c r="F20" s="33"/>
      <c r="G20" s="33"/>
      <c r="H20" s="33"/>
      <c r="I20" s="33"/>
      <c r="J20" s="32">
        <v>2.2505721233921481</v>
      </c>
      <c r="K20" s="104">
        <v>4.2657347173921485</v>
      </c>
    </row>
    <row r="21" spans="1:11" ht="24.95" customHeight="1" x14ac:dyDescent="0.2">
      <c r="A21" s="72" t="s">
        <v>340</v>
      </c>
      <c r="B21" s="33"/>
      <c r="C21" s="32">
        <v>0.22724915700000001</v>
      </c>
      <c r="D21" s="32">
        <v>1.1056729300000001</v>
      </c>
      <c r="E21" s="32">
        <v>0.90321799999999997</v>
      </c>
      <c r="F21" s="33"/>
      <c r="G21" s="33"/>
      <c r="H21" s="32">
        <v>1.7652000000000001E-2</v>
      </c>
      <c r="I21" s="33"/>
      <c r="J21" s="32">
        <v>2.3172964500962001</v>
      </c>
      <c r="K21" s="104">
        <v>4.5710885370962009</v>
      </c>
    </row>
    <row r="22" spans="1:11" ht="24.95" customHeight="1" x14ac:dyDescent="0.2">
      <c r="A22" s="72" t="s">
        <v>341</v>
      </c>
      <c r="B22" s="33"/>
      <c r="C22" s="32">
        <v>0.71174841599999994</v>
      </c>
      <c r="D22" s="32">
        <v>4.3190289000000002</v>
      </c>
      <c r="E22" s="32">
        <v>1.7848459999999999</v>
      </c>
      <c r="F22" s="33"/>
      <c r="G22" s="33"/>
      <c r="H22" s="33"/>
      <c r="I22" s="32">
        <v>0.66062200000000004</v>
      </c>
      <c r="J22" s="32">
        <v>2.7446711457432031</v>
      </c>
      <c r="K22" s="104">
        <v>10.220916461743206</v>
      </c>
    </row>
    <row r="23" spans="1:11" ht="24.95" customHeight="1" x14ac:dyDescent="0.2">
      <c r="A23" s="72" t="s">
        <v>332</v>
      </c>
      <c r="B23" s="33"/>
      <c r="C23" s="32">
        <v>0.42290495500000003</v>
      </c>
      <c r="D23" s="32">
        <v>1.9087680400000002</v>
      </c>
      <c r="E23" s="32">
        <v>0.65461499999999995</v>
      </c>
      <c r="F23" s="33"/>
      <c r="G23" s="33"/>
      <c r="H23" s="32">
        <v>4.8756250000000001E-2</v>
      </c>
      <c r="I23" s="33"/>
      <c r="J23" s="32">
        <v>2.8943015926578943</v>
      </c>
      <c r="K23" s="104">
        <v>5.9293458376578938</v>
      </c>
    </row>
    <row r="24" spans="1:11" ht="24.95" customHeight="1" x14ac:dyDescent="0.2">
      <c r="A24" s="72" t="s">
        <v>342</v>
      </c>
      <c r="B24" s="32">
        <v>0.28109278000000004</v>
      </c>
      <c r="C24" s="32">
        <v>0.54458649699999995</v>
      </c>
      <c r="D24" s="32">
        <v>1.7192960400000001</v>
      </c>
      <c r="E24" s="32">
        <v>0.51112100000000005</v>
      </c>
      <c r="F24" s="33"/>
      <c r="G24" s="32">
        <v>0.49380849999999998</v>
      </c>
      <c r="H24" s="32">
        <v>0.10488400000000001</v>
      </c>
      <c r="I24" s="32">
        <v>0.31361299999999998</v>
      </c>
      <c r="J24" s="32">
        <v>11.524250892012923</v>
      </c>
      <c r="K24" s="104">
        <v>15.492652709012924</v>
      </c>
    </row>
    <row r="25" spans="1:11" ht="24.95" customHeight="1" x14ac:dyDescent="0.2">
      <c r="A25" s="72" t="s">
        <v>329</v>
      </c>
      <c r="B25" s="32">
        <v>6.5908999999999987E-4</v>
      </c>
      <c r="C25" s="32">
        <v>0.15584657099999999</v>
      </c>
      <c r="D25" s="32">
        <v>0.65857812000000004</v>
      </c>
      <c r="E25" s="32">
        <v>0.189829</v>
      </c>
      <c r="F25" s="33"/>
      <c r="G25" s="32">
        <v>7.7519500000000005E-2</v>
      </c>
      <c r="H25" s="33"/>
      <c r="I25" s="32">
        <v>0.39528400000000002</v>
      </c>
      <c r="J25" s="32">
        <v>0.79552357695618503</v>
      </c>
      <c r="K25" s="104">
        <v>2.273239857956185</v>
      </c>
    </row>
    <row r="26" spans="1:11" ht="24.95" customHeight="1" x14ac:dyDescent="0.2">
      <c r="A26" s="72" t="s">
        <v>343</v>
      </c>
      <c r="B26" s="33"/>
      <c r="C26" s="32">
        <v>0.80311794200000008</v>
      </c>
      <c r="D26" s="32">
        <v>3.3799594000000002</v>
      </c>
      <c r="E26" s="32">
        <v>0.48731999999999998</v>
      </c>
      <c r="F26" s="33"/>
      <c r="G26" s="33"/>
      <c r="H26" s="33"/>
      <c r="I26" s="33"/>
      <c r="J26" s="32">
        <v>8.8235499055620767</v>
      </c>
      <c r="K26" s="104">
        <v>13.49394724756208</v>
      </c>
    </row>
    <row r="27" spans="1:11" ht="24.95" customHeight="1" x14ac:dyDescent="0.2">
      <c r="A27" s="72" t="s">
        <v>346</v>
      </c>
      <c r="B27" s="33"/>
      <c r="C27" s="32">
        <v>0.83608639801599971</v>
      </c>
      <c r="D27" s="32">
        <v>2.4620011751999997</v>
      </c>
      <c r="E27" s="32">
        <v>2.649999991342757</v>
      </c>
      <c r="F27" s="33"/>
      <c r="G27" s="32">
        <v>0.10661993999999998</v>
      </c>
      <c r="H27" s="32">
        <v>0.57653351109000006</v>
      </c>
      <c r="I27" s="32">
        <v>0.50726599999999999</v>
      </c>
      <c r="J27" s="33"/>
      <c r="K27" s="104">
        <v>7.1385070156487593</v>
      </c>
    </row>
    <row r="28" spans="1:11" ht="24.95" customHeight="1" x14ac:dyDescent="0.2">
      <c r="A28" s="72" t="s">
        <v>347</v>
      </c>
      <c r="B28" s="33"/>
      <c r="C28" s="33"/>
      <c r="D28" s="33"/>
      <c r="E28" s="32">
        <v>1.115</v>
      </c>
      <c r="F28" s="33"/>
      <c r="G28" s="33"/>
      <c r="H28" s="33"/>
      <c r="I28" s="33"/>
      <c r="J28" s="32">
        <v>7.2530749999999991</v>
      </c>
      <c r="K28" s="104">
        <v>8.3680749999999993</v>
      </c>
    </row>
    <row r="29" spans="1:11" ht="24.95" customHeight="1" x14ac:dyDescent="0.2">
      <c r="A29" s="72" t="s">
        <v>309</v>
      </c>
      <c r="B29" s="33"/>
      <c r="C29" s="33"/>
      <c r="D29" s="33"/>
      <c r="E29" s="33"/>
      <c r="F29" s="33"/>
      <c r="G29" s="33"/>
      <c r="H29" s="33"/>
      <c r="I29" s="33"/>
      <c r="J29" s="33"/>
      <c r="K29" s="105"/>
    </row>
    <row r="30" spans="1:11" ht="24.95" customHeight="1" x14ac:dyDescent="0.2">
      <c r="A30" s="72" t="s">
        <v>345</v>
      </c>
      <c r="B30" s="33"/>
      <c r="C30" s="33"/>
      <c r="D30" s="33"/>
      <c r="E30" s="32">
        <v>0.47513466999999998</v>
      </c>
      <c r="F30" s="32">
        <v>0.62250300000000003</v>
      </c>
      <c r="G30" s="33"/>
      <c r="H30" s="33"/>
      <c r="I30" s="33"/>
      <c r="J30" s="33"/>
      <c r="K30" s="104">
        <v>1.0976376699999999</v>
      </c>
    </row>
    <row r="31" spans="1:11" ht="24.95" customHeight="1" x14ac:dyDescent="0.2">
      <c r="A31" s="7" t="s">
        <v>330</v>
      </c>
      <c r="B31" s="33"/>
      <c r="C31" s="32">
        <v>0.10046919500000001</v>
      </c>
      <c r="D31" s="32">
        <v>2.1843897999999999</v>
      </c>
      <c r="E31" s="33"/>
      <c r="F31" s="33"/>
      <c r="G31" s="32">
        <v>4.75</v>
      </c>
      <c r="H31" s="33"/>
      <c r="I31" s="32">
        <v>0.24243056484888229</v>
      </c>
      <c r="J31" s="33"/>
      <c r="K31" s="104">
        <v>7.2772895598488834</v>
      </c>
    </row>
    <row r="32" spans="1:11" ht="24.95" customHeight="1" x14ac:dyDescent="0.2">
      <c r="A32" s="72" t="s">
        <v>331</v>
      </c>
      <c r="B32" s="33"/>
      <c r="C32" s="32">
        <v>0.47281668999999998</v>
      </c>
      <c r="D32" s="32">
        <v>0.16556999999999999</v>
      </c>
      <c r="E32" s="32">
        <v>18.555719750000002</v>
      </c>
      <c r="F32" s="33"/>
      <c r="G32" s="32">
        <v>3.9584435</v>
      </c>
      <c r="H32" s="32">
        <v>0.91155251999999998</v>
      </c>
      <c r="I32" s="32">
        <v>2.4189199002924755</v>
      </c>
      <c r="J32" s="33"/>
      <c r="K32" s="104">
        <v>26.483022360292484</v>
      </c>
    </row>
    <row r="33" spans="1:11" ht="24.95" customHeight="1" x14ac:dyDescent="0.2">
      <c r="A33" s="68" t="s">
        <v>287</v>
      </c>
      <c r="B33" s="69">
        <v>145.95084893393451</v>
      </c>
      <c r="C33" s="70">
        <v>22.838360030016005</v>
      </c>
      <c r="D33" s="70">
        <v>43.495354095199986</v>
      </c>
      <c r="E33" s="70">
        <v>37.691261491342757</v>
      </c>
      <c r="F33" s="69">
        <v>2.1417229999999998</v>
      </c>
      <c r="G33" s="70">
        <v>13.434112440000002</v>
      </c>
      <c r="H33" s="70">
        <v>2.1797282810900001</v>
      </c>
      <c r="I33" s="70">
        <v>18.45711683029517</v>
      </c>
      <c r="J33" s="69">
        <v>58.927951994730023</v>
      </c>
      <c r="K33" s="70">
        <v>345.11645709660849</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2" t="s">
        <v>302</v>
      </c>
      <c r="B1" s="150" t="s">
        <v>300</v>
      </c>
      <c r="C1" s="150"/>
      <c r="D1" s="150"/>
      <c r="E1" s="150"/>
      <c r="F1" s="150"/>
      <c r="G1" s="150"/>
      <c r="H1" s="150"/>
      <c r="I1" s="150"/>
      <c r="J1" s="150"/>
      <c r="K1" s="150"/>
    </row>
    <row r="2" spans="1:12" s="35" customFormat="1" ht="24.95" customHeight="1" x14ac:dyDescent="0.2">
      <c r="A2" s="152" t="s">
        <v>311</v>
      </c>
      <c r="B2" s="153" t="s">
        <v>310</v>
      </c>
      <c r="C2" s="153"/>
      <c r="D2" s="153"/>
      <c r="E2" s="153"/>
      <c r="F2" s="153"/>
      <c r="G2" s="153"/>
      <c r="H2" s="153"/>
      <c r="I2" s="154" t="s">
        <v>297</v>
      </c>
      <c r="J2" s="154" t="s">
        <v>298</v>
      </c>
      <c r="K2" s="155" t="s">
        <v>290</v>
      </c>
    </row>
    <row r="3" spans="1:12" ht="24.95" customHeight="1" x14ac:dyDescent="0.2">
      <c r="A3" s="152"/>
      <c r="B3" s="41" t="s">
        <v>291</v>
      </c>
      <c r="C3" s="41" t="s">
        <v>292</v>
      </c>
      <c r="D3" s="41" t="s">
        <v>293</v>
      </c>
      <c r="E3" s="41" t="s">
        <v>294</v>
      </c>
      <c r="F3" s="41" t="s">
        <v>295</v>
      </c>
      <c r="G3" s="41" t="s">
        <v>296</v>
      </c>
      <c r="H3" s="41" t="s">
        <v>299</v>
      </c>
      <c r="I3" s="154"/>
      <c r="J3" s="154"/>
      <c r="K3" s="155"/>
    </row>
    <row r="4" spans="1:12" ht="24.95" customHeight="1" x14ac:dyDescent="0.2">
      <c r="A4" s="71" t="s">
        <v>314</v>
      </c>
      <c r="B4" s="30">
        <v>26.511548891570893</v>
      </c>
      <c r="C4" s="30">
        <v>5.797741298</v>
      </c>
      <c r="D4" s="30">
        <v>8.7874765400000001</v>
      </c>
      <c r="E4" s="30">
        <v>2.6859030000000002</v>
      </c>
      <c r="F4" s="30">
        <v>6.3200000000000006E-2</v>
      </c>
      <c r="G4" s="30">
        <v>0.60729949999999999</v>
      </c>
      <c r="H4" s="30">
        <v>0.04</v>
      </c>
      <c r="I4" s="30">
        <v>0.88845443743676944</v>
      </c>
      <c r="J4" s="31"/>
      <c r="K4" s="103">
        <v>45.381623667007666</v>
      </c>
      <c r="L4" s="14"/>
    </row>
    <row r="5" spans="1:12" ht="24.95" customHeight="1" x14ac:dyDescent="0.2">
      <c r="A5" s="72" t="s">
        <v>315</v>
      </c>
      <c r="B5" s="32">
        <v>23.297609579929532</v>
      </c>
      <c r="C5" s="32">
        <v>7.096367839</v>
      </c>
      <c r="D5" s="32">
        <v>6.1322816600000003</v>
      </c>
      <c r="E5" s="32">
        <v>1.85583141</v>
      </c>
      <c r="F5" s="33"/>
      <c r="G5" s="32">
        <v>1.2920035000000001</v>
      </c>
      <c r="H5" s="32">
        <v>0.2</v>
      </c>
      <c r="I5" s="32">
        <v>8.7246489494205317</v>
      </c>
      <c r="J5" s="32">
        <v>1.4958629999999999E-2</v>
      </c>
      <c r="K5" s="104">
        <v>48.613701568350066</v>
      </c>
    </row>
    <row r="6" spans="1:12" ht="24.95" customHeight="1" x14ac:dyDescent="0.2">
      <c r="A6" s="72" t="s">
        <v>316</v>
      </c>
      <c r="B6" s="32">
        <v>47.362299958000001</v>
      </c>
      <c r="C6" s="32">
        <v>0.82254808800000001</v>
      </c>
      <c r="D6" s="32">
        <v>2.6865209600000002</v>
      </c>
      <c r="E6" s="32">
        <v>1.19868156</v>
      </c>
      <c r="F6" s="32">
        <v>1.4560200000000001</v>
      </c>
      <c r="G6" s="32">
        <v>0.4406815</v>
      </c>
      <c r="H6" s="33"/>
      <c r="I6" s="32">
        <v>3.064114</v>
      </c>
      <c r="J6" s="33"/>
      <c r="K6" s="104">
        <v>57.030866066000002</v>
      </c>
    </row>
    <row r="7" spans="1:12" ht="24.95" customHeight="1" x14ac:dyDescent="0.2">
      <c r="A7" s="72" t="s">
        <v>344</v>
      </c>
      <c r="B7" s="32">
        <v>33.410105802500006</v>
      </c>
      <c r="C7" s="32">
        <v>1.5072119900000003</v>
      </c>
      <c r="D7" s="32">
        <v>1.8995983699999996</v>
      </c>
      <c r="E7" s="32">
        <v>0.31114799999999998</v>
      </c>
      <c r="F7" s="33"/>
      <c r="G7" s="32">
        <v>1.0102085000000001</v>
      </c>
      <c r="H7" s="32">
        <v>0.14035</v>
      </c>
      <c r="I7" s="32">
        <v>1.0683078592000002</v>
      </c>
      <c r="J7" s="32">
        <v>0.11600000000000001</v>
      </c>
      <c r="K7" s="104">
        <v>39.462930521699995</v>
      </c>
    </row>
    <row r="8" spans="1:12" ht="24.95" customHeight="1" x14ac:dyDescent="0.2">
      <c r="A8" s="72" t="s">
        <v>339</v>
      </c>
      <c r="B8" s="32">
        <v>0.22698835000000001</v>
      </c>
      <c r="C8" s="33"/>
      <c r="D8" s="32">
        <v>0.13800000000000001</v>
      </c>
      <c r="E8" s="33"/>
      <c r="F8" s="33"/>
      <c r="G8" s="33"/>
      <c r="H8" s="33"/>
      <c r="I8" s="33"/>
      <c r="J8" s="33"/>
      <c r="K8" s="104">
        <v>0.36498834999999996</v>
      </c>
    </row>
    <row r="9" spans="1:12" ht="24.95" customHeight="1" x14ac:dyDescent="0.2">
      <c r="A9" s="72" t="s">
        <v>317</v>
      </c>
      <c r="B9" s="32">
        <v>0.55570717309000006</v>
      </c>
      <c r="C9" s="32">
        <v>0.41713498099999996</v>
      </c>
      <c r="D9" s="32">
        <v>0.37337790000000004</v>
      </c>
      <c r="E9" s="33"/>
      <c r="F9" s="33"/>
      <c r="G9" s="33"/>
      <c r="H9" s="33"/>
      <c r="I9" s="33"/>
      <c r="J9" s="33"/>
      <c r="K9" s="104">
        <v>1.34622005409</v>
      </c>
    </row>
    <row r="10" spans="1:12" ht="24.95" customHeight="1" x14ac:dyDescent="0.2">
      <c r="A10" s="72" t="s">
        <v>318</v>
      </c>
      <c r="B10" s="33"/>
      <c r="C10" s="32">
        <v>0.27548313000000002</v>
      </c>
      <c r="D10" s="32">
        <v>0.48471521999999995</v>
      </c>
      <c r="E10" s="32">
        <v>0.40500000000000003</v>
      </c>
      <c r="F10" s="33"/>
      <c r="G10" s="33"/>
      <c r="H10" s="32">
        <v>0.14000000000000001</v>
      </c>
      <c r="I10" s="33"/>
      <c r="J10" s="32">
        <v>2.4946499888428399</v>
      </c>
      <c r="K10" s="104">
        <v>3.7998483388428403</v>
      </c>
    </row>
    <row r="11" spans="1:12" ht="24.95" customHeight="1" x14ac:dyDescent="0.2">
      <c r="A11" s="72" t="s">
        <v>319</v>
      </c>
      <c r="B11" s="33"/>
      <c r="C11" s="32">
        <v>0.6394361999999999</v>
      </c>
      <c r="D11" s="32">
        <v>0.39336900000000002</v>
      </c>
      <c r="E11" s="32">
        <v>5.99868E-2</v>
      </c>
      <c r="F11" s="33"/>
      <c r="G11" s="32">
        <v>0.15469749999999999</v>
      </c>
      <c r="H11" s="33"/>
      <c r="I11" s="33"/>
      <c r="J11" s="32">
        <v>2.1102447747218442</v>
      </c>
      <c r="K11" s="104">
        <v>3.3577342747218442</v>
      </c>
    </row>
    <row r="12" spans="1:12" ht="24.95" customHeight="1" x14ac:dyDescent="0.2">
      <c r="A12" s="72" t="s">
        <v>321</v>
      </c>
      <c r="B12" s="33"/>
      <c r="C12" s="32">
        <v>0.36951416599999998</v>
      </c>
      <c r="D12" s="32">
        <v>0.16918564999999999</v>
      </c>
      <c r="E12" s="32">
        <v>0.05</v>
      </c>
      <c r="F12" s="33"/>
      <c r="G12" s="33"/>
      <c r="H12" s="33"/>
      <c r="I12" s="33"/>
      <c r="J12" s="32">
        <v>0.60821123870242821</v>
      </c>
      <c r="K12" s="104">
        <v>1.1969110547024282</v>
      </c>
    </row>
    <row r="13" spans="1:12" ht="24.95" customHeight="1" x14ac:dyDescent="0.2">
      <c r="A13" s="72" t="s">
        <v>320</v>
      </c>
      <c r="B13" s="33"/>
      <c r="C13" s="32">
        <v>0.58413518800000008</v>
      </c>
      <c r="D13" s="32">
        <v>0.98490094000000006</v>
      </c>
      <c r="E13" s="32">
        <v>0.175319</v>
      </c>
      <c r="F13" s="33"/>
      <c r="G13" s="33"/>
      <c r="H13" s="33"/>
      <c r="I13" s="33"/>
      <c r="J13" s="32">
        <v>2.965924390768492</v>
      </c>
      <c r="K13" s="104">
        <v>4.710279518768492</v>
      </c>
    </row>
    <row r="14" spans="1:12" ht="24.95" customHeight="1" x14ac:dyDescent="0.2">
      <c r="A14" s="72" t="s">
        <v>322</v>
      </c>
      <c r="B14" s="33"/>
      <c r="C14" s="32">
        <v>0.22713798000000002</v>
      </c>
      <c r="D14" s="32">
        <v>0.10718230000000001</v>
      </c>
      <c r="E14" s="33"/>
      <c r="F14" s="33"/>
      <c r="G14" s="33"/>
      <c r="H14" s="33"/>
      <c r="I14" s="33"/>
      <c r="J14" s="32">
        <v>1.2061573469265801</v>
      </c>
      <c r="K14" s="104">
        <v>1.5404776269265801</v>
      </c>
    </row>
    <row r="15" spans="1:12" ht="24.95" customHeight="1" x14ac:dyDescent="0.2">
      <c r="A15" s="72" t="s">
        <v>323</v>
      </c>
      <c r="B15" s="33"/>
      <c r="C15" s="32">
        <v>6.6039138000000011E-2</v>
      </c>
      <c r="D15" s="32">
        <v>0.26204</v>
      </c>
      <c r="E15" s="33"/>
      <c r="F15" s="33"/>
      <c r="G15" s="33"/>
      <c r="H15" s="33"/>
      <c r="I15" s="33"/>
      <c r="J15" s="32">
        <v>0.60932864995315794</v>
      </c>
      <c r="K15" s="104">
        <v>0.93740778795315804</v>
      </c>
    </row>
    <row r="16" spans="1:12" ht="24.95" customHeight="1" x14ac:dyDescent="0.2">
      <c r="A16" s="72" t="s">
        <v>324</v>
      </c>
      <c r="B16" s="33"/>
      <c r="C16" s="33"/>
      <c r="D16" s="32">
        <v>0.65490000000000004</v>
      </c>
      <c r="E16" s="32">
        <v>6.4920309999999995E-2</v>
      </c>
      <c r="F16" s="33"/>
      <c r="G16" s="33"/>
      <c r="H16" s="33"/>
      <c r="I16" s="33"/>
      <c r="J16" s="32">
        <v>1.3655536719445203</v>
      </c>
      <c r="K16" s="104">
        <v>2.0853739819445201</v>
      </c>
    </row>
    <row r="17" spans="1:11" ht="24.95" customHeight="1" x14ac:dyDescent="0.2">
      <c r="A17" s="72" t="s">
        <v>325</v>
      </c>
      <c r="B17" s="33"/>
      <c r="C17" s="32">
        <v>0.48254636199999995</v>
      </c>
      <c r="D17" s="33"/>
      <c r="E17" s="32">
        <v>6.4227999999999993E-2</v>
      </c>
      <c r="F17" s="33"/>
      <c r="G17" s="32">
        <v>9.0672000000000003E-2</v>
      </c>
      <c r="H17" s="33"/>
      <c r="I17" s="33"/>
      <c r="J17" s="32">
        <v>1.695416984043798</v>
      </c>
      <c r="K17" s="104">
        <v>2.3328633460437982</v>
      </c>
    </row>
    <row r="18" spans="1:11" ht="24.95" customHeight="1" x14ac:dyDescent="0.2">
      <c r="A18" s="72" t="s">
        <v>326</v>
      </c>
      <c r="B18" s="33"/>
      <c r="C18" s="32">
        <v>0.118010455</v>
      </c>
      <c r="D18" s="32">
        <v>0.87357282999999997</v>
      </c>
      <c r="E18" s="32">
        <v>0.09</v>
      </c>
      <c r="F18" s="33"/>
      <c r="G18" s="32">
        <v>0.45215850000000002</v>
      </c>
      <c r="H18" s="33"/>
      <c r="I18" s="32">
        <v>9.1139999999999999E-2</v>
      </c>
      <c r="J18" s="32">
        <v>2.3770700694057294</v>
      </c>
      <c r="K18" s="104">
        <v>4.0019518544057293</v>
      </c>
    </row>
    <row r="19" spans="1:11" ht="24.95" customHeight="1" x14ac:dyDescent="0.2">
      <c r="A19" s="72" t="s">
        <v>327</v>
      </c>
      <c r="B19" s="33"/>
      <c r="C19" s="33"/>
      <c r="D19" s="32">
        <v>0.35261312</v>
      </c>
      <c r="E19" s="33"/>
      <c r="F19" s="33"/>
      <c r="G19" s="33"/>
      <c r="H19" s="33"/>
      <c r="I19" s="33"/>
      <c r="J19" s="32">
        <v>0.37087128999999996</v>
      </c>
      <c r="K19" s="104">
        <v>0.72348440999999997</v>
      </c>
    </row>
    <row r="20" spans="1:11" ht="24.95" customHeight="1" x14ac:dyDescent="0.2">
      <c r="A20" s="72" t="s">
        <v>328</v>
      </c>
      <c r="B20" s="33"/>
      <c r="C20" s="32">
        <v>0.160227394</v>
      </c>
      <c r="D20" s="32">
        <v>1.2923552</v>
      </c>
      <c r="E20" s="32">
        <v>0.56257999999999997</v>
      </c>
      <c r="F20" s="33"/>
      <c r="G20" s="33"/>
      <c r="H20" s="33"/>
      <c r="I20" s="33"/>
      <c r="J20" s="32">
        <v>2.2505721233921481</v>
      </c>
      <c r="K20" s="104">
        <v>4.2657347173921476</v>
      </c>
    </row>
    <row r="21" spans="1:11" ht="24.95" customHeight="1" x14ac:dyDescent="0.2">
      <c r="A21" s="72" t="s">
        <v>340</v>
      </c>
      <c r="B21" s="33"/>
      <c r="C21" s="32">
        <v>0.22724915700000001</v>
      </c>
      <c r="D21" s="32">
        <v>1.1056729299999999</v>
      </c>
      <c r="E21" s="32">
        <v>0.85806800000000005</v>
      </c>
      <c r="F21" s="33"/>
      <c r="G21" s="33"/>
      <c r="H21" s="32">
        <v>1.7652000000000001E-2</v>
      </c>
      <c r="I21" s="33"/>
      <c r="J21" s="32">
        <v>2.2995987427262006</v>
      </c>
      <c r="K21" s="104">
        <v>4.5082408297262004</v>
      </c>
    </row>
    <row r="22" spans="1:11" ht="24.95" customHeight="1" x14ac:dyDescent="0.2">
      <c r="A22" s="72" t="s">
        <v>341</v>
      </c>
      <c r="B22" s="33"/>
      <c r="C22" s="32">
        <v>0.71174841599999994</v>
      </c>
      <c r="D22" s="32">
        <v>4.3190289000000002</v>
      </c>
      <c r="E22" s="32">
        <v>1.610846</v>
      </c>
      <c r="F22" s="33"/>
      <c r="G22" s="33"/>
      <c r="H22" s="33"/>
      <c r="I22" s="32">
        <v>0.66062200000000004</v>
      </c>
      <c r="J22" s="32">
        <v>2.7283447126167508</v>
      </c>
      <c r="K22" s="104">
        <v>10.030590028616754</v>
      </c>
    </row>
    <row r="23" spans="1:11" ht="24.95" customHeight="1" x14ac:dyDescent="0.2">
      <c r="A23" s="72" t="s">
        <v>332</v>
      </c>
      <c r="B23" s="33"/>
      <c r="C23" s="32">
        <v>0.42290495500000003</v>
      </c>
      <c r="D23" s="32">
        <v>1.90876804</v>
      </c>
      <c r="E23" s="32">
        <v>0.51349500000000003</v>
      </c>
      <c r="F23" s="33"/>
      <c r="G23" s="33"/>
      <c r="H23" s="32">
        <v>4.8756250000000001E-2</v>
      </c>
      <c r="I23" s="33"/>
      <c r="J23" s="32">
        <v>2.7638443954738943</v>
      </c>
      <c r="K23" s="104">
        <v>5.6577686404738943</v>
      </c>
    </row>
    <row r="24" spans="1:11" ht="24.95" customHeight="1" x14ac:dyDescent="0.2">
      <c r="A24" s="72" t="s">
        <v>342</v>
      </c>
      <c r="B24" s="32">
        <v>0.28109278000000004</v>
      </c>
      <c r="C24" s="32">
        <v>0.54458649699999995</v>
      </c>
      <c r="D24" s="32">
        <v>1.7192960400000001</v>
      </c>
      <c r="E24" s="32">
        <v>0.473001</v>
      </c>
      <c r="F24" s="33"/>
      <c r="G24" s="32">
        <v>0.49380849999999998</v>
      </c>
      <c r="H24" s="32">
        <v>0.10488400000000001</v>
      </c>
      <c r="I24" s="32">
        <v>0.31361299999999998</v>
      </c>
      <c r="J24" s="32">
        <v>11.086538860892924</v>
      </c>
      <c r="K24" s="104">
        <v>15.016820677892923</v>
      </c>
    </row>
    <row r="25" spans="1:11" ht="24.95" customHeight="1" x14ac:dyDescent="0.2">
      <c r="A25" s="72" t="s">
        <v>329</v>
      </c>
      <c r="B25" s="32">
        <v>6.5908999999999987E-4</v>
      </c>
      <c r="C25" s="32">
        <v>0.15584657099999999</v>
      </c>
      <c r="D25" s="32">
        <v>0.65857812000000004</v>
      </c>
      <c r="E25" s="32">
        <v>0.159829</v>
      </c>
      <c r="F25" s="33"/>
      <c r="G25" s="32">
        <v>7.7519500000000005E-2</v>
      </c>
      <c r="H25" s="33"/>
      <c r="I25" s="32">
        <v>0.39528400000000002</v>
      </c>
      <c r="J25" s="32">
        <v>0.78770040195618485</v>
      </c>
      <c r="K25" s="104">
        <v>2.2354166829561848</v>
      </c>
    </row>
    <row r="26" spans="1:11" ht="24.95" customHeight="1" x14ac:dyDescent="0.2">
      <c r="A26" s="72" t="s">
        <v>343</v>
      </c>
      <c r="B26" s="33"/>
      <c r="C26" s="32">
        <v>0.80311794199999997</v>
      </c>
      <c r="D26" s="32">
        <v>3.3799594000000002</v>
      </c>
      <c r="E26" s="32">
        <v>0.47332000000000002</v>
      </c>
      <c r="F26" s="33"/>
      <c r="G26" s="33"/>
      <c r="H26" s="33"/>
      <c r="I26" s="33"/>
      <c r="J26" s="32">
        <v>8.8037938615620774</v>
      </c>
      <c r="K26" s="104">
        <v>13.460191203562077</v>
      </c>
    </row>
    <row r="27" spans="1:11" ht="24.95" customHeight="1" x14ac:dyDescent="0.2">
      <c r="A27" s="72" t="s">
        <v>346</v>
      </c>
      <c r="B27" s="33"/>
      <c r="C27" s="32">
        <v>0.83608639801600004</v>
      </c>
      <c r="D27" s="32">
        <v>2.4620011752000006</v>
      </c>
      <c r="E27" s="32">
        <v>1.4099146719817421</v>
      </c>
      <c r="F27" s="33"/>
      <c r="G27" s="32">
        <v>0.10661993999999998</v>
      </c>
      <c r="H27" s="32">
        <v>0.57653351108999984</v>
      </c>
      <c r="I27" s="32">
        <v>0.50726599999999999</v>
      </c>
      <c r="J27" s="33"/>
      <c r="K27" s="104">
        <v>5.8984216962877403</v>
      </c>
    </row>
    <row r="28" spans="1:11" ht="24.95" customHeight="1" x14ac:dyDescent="0.2">
      <c r="A28" s="72" t="s">
        <v>347</v>
      </c>
      <c r="B28" s="33"/>
      <c r="C28" s="33"/>
      <c r="D28" s="33"/>
      <c r="E28" s="32"/>
      <c r="F28" s="33"/>
      <c r="G28" s="33"/>
      <c r="H28" s="33"/>
      <c r="I28" s="33"/>
      <c r="J28" s="32"/>
      <c r="K28" s="104"/>
    </row>
    <row r="29" spans="1:11" ht="24.95" customHeight="1" x14ac:dyDescent="0.2">
      <c r="A29" s="72" t="s">
        <v>309</v>
      </c>
      <c r="B29" s="33"/>
      <c r="C29" s="33"/>
      <c r="D29" s="33"/>
      <c r="E29" s="33"/>
      <c r="F29" s="33"/>
      <c r="G29" s="33"/>
      <c r="H29" s="33"/>
      <c r="I29" s="33"/>
      <c r="J29" s="33"/>
      <c r="K29" s="105"/>
    </row>
    <row r="30" spans="1:11" ht="24.95" customHeight="1" x14ac:dyDescent="0.2">
      <c r="A30" s="72" t="s">
        <v>345</v>
      </c>
      <c r="B30" s="33"/>
      <c r="C30" s="33"/>
      <c r="D30" s="33"/>
      <c r="E30" s="32">
        <v>0.47513466999999998</v>
      </c>
      <c r="F30" s="32">
        <v>0.62250300000000003</v>
      </c>
      <c r="G30" s="33"/>
      <c r="H30" s="33"/>
      <c r="I30" s="33"/>
      <c r="J30" s="33"/>
      <c r="K30" s="104">
        <v>1.0976376699999999</v>
      </c>
    </row>
    <row r="31" spans="1:11" ht="24.95" customHeight="1" x14ac:dyDescent="0.2">
      <c r="A31" s="7" t="s">
        <v>330</v>
      </c>
      <c r="B31" s="33"/>
      <c r="C31" s="32">
        <v>0.10046919500000001</v>
      </c>
      <c r="D31" s="32">
        <v>2.1843897999999999</v>
      </c>
      <c r="E31" s="33"/>
      <c r="F31" s="33"/>
      <c r="G31" s="32">
        <v>4.75</v>
      </c>
      <c r="H31" s="33"/>
      <c r="I31" s="32">
        <v>0.24243056484888229</v>
      </c>
      <c r="J31" s="33"/>
      <c r="K31" s="104">
        <v>7.2772895598488825</v>
      </c>
    </row>
    <row r="32" spans="1:11" ht="24.95" customHeight="1" x14ac:dyDescent="0.2">
      <c r="A32" s="72" t="s">
        <v>331</v>
      </c>
      <c r="B32" s="33"/>
      <c r="C32" s="32">
        <v>0.47281668999999998</v>
      </c>
      <c r="D32" s="32">
        <v>0.16556999999999999</v>
      </c>
      <c r="E32" s="32">
        <v>6.5561757499999986</v>
      </c>
      <c r="F32" s="33"/>
      <c r="G32" s="32">
        <v>3.9584435</v>
      </c>
      <c r="H32" s="32">
        <v>0.91155251999999998</v>
      </c>
      <c r="I32" s="32">
        <v>1.8837435725873377</v>
      </c>
      <c r="J32" s="33"/>
      <c r="K32" s="104">
        <v>13.948302032587334</v>
      </c>
    </row>
    <row r="33" spans="1:11" ht="24.95" customHeight="1" x14ac:dyDescent="0.2">
      <c r="A33" s="68" t="s">
        <v>287</v>
      </c>
      <c r="B33" s="69">
        <v>131.64601162509044</v>
      </c>
      <c r="C33" s="70">
        <v>22.838360030016005</v>
      </c>
      <c r="D33" s="70">
        <v>43.495354095199986</v>
      </c>
      <c r="E33" s="70">
        <v>20.053382171981742</v>
      </c>
      <c r="F33" s="69">
        <v>2.1417229999999998</v>
      </c>
      <c r="G33" s="70">
        <v>13.434112440000002</v>
      </c>
      <c r="H33" s="70">
        <v>2.1797282810899996</v>
      </c>
      <c r="I33" s="70">
        <v>17.839624383493526</v>
      </c>
      <c r="J33" s="69">
        <v>46.654780133929563</v>
      </c>
      <c r="K33" s="70">
        <v>300.28307616080127</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sqref="A1:B1"/>
    </sheetView>
  </sheetViews>
  <sheetFormatPr baseColWidth="10" defaultRowHeight="12.75" x14ac:dyDescent="0.2"/>
  <cols>
    <col min="1" max="1" width="14" style="1" customWidth="1"/>
    <col min="2" max="2" width="73.85546875" style="1" bestFit="1" customWidth="1"/>
    <col min="3" max="3" width="11.42578125" style="1"/>
    <col min="4" max="4" width="14" style="1" customWidth="1"/>
    <col min="5" max="5" width="77.42578125" style="1" bestFit="1" customWidth="1"/>
    <col min="6" max="16384" width="11.42578125" style="1"/>
  </cols>
  <sheetData>
    <row r="1" spans="1:5" s="127" customFormat="1" ht="24.95" customHeight="1" x14ac:dyDescent="0.2">
      <c r="A1" s="145" t="s">
        <v>270</v>
      </c>
      <c r="B1" s="145"/>
      <c r="D1" s="145" t="s">
        <v>358</v>
      </c>
      <c r="E1" s="145"/>
    </row>
    <row r="3" spans="1:5" x14ac:dyDescent="0.2">
      <c r="A3" s="2" t="s">
        <v>271</v>
      </c>
      <c r="D3" s="2" t="s">
        <v>359</v>
      </c>
    </row>
    <row r="4" spans="1:5" x14ac:dyDescent="0.2">
      <c r="A4" s="1" t="s">
        <v>235</v>
      </c>
      <c r="B4" s="1" t="s">
        <v>274</v>
      </c>
      <c r="D4" s="1" t="s">
        <v>236</v>
      </c>
      <c r="E4" s="1" t="s">
        <v>364</v>
      </c>
    </row>
    <row r="5" spans="1:5" x14ac:dyDescent="0.2">
      <c r="A5" s="1" t="s">
        <v>236</v>
      </c>
      <c r="B5" s="1" t="s">
        <v>237</v>
      </c>
      <c r="D5" s="1" t="s">
        <v>362</v>
      </c>
      <c r="E5" s="1" t="s">
        <v>363</v>
      </c>
    </row>
    <row r="7" spans="1:5" x14ac:dyDescent="0.2">
      <c r="A7" s="2" t="s">
        <v>272</v>
      </c>
      <c r="D7" s="2" t="s">
        <v>360</v>
      </c>
    </row>
    <row r="8" spans="1:5" x14ac:dyDescent="0.2">
      <c r="A8" s="1" t="s">
        <v>251</v>
      </c>
      <c r="B8" s="1" t="s">
        <v>260</v>
      </c>
      <c r="D8" s="1" t="s">
        <v>383</v>
      </c>
      <c r="E8" s="1" t="s">
        <v>384</v>
      </c>
    </row>
    <row r="9" spans="1:5" x14ac:dyDescent="0.2">
      <c r="A9" s="1" t="s">
        <v>252</v>
      </c>
      <c r="B9" s="1" t="s">
        <v>261</v>
      </c>
      <c r="D9" s="1" t="s">
        <v>381</v>
      </c>
      <c r="E9" s="1" t="s">
        <v>382</v>
      </c>
    </row>
    <row r="10" spans="1:5" x14ac:dyDescent="0.2">
      <c r="A10" s="1" t="s">
        <v>253</v>
      </c>
      <c r="B10" s="1" t="s">
        <v>262</v>
      </c>
      <c r="D10" s="1" t="s">
        <v>377</v>
      </c>
      <c r="E10" s="1" t="s">
        <v>378</v>
      </c>
    </row>
    <row r="11" spans="1:5" x14ac:dyDescent="0.2">
      <c r="A11" s="1" t="s">
        <v>185</v>
      </c>
      <c r="B11" s="1" t="s">
        <v>242</v>
      </c>
      <c r="D11" s="1" t="s">
        <v>385</v>
      </c>
      <c r="E11" s="1" t="s">
        <v>386</v>
      </c>
    </row>
    <row r="12" spans="1:5" x14ac:dyDescent="0.2">
      <c r="A12" s="1" t="s">
        <v>255</v>
      </c>
      <c r="B12" s="1" t="s">
        <v>264</v>
      </c>
      <c r="D12" s="1" t="s">
        <v>259</v>
      </c>
      <c r="E12" s="1" t="s">
        <v>396</v>
      </c>
    </row>
    <row r="13" spans="1:5" x14ac:dyDescent="0.2">
      <c r="A13" s="1" t="s">
        <v>259</v>
      </c>
      <c r="B13" s="1" t="s">
        <v>396</v>
      </c>
      <c r="D13" s="1" t="s">
        <v>389</v>
      </c>
      <c r="E13" s="1" t="s">
        <v>390</v>
      </c>
    </row>
    <row r="14" spans="1:5" x14ac:dyDescent="0.2">
      <c r="A14" s="1" t="s">
        <v>186</v>
      </c>
      <c r="B14" s="1" t="s">
        <v>243</v>
      </c>
      <c r="D14" s="1" t="s">
        <v>256</v>
      </c>
      <c r="E14" s="1" t="s">
        <v>397</v>
      </c>
    </row>
    <row r="15" spans="1:5" x14ac:dyDescent="0.2">
      <c r="A15" s="1" t="s">
        <v>249</v>
      </c>
      <c r="B15" s="1" t="s">
        <v>248</v>
      </c>
      <c r="D15" s="1" t="s">
        <v>257</v>
      </c>
      <c r="E15" s="1" t="s">
        <v>398</v>
      </c>
    </row>
    <row r="16" spans="1:5" x14ac:dyDescent="0.2">
      <c r="A16" s="1" t="s">
        <v>188</v>
      </c>
      <c r="B16" s="1" t="s">
        <v>245</v>
      </c>
      <c r="D16" s="1" t="s">
        <v>375</v>
      </c>
      <c r="E16" s="1" t="s">
        <v>376</v>
      </c>
    </row>
    <row r="17" spans="1:5" x14ac:dyDescent="0.2">
      <c r="A17" s="1" t="s">
        <v>258</v>
      </c>
      <c r="B17" s="1" t="s">
        <v>267</v>
      </c>
      <c r="D17" s="1" t="s">
        <v>254</v>
      </c>
      <c r="E17" s="1" t="s">
        <v>387</v>
      </c>
    </row>
    <row r="18" spans="1:5" x14ac:dyDescent="0.2">
      <c r="A18" s="1" t="s">
        <v>256</v>
      </c>
      <c r="B18" s="1" t="s">
        <v>266</v>
      </c>
      <c r="D18" s="1" t="s">
        <v>373</v>
      </c>
      <c r="E18" s="1" t="s">
        <v>374</v>
      </c>
    </row>
    <row r="19" spans="1:5" x14ac:dyDescent="0.2">
      <c r="A19" s="1" t="s">
        <v>257</v>
      </c>
      <c r="B19" s="1" t="s">
        <v>265</v>
      </c>
      <c r="D19" s="1" t="s">
        <v>371</v>
      </c>
      <c r="E19" s="1" t="s">
        <v>372</v>
      </c>
    </row>
    <row r="20" spans="1:5" x14ac:dyDescent="0.2">
      <c r="A20" s="1" t="s">
        <v>238</v>
      </c>
      <c r="B20" s="1" t="s">
        <v>239</v>
      </c>
      <c r="D20" s="1" t="s">
        <v>367</v>
      </c>
      <c r="E20" s="1" t="s">
        <v>368</v>
      </c>
    </row>
    <row r="21" spans="1:5" x14ac:dyDescent="0.2">
      <c r="A21" s="1" t="s">
        <v>184</v>
      </c>
      <c r="B21" s="1" t="s">
        <v>241</v>
      </c>
      <c r="D21" s="1" t="s">
        <v>365</v>
      </c>
      <c r="E21" s="1" t="s">
        <v>366</v>
      </c>
    </row>
    <row r="22" spans="1:5" x14ac:dyDescent="0.2">
      <c r="A22" s="1" t="s">
        <v>254</v>
      </c>
      <c r="B22" s="1" t="s">
        <v>263</v>
      </c>
      <c r="D22" s="1" t="s">
        <v>369</v>
      </c>
      <c r="E22" s="1" t="s">
        <v>370</v>
      </c>
    </row>
    <row r="23" spans="1:5" x14ac:dyDescent="0.2">
      <c r="A23" s="1" t="s">
        <v>394</v>
      </c>
      <c r="B23" s="1" t="s">
        <v>395</v>
      </c>
      <c r="D23" s="1" t="s">
        <v>392</v>
      </c>
      <c r="E23" s="1" t="s">
        <v>393</v>
      </c>
    </row>
    <row r="24" spans="1:5" x14ac:dyDescent="0.2">
      <c r="A24" s="1" t="s">
        <v>187</v>
      </c>
      <c r="B24" s="1" t="s">
        <v>244</v>
      </c>
      <c r="D24" s="1" t="s">
        <v>268</v>
      </c>
      <c r="E24" s="1" t="s">
        <v>269</v>
      </c>
    </row>
    <row r="25" spans="1:5" x14ac:dyDescent="0.2">
      <c r="A25" s="1" t="s">
        <v>268</v>
      </c>
      <c r="B25" s="1" t="s">
        <v>269</v>
      </c>
      <c r="D25" s="1" t="s">
        <v>388</v>
      </c>
      <c r="E25" s="1" t="s">
        <v>391</v>
      </c>
    </row>
    <row r="26" spans="1:5" x14ac:dyDescent="0.2">
      <c r="A26" s="1" t="s">
        <v>183</v>
      </c>
      <c r="B26" s="1" t="s">
        <v>240</v>
      </c>
      <c r="D26" s="1" t="s">
        <v>379</v>
      </c>
      <c r="E26" s="1" t="s">
        <v>380</v>
      </c>
    </row>
    <row r="28" spans="1:5" x14ac:dyDescent="0.2">
      <c r="A28" s="2" t="s">
        <v>273</v>
      </c>
      <c r="D28" s="2" t="s">
        <v>361</v>
      </c>
    </row>
    <row r="29" spans="1:5" x14ac:dyDescent="0.2">
      <c r="A29" s="1" t="s">
        <v>206</v>
      </c>
      <c r="B29" s="1" t="s">
        <v>229</v>
      </c>
      <c r="D29" s="1" t="s">
        <v>206</v>
      </c>
      <c r="E29" s="1" t="s">
        <v>412</v>
      </c>
    </row>
    <row r="30" spans="1:5" x14ac:dyDescent="0.2">
      <c r="A30" s="1" t="s">
        <v>213</v>
      </c>
      <c r="B30" s="1" t="s">
        <v>247</v>
      </c>
      <c r="D30" s="1" t="s">
        <v>213</v>
      </c>
      <c r="E30" s="1" t="s">
        <v>247</v>
      </c>
    </row>
    <row r="31" spans="1:5" x14ac:dyDescent="0.2">
      <c r="A31" s="1" t="s">
        <v>194</v>
      </c>
      <c r="B31" s="1" t="s">
        <v>218</v>
      </c>
      <c r="D31" s="1" t="s">
        <v>194</v>
      </c>
      <c r="E31" s="1" t="s">
        <v>404</v>
      </c>
    </row>
    <row r="32" spans="1:5" x14ac:dyDescent="0.2">
      <c r="A32" s="1" t="s">
        <v>192</v>
      </c>
      <c r="B32" s="1" t="s">
        <v>217</v>
      </c>
      <c r="D32" s="1" t="s">
        <v>192</v>
      </c>
      <c r="E32" s="1" t="s">
        <v>403</v>
      </c>
    </row>
    <row r="33" spans="1:5" x14ac:dyDescent="0.2">
      <c r="A33" s="1" t="s">
        <v>191</v>
      </c>
      <c r="B33" s="1" t="s">
        <v>357</v>
      </c>
      <c r="D33" s="1" t="s">
        <v>191</v>
      </c>
      <c r="E33" s="1" t="s">
        <v>215</v>
      </c>
    </row>
    <row r="34" spans="1:5" x14ac:dyDescent="0.2">
      <c r="A34" s="1" t="s">
        <v>190</v>
      </c>
      <c r="B34" s="1" t="s">
        <v>214</v>
      </c>
      <c r="D34" s="1" t="s">
        <v>190</v>
      </c>
      <c r="E34" s="1" t="s">
        <v>401</v>
      </c>
    </row>
    <row r="35" spans="1:5" x14ac:dyDescent="0.2">
      <c r="A35" s="1" t="s">
        <v>207</v>
      </c>
      <c r="B35" s="1" t="s">
        <v>230</v>
      </c>
      <c r="D35" s="1" t="s">
        <v>207</v>
      </c>
      <c r="E35" s="1" t="s">
        <v>413</v>
      </c>
    </row>
    <row r="36" spans="1:5" x14ac:dyDescent="0.2">
      <c r="A36" s="1" t="s">
        <v>208</v>
      </c>
      <c r="B36" s="1" t="s">
        <v>231</v>
      </c>
      <c r="D36" s="1" t="s">
        <v>208</v>
      </c>
      <c r="E36" s="1" t="s">
        <v>414</v>
      </c>
    </row>
    <row r="37" spans="1:5" x14ac:dyDescent="0.2">
      <c r="A37" s="1" t="s">
        <v>209</v>
      </c>
      <c r="B37" s="1" t="s">
        <v>232</v>
      </c>
      <c r="D37" s="1" t="s">
        <v>209</v>
      </c>
      <c r="E37" s="1" t="s">
        <v>415</v>
      </c>
    </row>
    <row r="38" spans="1:5" x14ac:dyDescent="0.2">
      <c r="A38" s="1" t="s">
        <v>246</v>
      </c>
      <c r="B38" s="1" t="s">
        <v>356</v>
      </c>
      <c r="D38" s="1" t="s">
        <v>246</v>
      </c>
      <c r="E38" s="1" t="s">
        <v>416</v>
      </c>
    </row>
    <row r="39" spans="1:5" x14ac:dyDescent="0.2">
      <c r="A39" s="1" t="s">
        <v>193</v>
      </c>
      <c r="B39" s="1" t="s">
        <v>216</v>
      </c>
      <c r="D39" s="1" t="s">
        <v>193</v>
      </c>
      <c r="E39" s="1" t="s">
        <v>402</v>
      </c>
    </row>
    <row r="40" spans="1:5" x14ac:dyDescent="0.2">
      <c r="A40" s="1" t="s">
        <v>211</v>
      </c>
      <c r="B40" s="1" t="s">
        <v>355</v>
      </c>
      <c r="D40" s="1" t="s">
        <v>211</v>
      </c>
      <c r="E40" s="1" t="s">
        <v>233</v>
      </c>
    </row>
    <row r="41" spans="1:5" x14ac:dyDescent="0.2">
      <c r="A41" s="1" t="s">
        <v>197</v>
      </c>
      <c r="B41" s="1" t="s">
        <v>221</v>
      </c>
      <c r="D41" s="1" t="s">
        <v>197</v>
      </c>
      <c r="E41" s="1" t="s">
        <v>407</v>
      </c>
    </row>
    <row r="42" spans="1:5" x14ac:dyDescent="0.2">
      <c r="A42" s="1" t="s">
        <v>196</v>
      </c>
      <c r="B42" s="1" t="s">
        <v>220</v>
      </c>
      <c r="D42" s="1" t="s">
        <v>196</v>
      </c>
      <c r="E42" s="1" t="s">
        <v>406</v>
      </c>
    </row>
    <row r="43" spans="1:5" x14ac:dyDescent="0.2">
      <c r="A43" s="1" t="s">
        <v>198</v>
      </c>
      <c r="B43" s="1" t="s">
        <v>350</v>
      </c>
      <c r="D43" s="1" t="s">
        <v>198</v>
      </c>
      <c r="E43" s="1" t="s">
        <v>408</v>
      </c>
    </row>
    <row r="44" spans="1:5" x14ac:dyDescent="0.2">
      <c r="A44" s="1" t="s">
        <v>199</v>
      </c>
      <c r="B44" s="1" t="s">
        <v>351</v>
      </c>
      <c r="D44" s="1" t="s">
        <v>199</v>
      </c>
      <c r="E44" s="1" t="s">
        <v>222</v>
      </c>
    </row>
    <row r="45" spans="1:5" x14ac:dyDescent="0.2">
      <c r="A45" s="1" t="s">
        <v>200</v>
      </c>
      <c r="B45" s="1" t="s">
        <v>352</v>
      </c>
      <c r="D45" s="1" t="s">
        <v>200</v>
      </c>
      <c r="E45" s="1" t="s">
        <v>223</v>
      </c>
    </row>
    <row r="46" spans="1:5" x14ac:dyDescent="0.2">
      <c r="A46" s="1" t="s">
        <v>201</v>
      </c>
      <c r="B46" s="1" t="s">
        <v>224</v>
      </c>
      <c r="D46" s="1" t="s">
        <v>201</v>
      </c>
      <c r="E46" s="1" t="s">
        <v>409</v>
      </c>
    </row>
    <row r="47" spans="1:5" x14ac:dyDescent="0.2">
      <c r="A47" s="1" t="s">
        <v>202</v>
      </c>
      <c r="B47" s="1" t="s">
        <v>353</v>
      </c>
      <c r="D47" s="1" t="s">
        <v>202</v>
      </c>
      <c r="E47" s="1" t="s">
        <v>225</v>
      </c>
    </row>
    <row r="48" spans="1:5" x14ac:dyDescent="0.2">
      <c r="A48" s="1" t="s">
        <v>204</v>
      </c>
      <c r="B48" s="1" t="s">
        <v>227</v>
      </c>
      <c r="D48" s="1" t="s">
        <v>204</v>
      </c>
      <c r="E48" s="1" t="s">
        <v>411</v>
      </c>
    </row>
    <row r="49" spans="1:5" x14ac:dyDescent="0.2">
      <c r="A49" s="1" t="s">
        <v>203</v>
      </c>
      <c r="B49" s="1" t="s">
        <v>226</v>
      </c>
      <c r="D49" s="1" t="s">
        <v>203</v>
      </c>
      <c r="E49" s="1" t="s">
        <v>410</v>
      </c>
    </row>
    <row r="50" spans="1:5" x14ac:dyDescent="0.2">
      <c r="A50" s="1" t="s">
        <v>205</v>
      </c>
      <c r="B50" s="1" t="s">
        <v>354</v>
      </c>
      <c r="D50" s="1" t="s">
        <v>205</v>
      </c>
      <c r="E50" s="1" t="s">
        <v>228</v>
      </c>
    </row>
    <row r="51" spans="1:5" x14ac:dyDescent="0.2">
      <c r="A51" s="1" t="s">
        <v>195</v>
      </c>
      <c r="B51" s="1" t="s">
        <v>219</v>
      </c>
      <c r="D51" s="1" t="s">
        <v>195</v>
      </c>
      <c r="E51" s="1" t="s">
        <v>405</v>
      </c>
    </row>
    <row r="52" spans="1:5" x14ac:dyDescent="0.2">
      <c r="A52" s="1" t="s">
        <v>212</v>
      </c>
      <c r="B52" s="1" t="s">
        <v>234</v>
      </c>
      <c r="D52" s="1" t="s">
        <v>212</v>
      </c>
      <c r="E52" s="1" t="s">
        <v>417</v>
      </c>
    </row>
    <row r="54" spans="1:5" x14ac:dyDescent="0.2">
      <c r="A54" s="1" t="s">
        <v>348</v>
      </c>
      <c r="B54" s="1" t="s">
        <v>349</v>
      </c>
      <c r="D54" s="1" t="s">
        <v>399</v>
      </c>
      <c r="E54" s="1" t="s">
        <v>400</v>
      </c>
    </row>
  </sheetData>
  <sortState ref="A29:B52">
    <sortCondition ref="A29:A52"/>
  </sortState>
  <mergeCells count="2">
    <mergeCell ref="A1:B1"/>
    <mergeCell ref="D1:E1"/>
  </mergeCell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2" t="s">
        <v>302</v>
      </c>
      <c r="B1" s="150" t="s">
        <v>300</v>
      </c>
      <c r="C1" s="150"/>
      <c r="D1" s="150"/>
      <c r="E1" s="150"/>
      <c r="F1" s="150"/>
      <c r="G1" s="150"/>
      <c r="H1" s="150"/>
      <c r="I1" s="150"/>
      <c r="J1" s="150"/>
      <c r="K1" s="150"/>
    </row>
    <row r="2" spans="1:12" s="35" customFormat="1" ht="24.95" customHeight="1" x14ac:dyDescent="0.2">
      <c r="A2" s="152" t="s">
        <v>311</v>
      </c>
      <c r="B2" s="153" t="s">
        <v>310</v>
      </c>
      <c r="C2" s="153"/>
      <c r="D2" s="153"/>
      <c r="E2" s="153"/>
      <c r="F2" s="153"/>
      <c r="G2" s="153"/>
      <c r="H2" s="153"/>
      <c r="I2" s="154" t="s">
        <v>297</v>
      </c>
      <c r="J2" s="154" t="s">
        <v>298</v>
      </c>
      <c r="K2" s="155" t="s">
        <v>290</v>
      </c>
    </row>
    <row r="3" spans="1:12" ht="24.95" customHeight="1" x14ac:dyDescent="0.2">
      <c r="A3" s="152"/>
      <c r="B3" s="41" t="s">
        <v>291</v>
      </c>
      <c r="C3" s="41" t="s">
        <v>292</v>
      </c>
      <c r="D3" s="41" t="s">
        <v>293</v>
      </c>
      <c r="E3" s="41" t="s">
        <v>294</v>
      </c>
      <c r="F3" s="41" t="s">
        <v>295</v>
      </c>
      <c r="G3" s="41" t="s">
        <v>296</v>
      </c>
      <c r="H3" s="41" t="s">
        <v>299</v>
      </c>
      <c r="I3" s="154"/>
      <c r="J3" s="154"/>
      <c r="K3" s="155"/>
    </row>
    <row r="4" spans="1:12" ht="24.95" customHeight="1" x14ac:dyDescent="0.2">
      <c r="A4" s="71" t="s">
        <v>314</v>
      </c>
      <c r="B4" s="30">
        <v>5.6826816783091418</v>
      </c>
      <c r="C4" s="30"/>
      <c r="D4" s="30"/>
      <c r="E4" s="30">
        <v>0.227322</v>
      </c>
      <c r="F4" s="30"/>
      <c r="G4" s="30"/>
      <c r="H4" s="30"/>
      <c r="I4" s="30">
        <v>8.2316119096509238E-2</v>
      </c>
      <c r="J4" s="31"/>
      <c r="K4" s="103">
        <v>5.992319797405651</v>
      </c>
      <c r="L4" s="14"/>
    </row>
    <row r="5" spans="1:12" ht="24.95" customHeight="1" x14ac:dyDescent="0.2">
      <c r="A5" s="72" t="s">
        <v>315</v>
      </c>
      <c r="B5" s="32">
        <v>4.5016609705349353</v>
      </c>
      <c r="C5" s="32"/>
      <c r="D5" s="32"/>
      <c r="E5" s="32">
        <v>0.42</v>
      </c>
      <c r="F5" s="33"/>
      <c r="G5" s="32"/>
      <c r="H5" s="32"/>
      <c r="I5" s="32"/>
      <c r="J5" s="32">
        <v>0.74099999999999999</v>
      </c>
      <c r="K5" s="104">
        <v>5.6626609705349358</v>
      </c>
    </row>
    <row r="6" spans="1:12" ht="24.95" customHeight="1" x14ac:dyDescent="0.2">
      <c r="A6" s="72" t="s">
        <v>316</v>
      </c>
      <c r="B6" s="32">
        <v>2.6840000000000002</v>
      </c>
      <c r="C6" s="32"/>
      <c r="D6" s="32"/>
      <c r="E6" s="32">
        <v>5.5E-2</v>
      </c>
      <c r="F6" s="32"/>
      <c r="G6" s="32"/>
      <c r="H6" s="33"/>
      <c r="I6" s="32"/>
      <c r="J6" s="33"/>
      <c r="K6" s="104">
        <v>2.7389999999999999</v>
      </c>
    </row>
    <row r="7" spans="1:12" ht="24.95" customHeight="1" x14ac:dyDescent="0.2">
      <c r="A7" s="72" t="s">
        <v>344</v>
      </c>
      <c r="B7" s="32">
        <v>1.4364946599999999</v>
      </c>
      <c r="C7" s="32"/>
      <c r="D7" s="32"/>
      <c r="E7" s="32">
        <v>2.1095380000000001</v>
      </c>
      <c r="F7" s="33"/>
      <c r="G7" s="32"/>
      <c r="H7" s="32"/>
      <c r="I7" s="32"/>
      <c r="J7" s="32">
        <v>3.6</v>
      </c>
      <c r="K7" s="104">
        <v>7.1460326599999995</v>
      </c>
    </row>
    <row r="8" spans="1:12" ht="24.95" customHeight="1" x14ac:dyDescent="0.2">
      <c r="A8" s="72" t="s">
        <v>339</v>
      </c>
      <c r="B8" s="32"/>
      <c r="C8" s="33"/>
      <c r="D8" s="32"/>
      <c r="E8" s="33"/>
      <c r="F8" s="33"/>
      <c r="G8" s="33"/>
      <c r="H8" s="33"/>
      <c r="I8" s="33"/>
      <c r="J8" s="33"/>
      <c r="K8" s="104"/>
    </row>
    <row r="9" spans="1:12" ht="24.95" customHeight="1" x14ac:dyDescent="0.2">
      <c r="A9" s="72" t="s">
        <v>317</v>
      </c>
      <c r="B9" s="32"/>
      <c r="C9" s="32"/>
      <c r="D9" s="32"/>
      <c r="E9" s="33"/>
      <c r="F9" s="33"/>
      <c r="G9" s="33"/>
      <c r="H9" s="33"/>
      <c r="I9" s="33"/>
      <c r="J9" s="33"/>
      <c r="K9" s="104"/>
    </row>
    <row r="10" spans="1:12" ht="24.95" customHeight="1" x14ac:dyDescent="0.2">
      <c r="A10" s="72" t="s">
        <v>318</v>
      </c>
      <c r="B10" s="33"/>
      <c r="C10" s="32"/>
      <c r="D10" s="32"/>
      <c r="E10" s="32"/>
      <c r="F10" s="33"/>
      <c r="G10" s="33"/>
      <c r="H10" s="32"/>
      <c r="I10" s="33"/>
      <c r="J10" s="32"/>
      <c r="K10" s="104"/>
    </row>
    <row r="11" spans="1:12" ht="24.95" customHeight="1" x14ac:dyDescent="0.2">
      <c r="A11" s="72" t="s">
        <v>319</v>
      </c>
      <c r="B11" s="33"/>
      <c r="C11" s="32"/>
      <c r="D11" s="32"/>
      <c r="E11" s="32"/>
      <c r="F11" s="33"/>
      <c r="G11" s="32"/>
      <c r="H11" s="33"/>
      <c r="I11" s="33"/>
      <c r="J11" s="32"/>
      <c r="K11" s="104"/>
    </row>
    <row r="12" spans="1:12" ht="24.95" customHeight="1" x14ac:dyDescent="0.2">
      <c r="A12" s="72" t="s">
        <v>321</v>
      </c>
      <c r="B12" s="33"/>
      <c r="C12" s="32"/>
      <c r="D12" s="32"/>
      <c r="E12" s="32"/>
      <c r="F12" s="33"/>
      <c r="G12" s="33"/>
      <c r="H12" s="33"/>
      <c r="I12" s="33"/>
      <c r="J12" s="32"/>
      <c r="K12" s="104"/>
    </row>
    <row r="13" spans="1:12" ht="24.95" customHeight="1" x14ac:dyDescent="0.2">
      <c r="A13" s="72" t="s">
        <v>320</v>
      </c>
      <c r="B13" s="33"/>
      <c r="C13" s="32"/>
      <c r="D13" s="32"/>
      <c r="E13" s="32">
        <v>2.9000000000000001E-2</v>
      </c>
      <c r="F13" s="33"/>
      <c r="G13" s="33"/>
      <c r="H13" s="33"/>
      <c r="I13" s="33"/>
      <c r="J13" s="32">
        <v>4.9324273000000002E-2</v>
      </c>
      <c r="K13" s="104">
        <v>7.8324273E-2</v>
      </c>
    </row>
    <row r="14" spans="1:12" ht="24.95" customHeight="1" x14ac:dyDescent="0.2">
      <c r="A14" s="72" t="s">
        <v>322</v>
      </c>
      <c r="B14" s="33"/>
      <c r="C14" s="32"/>
      <c r="D14" s="32"/>
      <c r="E14" s="33"/>
      <c r="F14" s="33"/>
      <c r="G14" s="33"/>
      <c r="H14" s="33"/>
      <c r="I14" s="33"/>
      <c r="J14" s="32"/>
      <c r="K14" s="104"/>
    </row>
    <row r="15" spans="1:12" ht="24.95" customHeight="1" x14ac:dyDescent="0.2">
      <c r="A15" s="72" t="s">
        <v>323</v>
      </c>
      <c r="B15" s="33"/>
      <c r="C15" s="32"/>
      <c r="D15" s="32"/>
      <c r="E15" s="33"/>
      <c r="F15" s="33"/>
      <c r="G15" s="33"/>
      <c r="H15" s="33"/>
      <c r="I15" s="33"/>
      <c r="J15" s="32"/>
      <c r="K15" s="104"/>
    </row>
    <row r="16" spans="1:12" ht="24.95" customHeight="1" x14ac:dyDescent="0.2">
      <c r="A16" s="72" t="s">
        <v>324</v>
      </c>
      <c r="B16" s="33"/>
      <c r="C16" s="33"/>
      <c r="D16" s="32"/>
      <c r="E16" s="32"/>
      <c r="F16" s="33"/>
      <c r="G16" s="33"/>
      <c r="H16" s="33"/>
      <c r="I16" s="33"/>
      <c r="J16" s="32"/>
      <c r="K16" s="104"/>
    </row>
    <row r="17" spans="1:11" ht="24.95" customHeight="1" x14ac:dyDescent="0.2">
      <c r="A17" s="72" t="s">
        <v>325</v>
      </c>
      <c r="B17" s="33"/>
      <c r="C17" s="32"/>
      <c r="D17" s="33"/>
      <c r="E17" s="32"/>
      <c r="F17" s="33"/>
      <c r="G17" s="32"/>
      <c r="H17" s="33"/>
      <c r="I17" s="33"/>
      <c r="J17" s="32"/>
      <c r="K17" s="104"/>
    </row>
    <row r="18" spans="1:11" ht="24.95" customHeight="1" x14ac:dyDescent="0.2">
      <c r="A18" s="72" t="s">
        <v>326</v>
      </c>
      <c r="B18" s="33"/>
      <c r="C18" s="32"/>
      <c r="D18" s="32"/>
      <c r="E18" s="32"/>
      <c r="F18" s="33"/>
      <c r="G18" s="32"/>
      <c r="H18" s="33"/>
      <c r="I18" s="32"/>
      <c r="J18" s="32"/>
      <c r="K18" s="104"/>
    </row>
    <row r="19" spans="1:11" ht="24.95" customHeight="1" x14ac:dyDescent="0.2">
      <c r="A19" s="72" t="s">
        <v>327</v>
      </c>
      <c r="B19" s="33"/>
      <c r="C19" s="33"/>
      <c r="D19" s="32"/>
      <c r="E19" s="33"/>
      <c r="F19" s="33"/>
      <c r="G19" s="33"/>
      <c r="H19" s="33"/>
      <c r="I19" s="33"/>
      <c r="J19" s="32"/>
      <c r="K19" s="104"/>
    </row>
    <row r="20" spans="1:11" ht="24.95" customHeight="1" x14ac:dyDescent="0.2">
      <c r="A20" s="72" t="s">
        <v>328</v>
      </c>
      <c r="B20" s="33"/>
      <c r="C20" s="32"/>
      <c r="D20" s="32"/>
      <c r="E20" s="32"/>
      <c r="F20" s="33"/>
      <c r="G20" s="33"/>
      <c r="H20" s="33"/>
      <c r="I20" s="33"/>
      <c r="J20" s="32"/>
      <c r="K20" s="104"/>
    </row>
    <row r="21" spans="1:11" ht="24.95" customHeight="1" x14ac:dyDescent="0.2">
      <c r="A21" s="72" t="s">
        <v>340</v>
      </c>
      <c r="B21" s="33"/>
      <c r="C21" s="32"/>
      <c r="D21" s="32"/>
      <c r="E21" s="32">
        <v>4.5150000000000003E-2</v>
      </c>
      <c r="F21" s="33"/>
      <c r="G21" s="33"/>
      <c r="H21" s="32"/>
      <c r="I21" s="33"/>
      <c r="J21" s="32">
        <v>1.7697707369999999E-2</v>
      </c>
      <c r="K21" s="104">
        <v>6.2847707370000006E-2</v>
      </c>
    </row>
    <row r="22" spans="1:11" ht="24.95" customHeight="1" x14ac:dyDescent="0.2">
      <c r="A22" s="72" t="s">
        <v>341</v>
      </c>
      <c r="B22" s="33"/>
      <c r="C22" s="32"/>
      <c r="D22" s="32"/>
      <c r="E22" s="32">
        <v>0.17399999999999999</v>
      </c>
      <c r="F22" s="33"/>
      <c r="G22" s="33"/>
      <c r="H22" s="33"/>
      <c r="I22" s="32"/>
      <c r="J22" s="32">
        <v>1.6326433126452235E-2</v>
      </c>
      <c r="K22" s="104">
        <v>0.19032643312645223</v>
      </c>
    </row>
    <row r="23" spans="1:11" ht="24.95" customHeight="1" x14ac:dyDescent="0.2">
      <c r="A23" s="72" t="s">
        <v>332</v>
      </c>
      <c r="B23" s="33"/>
      <c r="C23" s="32"/>
      <c r="D23" s="32"/>
      <c r="E23" s="32">
        <v>0.14112</v>
      </c>
      <c r="F23" s="33"/>
      <c r="G23" s="33"/>
      <c r="H23" s="32"/>
      <c r="I23" s="33"/>
      <c r="J23" s="32">
        <v>0.13045719718400001</v>
      </c>
      <c r="K23" s="104">
        <v>0.27157719718399997</v>
      </c>
    </row>
    <row r="24" spans="1:11" ht="24.95" customHeight="1" x14ac:dyDescent="0.2">
      <c r="A24" s="72" t="s">
        <v>342</v>
      </c>
      <c r="B24" s="32"/>
      <c r="C24" s="32"/>
      <c r="D24" s="32"/>
      <c r="E24" s="32">
        <v>3.8120000000000001E-2</v>
      </c>
      <c r="F24" s="33"/>
      <c r="G24" s="32"/>
      <c r="H24" s="32"/>
      <c r="I24" s="32"/>
      <c r="J24" s="32">
        <v>0.43771203112000007</v>
      </c>
      <c r="K24" s="104">
        <v>0.47583203112000005</v>
      </c>
    </row>
    <row r="25" spans="1:11" ht="24.95" customHeight="1" x14ac:dyDescent="0.2">
      <c r="A25" s="72" t="s">
        <v>329</v>
      </c>
      <c r="B25" s="32"/>
      <c r="C25" s="32"/>
      <c r="D25" s="32"/>
      <c r="E25" s="32">
        <v>0.03</v>
      </c>
      <c r="F25" s="33"/>
      <c r="G25" s="32"/>
      <c r="H25" s="33"/>
      <c r="I25" s="32"/>
      <c r="J25" s="32">
        <v>7.8231749999999999E-3</v>
      </c>
      <c r="K25" s="104">
        <v>3.7823175000000001E-2</v>
      </c>
    </row>
    <row r="26" spans="1:11" ht="24.95" customHeight="1" x14ac:dyDescent="0.2">
      <c r="A26" s="72" t="s">
        <v>343</v>
      </c>
      <c r="B26" s="33"/>
      <c r="C26" s="32"/>
      <c r="D26" s="32"/>
      <c r="E26" s="32">
        <v>1.4E-2</v>
      </c>
      <c r="F26" s="33"/>
      <c r="G26" s="33"/>
      <c r="H26" s="33"/>
      <c r="I26" s="33"/>
      <c r="J26" s="32">
        <v>1.9756044E-2</v>
      </c>
      <c r="K26" s="104">
        <v>3.3756043999999999E-2</v>
      </c>
    </row>
    <row r="27" spans="1:11" ht="24.95" customHeight="1" x14ac:dyDescent="0.2">
      <c r="A27" s="72" t="s">
        <v>346</v>
      </c>
      <c r="B27" s="33"/>
      <c r="C27" s="32"/>
      <c r="D27" s="32"/>
      <c r="E27" s="32">
        <v>1.240085319361014</v>
      </c>
      <c r="F27" s="33"/>
      <c r="G27" s="32"/>
      <c r="H27" s="32"/>
      <c r="I27" s="32"/>
      <c r="J27" s="33"/>
      <c r="K27" s="104">
        <v>1.240085319361014</v>
      </c>
    </row>
    <row r="28" spans="1:11" ht="24.95" customHeight="1" x14ac:dyDescent="0.2">
      <c r="A28" s="72" t="s">
        <v>347</v>
      </c>
      <c r="B28" s="33"/>
      <c r="C28" s="33"/>
      <c r="D28" s="33"/>
      <c r="E28" s="32">
        <v>1.115</v>
      </c>
      <c r="F28" s="33"/>
      <c r="G28" s="33"/>
      <c r="H28" s="33"/>
      <c r="I28" s="33"/>
      <c r="J28" s="32">
        <v>7.2530749999999991</v>
      </c>
      <c r="K28" s="104">
        <v>8.3680749999999993</v>
      </c>
    </row>
    <row r="29" spans="1:11" ht="24.95" customHeight="1" x14ac:dyDescent="0.2">
      <c r="A29" s="72" t="s">
        <v>309</v>
      </c>
      <c r="B29" s="33"/>
      <c r="C29" s="33"/>
      <c r="D29" s="33"/>
      <c r="E29" s="33"/>
      <c r="F29" s="33"/>
      <c r="G29" s="33"/>
      <c r="H29" s="33"/>
      <c r="I29" s="33"/>
      <c r="J29" s="33"/>
      <c r="K29" s="105"/>
    </row>
    <row r="30" spans="1:11" ht="24.95" customHeight="1" x14ac:dyDescent="0.2">
      <c r="A30" s="72" t="s">
        <v>345</v>
      </c>
      <c r="B30" s="33"/>
      <c r="C30" s="33"/>
      <c r="D30" s="33"/>
      <c r="E30" s="32"/>
      <c r="F30" s="32"/>
      <c r="G30" s="33"/>
      <c r="H30" s="33"/>
      <c r="I30" s="33"/>
      <c r="J30" s="33"/>
      <c r="K30" s="104"/>
    </row>
    <row r="31" spans="1:11" ht="24.95" customHeight="1" x14ac:dyDescent="0.2">
      <c r="A31" s="7" t="s">
        <v>330</v>
      </c>
      <c r="B31" s="33"/>
      <c r="C31" s="32"/>
      <c r="D31" s="32"/>
      <c r="E31" s="33"/>
      <c r="F31" s="33"/>
      <c r="G31" s="32"/>
      <c r="H31" s="33"/>
      <c r="I31" s="32"/>
      <c r="J31" s="33"/>
      <c r="K31" s="104"/>
    </row>
    <row r="32" spans="1:11" ht="24.95" customHeight="1" x14ac:dyDescent="0.2">
      <c r="A32" s="72" t="s">
        <v>331</v>
      </c>
      <c r="B32" s="33"/>
      <c r="C32" s="32"/>
      <c r="D32" s="32"/>
      <c r="E32" s="32">
        <v>11.999544</v>
      </c>
      <c r="F32" s="33"/>
      <c r="G32" s="32"/>
      <c r="H32" s="32"/>
      <c r="I32" s="32">
        <v>0.5351763277051379</v>
      </c>
      <c r="J32" s="33"/>
      <c r="K32" s="104">
        <v>12.53472032770514</v>
      </c>
    </row>
    <row r="33" spans="1:11" ht="24.95" customHeight="1" x14ac:dyDescent="0.2">
      <c r="A33" s="68" t="s">
        <v>287</v>
      </c>
      <c r="B33" s="69">
        <v>14.304837308844078</v>
      </c>
      <c r="C33" s="70"/>
      <c r="D33" s="70"/>
      <c r="E33" s="70">
        <v>17.637879319361016</v>
      </c>
      <c r="F33" s="69"/>
      <c r="G33" s="70"/>
      <c r="H33" s="70"/>
      <c r="I33" s="70">
        <v>0.61749244680164705</v>
      </c>
      <c r="J33" s="69">
        <v>12.273171860800453</v>
      </c>
      <c r="K33" s="70">
        <v>44.833380935807192</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RowHeight="15" customHeight="1" x14ac:dyDescent="0.2"/>
  <cols>
    <col min="1" max="1" width="31.140625" style="13" bestFit="1" customWidth="1"/>
    <col min="2" max="11" width="10.7109375" style="13" customWidth="1"/>
    <col min="12" max="16384" width="11.42578125" style="13"/>
  </cols>
  <sheetData>
    <row r="1" spans="1:13" ht="24.95" customHeight="1" x14ac:dyDescent="0.2">
      <c r="A1" s="112" t="s">
        <v>302</v>
      </c>
      <c r="B1" s="164" t="s">
        <v>333</v>
      </c>
      <c r="C1" s="164"/>
      <c r="D1" s="164"/>
      <c r="E1" s="164"/>
      <c r="F1" s="164"/>
      <c r="G1" s="164" t="s">
        <v>334</v>
      </c>
      <c r="H1" s="165"/>
      <c r="I1" s="165"/>
      <c r="J1" s="165"/>
      <c r="K1" s="165"/>
      <c r="L1" s="164" t="s">
        <v>338</v>
      </c>
      <c r="M1" s="165"/>
    </row>
    <row r="2" spans="1:13" ht="177.75" customHeight="1" x14ac:dyDescent="0.2">
      <c r="A2" s="113" t="s">
        <v>335</v>
      </c>
      <c r="B2" s="114" t="s">
        <v>283</v>
      </c>
      <c r="C2" s="114" t="s">
        <v>284</v>
      </c>
      <c r="D2" s="114" t="s">
        <v>285</v>
      </c>
      <c r="E2" s="114" t="s">
        <v>286</v>
      </c>
      <c r="F2" s="117" t="s">
        <v>287</v>
      </c>
      <c r="G2" s="114" t="s">
        <v>283</v>
      </c>
      <c r="H2" s="114" t="s">
        <v>284</v>
      </c>
      <c r="I2" s="114" t="s">
        <v>285</v>
      </c>
      <c r="J2" s="114" t="s">
        <v>286</v>
      </c>
      <c r="K2" s="117" t="s">
        <v>287</v>
      </c>
      <c r="L2" s="120" t="s">
        <v>337</v>
      </c>
      <c r="M2" s="121" t="s">
        <v>336</v>
      </c>
    </row>
    <row r="3" spans="1:13" ht="15" customHeight="1" x14ac:dyDescent="0.2">
      <c r="A3" s="115">
        <v>1977</v>
      </c>
      <c r="B3" s="116">
        <v>5.44</v>
      </c>
      <c r="C3" s="116">
        <v>7.7</v>
      </c>
      <c r="D3" s="116">
        <v>37.4</v>
      </c>
      <c r="E3" s="116">
        <v>3.66</v>
      </c>
      <c r="F3" s="118">
        <f t="shared" ref="F3:F40" si="0">SUM(B3:E3)</f>
        <v>54.2</v>
      </c>
      <c r="G3" s="116">
        <f t="shared" ref="G3:G40" si="1">B3*$L3</f>
        <v>10.727221664994985</v>
      </c>
      <c r="H3" s="116">
        <f t="shared" ref="H3:H40" si="2">C3*$L3</f>
        <v>15.183751253761283</v>
      </c>
      <c r="I3" s="116">
        <f t="shared" ref="I3:I40" si="3">D3*$L3</f>
        <v>73.749648946840509</v>
      </c>
      <c r="J3" s="116">
        <f t="shared" ref="J3:J40" si="4">E3*$L3</f>
        <v>7.2172116349047135</v>
      </c>
      <c r="K3" s="118">
        <f>SUM(G3:J3)</f>
        <v>106.8778335005015</v>
      </c>
      <c r="L3" s="122">
        <f t="shared" ref="L3:L40" si="5">$M$41/M3</f>
        <v>1.971915747241725</v>
      </c>
      <c r="M3" s="123">
        <v>99.7</v>
      </c>
    </row>
    <row r="4" spans="1:13" ht="15" customHeight="1" x14ac:dyDescent="0.2">
      <c r="A4" s="111">
        <v>1978</v>
      </c>
      <c r="B4" s="110">
        <v>8.86</v>
      </c>
      <c r="C4" s="110">
        <v>11.8</v>
      </c>
      <c r="D4" s="110">
        <v>42.3</v>
      </c>
      <c r="E4" s="110">
        <v>4.34</v>
      </c>
      <c r="F4" s="119">
        <f t="shared" si="0"/>
        <v>67.3</v>
      </c>
      <c r="G4" s="110">
        <f t="shared" si="1"/>
        <v>17.280515873015872</v>
      </c>
      <c r="H4" s="110">
        <f t="shared" si="2"/>
        <v>23.014682539682539</v>
      </c>
      <c r="I4" s="110">
        <f t="shared" si="3"/>
        <v>82.501785714285703</v>
      </c>
      <c r="J4" s="110">
        <f t="shared" si="4"/>
        <v>8.4647222222222211</v>
      </c>
      <c r="K4" s="119">
        <f t="shared" ref="K4:K41" si="6">SUM(G4:J4)</f>
        <v>131.26170634920635</v>
      </c>
      <c r="L4" s="124">
        <f t="shared" si="5"/>
        <v>1.9503968253968254</v>
      </c>
      <c r="M4" s="125">
        <v>100.8</v>
      </c>
    </row>
    <row r="5" spans="1:13" ht="15" customHeight="1" x14ac:dyDescent="0.2">
      <c r="A5" s="111">
        <v>1979</v>
      </c>
      <c r="B5" s="110">
        <v>11.69</v>
      </c>
      <c r="C5" s="110">
        <v>17.399999999999999</v>
      </c>
      <c r="D5" s="110">
        <v>53.7</v>
      </c>
      <c r="E5" s="110">
        <v>6.41</v>
      </c>
      <c r="F5" s="119">
        <f t="shared" si="0"/>
        <v>89.199999999999989</v>
      </c>
      <c r="G5" s="110">
        <f t="shared" si="1"/>
        <v>22.013927203065133</v>
      </c>
      <c r="H5" s="110">
        <f t="shared" si="2"/>
        <v>32.766666666666666</v>
      </c>
      <c r="I5" s="110">
        <f t="shared" si="3"/>
        <v>101.12471264367817</v>
      </c>
      <c r="J5" s="110">
        <f t="shared" si="4"/>
        <v>12.070938697318008</v>
      </c>
      <c r="K5" s="119">
        <f t="shared" si="6"/>
        <v>167.976245210728</v>
      </c>
      <c r="L5" s="124">
        <f t="shared" si="5"/>
        <v>1.8831417624521072</v>
      </c>
      <c r="M5" s="125">
        <v>104.4</v>
      </c>
    </row>
    <row r="6" spans="1:13" ht="15" customHeight="1" x14ac:dyDescent="0.2">
      <c r="A6" s="111">
        <v>1980</v>
      </c>
      <c r="B6" s="110">
        <v>13.87</v>
      </c>
      <c r="C6" s="110">
        <v>18.2</v>
      </c>
      <c r="D6" s="110">
        <v>59.8</v>
      </c>
      <c r="E6" s="110">
        <v>5.63</v>
      </c>
      <c r="F6" s="119">
        <f t="shared" si="0"/>
        <v>97.5</v>
      </c>
      <c r="G6" s="110">
        <f t="shared" si="1"/>
        <v>25.109042357274401</v>
      </c>
      <c r="H6" s="110">
        <f t="shared" si="2"/>
        <v>32.947697974217313</v>
      </c>
      <c r="I6" s="110">
        <f t="shared" si="3"/>
        <v>108.25672191528545</v>
      </c>
      <c r="J6" s="110">
        <f t="shared" si="4"/>
        <v>10.192062615101289</v>
      </c>
      <c r="K6" s="119">
        <f t="shared" si="6"/>
        <v>176.50552486187846</v>
      </c>
      <c r="L6" s="124">
        <f t="shared" si="5"/>
        <v>1.8103130755064458</v>
      </c>
      <c r="M6" s="125">
        <v>108.6</v>
      </c>
    </row>
    <row r="7" spans="1:13" ht="15" customHeight="1" x14ac:dyDescent="0.2">
      <c r="A7" s="111">
        <v>1981</v>
      </c>
      <c r="B7" s="110">
        <v>14.41</v>
      </c>
      <c r="C7" s="110">
        <v>21.17</v>
      </c>
      <c r="D7" s="110">
        <v>60.7</v>
      </c>
      <c r="E7" s="110">
        <v>1.42</v>
      </c>
      <c r="F7" s="119">
        <f t="shared" si="0"/>
        <v>97.7</v>
      </c>
      <c r="G7" s="110">
        <f t="shared" si="1"/>
        <v>24.485790838375106</v>
      </c>
      <c r="H7" s="110">
        <f t="shared" si="2"/>
        <v>35.972532411408814</v>
      </c>
      <c r="I7" s="110">
        <f t="shared" si="3"/>
        <v>103.14278305963698</v>
      </c>
      <c r="J7" s="110">
        <f t="shared" si="4"/>
        <v>2.4128954191875538</v>
      </c>
      <c r="K7" s="119">
        <f t="shared" si="6"/>
        <v>166.01400172860846</v>
      </c>
      <c r="L7" s="124">
        <f t="shared" si="5"/>
        <v>1.6992221261884182</v>
      </c>
      <c r="M7" s="125">
        <v>115.7</v>
      </c>
    </row>
    <row r="8" spans="1:13" ht="15" customHeight="1" x14ac:dyDescent="0.2">
      <c r="A8" s="111">
        <v>1982</v>
      </c>
      <c r="B8" s="110">
        <v>12.8</v>
      </c>
      <c r="C8" s="110">
        <v>19.600000000000001</v>
      </c>
      <c r="D8" s="110">
        <v>61.6</v>
      </c>
      <c r="E8" s="110">
        <v>3.2</v>
      </c>
      <c r="F8" s="119">
        <f t="shared" si="0"/>
        <v>97.2</v>
      </c>
      <c r="G8" s="110">
        <f t="shared" si="1"/>
        <v>20.593126022913257</v>
      </c>
      <c r="H8" s="110">
        <f t="shared" si="2"/>
        <v>31.533224222585925</v>
      </c>
      <c r="I8" s="110">
        <f t="shared" si="3"/>
        <v>99.104418985270044</v>
      </c>
      <c r="J8" s="110">
        <f t="shared" si="4"/>
        <v>5.1482815057283142</v>
      </c>
      <c r="K8" s="119">
        <f t="shared" si="6"/>
        <v>156.37905073649753</v>
      </c>
      <c r="L8" s="124">
        <f t="shared" si="5"/>
        <v>1.6088379705400981</v>
      </c>
      <c r="M8" s="125">
        <v>122.2</v>
      </c>
    </row>
    <row r="9" spans="1:13" ht="15" customHeight="1" x14ac:dyDescent="0.2">
      <c r="A9" s="111">
        <v>1983</v>
      </c>
      <c r="B9" s="110">
        <v>15.5</v>
      </c>
      <c r="C9" s="110">
        <v>23</v>
      </c>
      <c r="D9" s="110">
        <v>64.8</v>
      </c>
      <c r="E9" s="110">
        <v>3.7</v>
      </c>
      <c r="F9" s="119">
        <f t="shared" si="0"/>
        <v>107</v>
      </c>
      <c r="G9" s="110">
        <f t="shared" si="1"/>
        <v>24.223370429252782</v>
      </c>
      <c r="H9" s="110">
        <f t="shared" si="2"/>
        <v>35.944356120826711</v>
      </c>
      <c r="I9" s="110">
        <f t="shared" si="3"/>
        <v>101.26931637519873</v>
      </c>
      <c r="J9" s="110">
        <f t="shared" si="4"/>
        <v>5.7823529411764714</v>
      </c>
      <c r="K9" s="119">
        <f t="shared" si="6"/>
        <v>167.21939586645468</v>
      </c>
      <c r="L9" s="124">
        <f t="shared" si="5"/>
        <v>1.562798092209857</v>
      </c>
      <c r="M9" s="125">
        <v>125.8</v>
      </c>
    </row>
    <row r="10" spans="1:13" ht="15" customHeight="1" x14ac:dyDescent="0.2">
      <c r="A10" s="111">
        <v>1984</v>
      </c>
      <c r="B10" s="110">
        <v>19.3</v>
      </c>
      <c r="C10" s="110">
        <v>23.2</v>
      </c>
      <c r="D10" s="110">
        <v>59.9</v>
      </c>
      <c r="E10" s="110">
        <v>5.9</v>
      </c>
      <c r="F10" s="119">
        <f t="shared" si="0"/>
        <v>108.30000000000001</v>
      </c>
      <c r="G10" s="110">
        <f t="shared" si="1"/>
        <v>29.30023166023166</v>
      </c>
      <c r="H10" s="110">
        <f t="shared" si="2"/>
        <v>35.221003861003858</v>
      </c>
      <c r="I10" s="110">
        <f t="shared" si="3"/>
        <v>90.936988416988413</v>
      </c>
      <c r="J10" s="110">
        <f t="shared" si="4"/>
        <v>8.9570656370656376</v>
      </c>
      <c r="K10" s="119">
        <f t="shared" si="6"/>
        <v>164.41528957528956</v>
      </c>
      <c r="L10" s="124">
        <f t="shared" si="5"/>
        <v>1.5181467181467181</v>
      </c>
      <c r="M10" s="125">
        <v>129.5</v>
      </c>
    </row>
    <row r="11" spans="1:13" ht="15" customHeight="1" x14ac:dyDescent="0.2">
      <c r="A11" s="111">
        <v>1985</v>
      </c>
      <c r="B11" s="110">
        <v>21.6</v>
      </c>
      <c r="C11" s="110">
        <v>23.8</v>
      </c>
      <c r="D11" s="110">
        <v>65.3</v>
      </c>
      <c r="E11" s="110">
        <v>7.9</v>
      </c>
      <c r="F11" s="119">
        <f t="shared" si="0"/>
        <v>118.60000000000001</v>
      </c>
      <c r="G11" s="110">
        <f t="shared" si="1"/>
        <v>31.714413741598207</v>
      </c>
      <c r="H11" s="110">
        <f t="shared" si="2"/>
        <v>34.944585511575802</v>
      </c>
      <c r="I11" s="110">
        <f t="shared" si="3"/>
        <v>95.877371172516789</v>
      </c>
      <c r="J11" s="110">
        <f t="shared" si="4"/>
        <v>11.599253174010455</v>
      </c>
      <c r="K11" s="119">
        <f t="shared" si="6"/>
        <v>174.13562359970123</v>
      </c>
      <c r="L11" s="124">
        <f t="shared" si="5"/>
        <v>1.4682598954443613</v>
      </c>
      <c r="M11" s="125">
        <v>133.9</v>
      </c>
    </row>
    <row r="12" spans="1:13" ht="15" customHeight="1" x14ac:dyDescent="0.2">
      <c r="A12" s="111">
        <v>1986</v>
      </c>
      <c r="B12" s="110">
        <v>27</v>
      </c>
      <c r="C12" s="110">
        <v>26.4</v>
      </c>
      <c r="D12" s="110">
        <v>67.099999999999994</v>
      </c>
      <c r="E12" s="110">
        <v>8.1999999999999993</v>
      </c>
      <c r="F12" s="119">
        <f t="shared" si="0"/>
        <v>128.69999999999999</v>
      </c>
      <c r="G12" s="110">
        <f t="shared" si="1"/>
        <v>39.349147516679018</v>
      </c>
      <c r="H12" s="110">
        <f t="shared" si="2"/>
        <v>38.47472201630837</v>
      </c>
      <c r="I12" s="110">
        <f t="shared" si="3"/>
        <v>97.7899184581171</v>
      </c>
      <c r="J12" s="110">
        <f t="shared" si="4"/>
        <v>11.950481838398812</v>
      </c>
      <c r="K12" s="119">
        <f t="shared" si="6"/>
        <v>187.5642698295033</v>
      </c>
      <c r="L12" s="124">
        <f t="shared" si="5"/>
        <v>1.4573758339510747</v>
      </c>
      <c r="M12" s="125">
        <v>134.9</v>
      </c>
    </row>
    <row r="13" spans="1:13" ht="15" customHeight="1" x14ac:dyDescent="0.2">
      <c r="A13" s="111">
        <v>1987</v>
      </c>
      <c r="B13" s="110">
        <v>29</v>
      </c>
      <c r="C13" s="110">
        <v>29.3</v>
      </c>
      <c r="D13" s="110">
        <v>66.400000000000006</v>
      </c>
      <c r="E13" s="110">
        <v>10</v>
      </c>
      <c r="F13" s="119">
        <f t="shared" si="0"/>
        <v>134.69999999999999</v>
      </c>
      <c r="G13" s="110">
        <f t="shared" si="1"/>
        <v>41.646457268078883</v>
      </c>
      <c r="H13" s="110">
        <f t="shared" si="2"/>
        <v>42.077282688093497</v>
      </c>
      <c r="I13" s="110">
        <f t="shared" si="3"/>
        <v>95.356026296566839</v>
      </c>
      <c r="J13" s="110">
        <f t="shared" si="4"/>
        <v>14.360847333820306</v>
      </c>
      <c r="K13" s="119">
        <f t="shared" si="6"/>
        <v>193.44061358655952</v>
      </c>
      <c r="L13" s="124">
        <f t="shared" si="5"/>
        <v>1.4360847333820306</v>
      </c>
      <c r="M13" s="125">
        <v>136.9</v>
      </c>
    </row>
    <row r="14" spans="1:13" ht="15" customHeight="1" x14ac:dyDescent="0.2">
      <c r="A14" s="111">
        <v>1988</v>
      </c>
      <c r="B14" s="110">
        <v>29.8</v>
      </c>
      <c r="C14" s="110">
        <v>36.299999999999997</v>
      </c>
      <c r="D14" s="110">
        <v>66.3</v>
      </c>
      <c r="E14" s="110">
        <v>10.4</v>
      </c>
      <c r="F14" s="119">
        <f t="shared" si="0"/>
        <v>142.79999999999998</v>
      </c>
      <c r="G14" s="110">
        <f t="shared" si="1"/>
        <v>41.997706093189969</v>
      </c>
      <c r="H14" s="110">
        <f t="shared" si="2"/>
        <v>51.158279569892471</v>
      </c>
      <c r="I14" s="110">
        <f t="shared" si="3"/>
        <v>93.437849462365591</v>
      </c>
      <c r="J14" s="110">
        <f t="shared" si="4"/>
        <v>14.656917562724015</v>
      </c>
      <c r="K14" s="119">
        <f t="shared" si="6"/>
        <v>201.25075268817204</v>
      </c>
      <c r="L14" s="124">
        <f t="shared" si="5"/>
        <v>1.4093189964157706</v>
      </c>
      <c r="M14" s="125">
        <v>139.5</v>
      </c>
    </row>
    <row r="15" spans="1:13" ht="15" customHeight="1" x14ac:dyDescent="0.2">
      <c r="A15" s="111">
        <v>1989</v>
      </c>
      <c r="B15" s="110">
        <v>40.1</v>
      </c>
      <c r="C15" s="110">
        <v>45.3</v>
      </c>
      <c r="D15" s="110">
        <v>67.599999999999994</v>
      </c>
      <c r="E15" s="110">
        <v>12.4</v>
      </c>
      <c r="F15" s="119">
        <f t="shared" si="0"/>
        <v>165.4</v>
      </c>
      <c r="G15" s="110">
        <f t="shared" si="1"/>
        <v>54.785684503127165</v>
      </c>
      <c r="H15" s="110">
        <f t="shared" si="2"/>
        <v>61.890062543432926</v>
      </c>
      <c r="I15" s="110">
        <f t="shared" si="3"/>
        <v>92.356914523974964</v>
      </c>
      <c r="J15" s="110">
        <f t="shared" si="4"/>
        <v>16.941209173036828</v>
      </c>
      <c r="K15" s="119">
        <f t="shared" si="6"/>
        <v>225.97387074357189</v>
      </c>
      <c r="L15" s="124">
        <f t="shared" si="5"/>
        <v>1.3662265462126475</v>
      </c>
      <c r="M15" s="125">
        <v>143.9</v>
      </c>
    </row>
    <row r="16" spans="1:13" ht="15" customHeight="1" x14ac:dyDescent="0.2">
      <c r="A16" s="111">
        <v>1990</v>
      </c>
      <c r="B16" s="110">
        <v>49.4</v>
      </c>
      <c r="C16" s="110">
        <v>53.2</v>
      </c>
      <c r="D16" s="110">
        <v>73.599999999999994</v>
      </c>
      <c r="E16" s="110">
        <v>10.9</v>
      </c>
      <c r="F16" s="119">
        <f t="shared" si="0"/>
        <v>187.1</v>
      </c>
      <c r="G16" s="110">
        <f t="shared" si="1"/>
        <v>64.063588390501309</v>
      </c>
      <c r="H16" s="110">
        <f t="shared" si="2"/>
        <v>68.991556728232183</v>
      </c>
      <c r="I16" s="110">
        <f t="shared" si="3"/>
        <v>95.446965699208434</v>
      </c>
      <c r="J16" s="110">
        <f t="shared" si="4"/>
        <v>14.135488126649076</v>
      </c>
      <c r="K16" s="119">
        <f t="shared" si="6"/>
        <v>242.63759894459099</v>
      </c>
      <c r="L16" s="124">
        <f t="shared" si="5"/>
        <v>1.2968337730870712</v>
      </c>
      <c r="M16" s="125">
        <v>151.6</v>
      </c>
    </row>
    <row r="17" spans="1:13" ht="15" customHeight="1" x14ac:dyDescent="0.2">
      <c r="A17" s="111">
        <v>1991</v>
      </c>
      <c r="B17" s="110">
        <v>58.8</v>
      </c>
      <c r="C17" s="110">
        <v>57.6</v>
      </c>
      <c r="D17" s="110">
        <v>70.400000000000006</v>
      </c>
      <c r="E17" s="110">
        <v>11.9</v>
      </c>
      <c r="F17" s="119">
        <f t="shared" si="0"/>
        <v>198.70000000000002</v>
      </c>
      <c r="G17" s="110">
        <f t="shared" si="1"/>
        <v>72.025420560747662</v>
      </c>
      <c r="H17" s="110">
        <f t="shared" si="2"/>
        <v>70.555514018691582</v>
      </c>
      <c r="I17" s="110">
        <f t="shared" si="3"/>
        <v>86.234517133956388</v>
      </c>
      <c r="J17" s="110">
        <f t="shared" si="4"/>
        <v>14.576573208722742</v>
      </c>
      <c r="K17" s="119">
        <f t="shared" si="6"/>
        <v>243.3920249221184</v>
      </c>
      <c r="L17" s="124">
        <f t="shared" si="5"/>
        <v>1.2249221183800623</v>
      </c>
      <c r="M17" s="125">
        <v>160.5</v>
      </c>
    </row>
    <row r="18" spans="1:13" ht="15" customHeight="1" x14ac:dyDescent="0.2">
      <c r="A18" s="111">
        <v>1992</v>
      </c>
      <c r="B18" s="110">
        <v>70.900000000000006</v>
      </c>
      <c r="C18" s="110">
        <v>67.400000000000006</v>
      </c>
      <c r="D18" s="110">
        <v>67.5</v>
      </c>
      <c r="E18" s="110">
        <v>14.8</v>
      </c>
      <c r="F18" s="119">
        <f t="shared" si="0"/>
        <v>220.60000000000002</v>
      </c>
      <c r="G18" s="110">
        <f t="shared" si="1"/>
        <v>83.466706586826362</v>
      </c>
      <c r="H18" s="110">
        <f t="shared" si="2"/>
        <v>79.34634730538923</v>
      </c>
      <c r="I18" s="110">
        <f t="shared" si="3"/>
        <v>79.464071856287433</v>
      </c>
      <c r="J18" s="110">
        <f t="shared" si="4"/>
        <v>17.423233532934134</v>
      </c>
      <c r="K18" s="119">
        <f t="shared" si="6"/>
        <v>259.70035928143716</v>
      </c>
      <c r="L18" s="124">
        <f t="shared" si="5"/>
        <v>1.1772455089820359</v>
      </c>
      <c r="M18" s="125">
        <v>167</v>
      </c>
    </row>
    <row r="19" spans="1:13" ht="15" customHeight="1" x14ac:dyDescent="0.2">
      <c r="A19" s="111">
        <v>1993</v>
      </c>
      <c r="B19" s="110">
        <v>70.7</v>
      </c>
      <c r="C19" s="110">
        <v>69.8</v>
      </c>
      <c r="D19" s="110">
        <v>67.900000000000006</v>
      </c>
      <c r="E19" s="110">
        <v>14.9</v>
      </c>
      <c r="F19" s="119">
        <f t="shared" si="0"/>
        <v>223.3</v>
      </c>
      <c r="G19" s="110">
        <f t="shared" si="1"/>
        <v>80.577507246376811</v>
      </c>
      <c r="H19" s="110">
        <f t="shared" si="2"/>
        <v>79.551768115942025</v>
      </c>
      <c r="I19" s="110">
        <f t="shared" si="3"/>
        <v>77.386318840579719</v>
      </c>
      <c r="J19" s="110">
        <f t="shared" si="4"/>
        <v>16.98168115942029</v>
      </c>
      <c r="K19" s="119">
        <f t="shared" si="6"/>
        <v>254.49727536231882</v>
      </c>
      <c r="L19" s="124">
        <f t="shared" si="5"/>
        <v>1.1397101449275362</v>
      </c>
      <c r="M19" s="125">
        <v>172.5</v>
      </c>
    </row>
    <row r="20" spans="1:13" ht="15" customHeight="1" x14ac:dyDescent="0.2">
      <c r="A20" s="111">
        <v>1994</v>
      </c>
      <c r="B20" s="110">
        <v>74.900000000000006</v>
      </c>
      <c r="C20" s="110">
        <v>65</v>
      </c>
      <c r="D20" s="110">
        <v>63.5</v>
      </c>
      <c r="E20" s="110">
        <v>17.399999999999999</v>
      </c>
      <c r="F20" s="119">
        <f t="shared" si="0"/>
        <v>220.8</v>
      </c>
      <c r="G20" s="110">
        <f t="shared" si="1"/>
        <v>84.628390804597714</v>
      </c>
      <c r="H20" s="110">
        <f t="shared" si="2"/>
        <v>73.442528735632195</v>
      </c>
      <c r="I20" s="110">
        <f t="shared" si="3"/>
        <v>71.747701149425296</v>
      </c>
      <c r="J20" s="110">
        <f t="shared" si="4"/>
        <v>19.66</v>
      </c>
      <c r="K20" s="119">
        <f t="shared" si="6"/>
        <v>249.4786206896552</v>
      </c>
      <c r="L20" s="124">
        <f t="shared" si="5"/>
        <v>1.1298850574712644</v>
      </c>
      <c r="M20" s="125">
        <v>174</v>
      </c>
    </row>
    <row r="21" spans="1:13" ht="15" customHeight="1" x14ac:dyDescent="0.2">
      <c r="A21" s="111">
        <v>1995</v>
      </c>
      <c r="B21" s="110">
        <v>72.400000000000006</v>
      </c>
      <c r="C21" s="110">
        <v>65</v>
      </c>
      <c r="D21" s="110">
        <v>60.4</v>
      </c>
      <c r="E21" s="110">
        <v>17.3</v>
      </c>
      <c r="F21" s="119">
        <f t="shared" si="0"/>
        <v>215.10000000000002</v>
      </c>
      <c r="G21" s="110">
        <f t="shared" si="1"/>
        <v>80.371767363071712</v>
      </c>
      <c r="H21" s="110">
        <f t="shared" si="2"/>
        <v>72.156973461321286</v>
      </c>
      <c r="I21" s="110">
        <f t="shared" si="3"/>
        <v>67.050479954827779</v>
      </c>
      <c r="J21" s="110">
        <f t="shared" si="4"/>
        <v>19.204856013551666</v>
      </c>
      <c r="K21" s="119">
        <f t="shared" si="6"/>
        <v>238.78407679277245</v>
      </c>
      <c r="L21" s="124">
        <f t="shared" si="5"/>
        <v>1.1101072840203274</v>
      </c>
      <c r="M21" s="125">
        <v>177.1</v>
      </c>
    </row>
    <row r="22" spans="1:13" ht="15" customHeight="1" x14ac:dyDescent="0.2">
      <c r="A22" s="111">
        <v>1996</v>
      </c>
      <c r="B22" s="110">
        <v>65.7</v>
      </c>
      <c r="C22" s="110">
        <v>64.8</v>
      </c>
      <c r="D22" s="110">
        <v>60.5</v>
      </c>
      <c r="E22" s="110">
        <v>15.7</v>
      </c>
      <c r="F22" s="119">
        <f t="shared" si="0"/>
        <v>206.7</v>
      </c>
      <c r="G22" s="110">
        <f t="shared" si="1"/>
        <v>72.362016806722679</v>
      </c>
      <c r="H22" s="110">
        <f t="shared" si="2"/>
        <v>71.370756302521002</v>
      </c>
      <c r="I22" s="110">
        <f t="shared" si="3"/>
        <v>66.63473389355741</v>
      </c>
      <c r="J22" s="110">
        <f t="shared" si="4"/>
        <v>17.291988795518204</v>
      </c>
      <c r="K22" s="119">
        <f t="shared" si="6"/>
        <v>227.65949579831928</v>
      </c>
      <c r="L22" s="124">
        <f t="shared" si="5"/>
        <v>1.1014005602240895</v>
      </c>
      <c r="M22" s="125">
        <v>178.5</v>
      </c>
    </row>
    <row r="23" spans="1:13" ht="15" customHeight="1" x14ac:dyDescent="0.2">
      <c r="A23" s="111">
        <v>1997</v>
      </c>
      <c r="B23" s="110">
        <v>55.9</v>
      </c>
      <c r="C23" s="110">
        <v>64.3</v>
      </c>
      <c r="D23" s="110">
        <v>61.2</v>
      </c>
      <c r="E23" s="110">
        <v>15.5</v>
      </c>
      <c r="F23" s="119">
        <f t="shared" si="0"/>
        <v>196.89999999999998</v>
      </c>
      <c r="G23" s="110">
        <f t="shared" si="1"/>
        <v>61.225292479108639</v>
      </c>
      <c r="H23" s="110">
        <f t="shared" si="2"/>
        <v>70.425515320334256</v>
      </c>
      <c r="I23" s="110">
        <f t="shared" si="3"/>
        <v>67.030194986072431</v>
      </c>
      <c r="J23" s="110">
        <f t="shared" si="4"/>
        <v>16.976601671309194</v>
      </c>
      <c r="K23" s="119">
        <f t="shared" si="6"/>
        <v>215.65760445682452</v>
      </c>
      <c r="L23" s="124">
        <f t="shared" si="5"/>
        <v>1.0952646239554318</v>
      </c>
      <c r="M23" s="125">
        <v>179.5</v>
      </c>
    </row>
    <row r="24" spans="1:13" ht="15" customHeight="1" x14ac:dyDescent="0.2">
      <c r="A24" s="111">
        <v>1998</v>
      </c>
      <c r="B24" s="110">
        <v>51.9</v>
      </c>
      <c r="C24" s="110">
        <v>65.8</v>
      </c>
      <c r="D24" s="110">
        <v>53</v>
      </c>
      <c r="E24" s="110">
        <v>11.9</v>
      </c>
      <c r="F24" s="119">
        <f t="shared" si="0"/>
        <v>182.6</v>
      </c>
      <c r="G24" s="110">
        <f t="shared" si="1"/>
        <v>56.844233983286905</v>
      </c>
      <c r="H24" s="110">
        <f t="shared" si="2"/>
        <v>72.068412256267408</v>
      </c>
      <c r="I24" s="110">
        <f t="shared" si="3"/>
        <v>58.049025069637885</v>
      </c>
      <c r="J24" s="110">
        <f t="shared" si="4"/>
        <v>13.033649025069639</v>
      </c>
      <c r="K24" s="119">
        <f t="shared" si="6"/>
        <v>199.99532033426183</v>
      </c>
      <c r="L24" s="124">
        <f t="shared" si="5"/>
        <v>1.0952646239554318</v>
      </c>
      <c r="M24" s="125">
        <v>179.5</v>
      </c>
    </row>
    <row r="25" spans="1:13" ht="15" customHeight="1" x14ac:dyDescent="0.2">
      <c r="A25" s="111">
        <v>1999</v>
      </c>
      <c r="B25" s="110">
        <v>55.7</v>
      </c>
      <c r="C25" s="110">
        <v>65.900000000000006</v>
      </c>
      <c r="D25" s="110">
        <v>46</v>
      </c>
      <c r="E25" s="110">
        <v>12.3</v>
      </c>
      <c r="F25" s="119">
        <f t="shared" si="0"/>
        <v>179.90000000000003</v>
      </c>
      <c r="G25" s="110">
        <f t="shared" si="1"/>
        <v>60.534107241569927</v>
      </c>
      <c r="H25" s="110">
        <f t="shared" si="2"/>
        <v>71.619347705914876</v>
      </c>
      <c r="I25" s="110">
        <f t="shared" si="3"/>
        <v>49.992260917634049</v>
      </c>
      <c r="J25" s="110">
        <f t="shared" si="4"/>
        <v>13.367495854063018</v>
      </c>
      <c r="K25" s="119">
        <f t="shared" si="6"/>
        <v>195.51321171918187</v>
      </c>
      <c r="L25" s="124">
        <f t="shared" si="5"/>
        <v>1.0867882808181315</v>
      </c>
      <c r="M25" s="125">
        <v>180.9</v>
      </c>
    </row>
    <row r="26" spans="1:13" ht="15" customHeight="1" x14ac:dyDescent="0.2">
      <c r="A26" s="111">
        <v>2000</v>
      </c>
      <c r="B26" s="110">
        <v>49.717350000000003</v>
      </c>
      <c r="C26" s="110">
        <v>52.146380000000001</v>
      </c>
      <c r="D26" s="110">
        <v>52.7303</v>
      </c>
      <c r="E26" s="110">
        <v>12.170399999999999</v>
      </c>
      <c r="F26" s="119">
        <f t="shared" si="0"/>
        <v>166.76443</v>
      </c>
      <c r="G26" s="110">
        <f t="shared" si="1"/>
        <v>53.179711697497282</v>
      </c>
      <c r="H26" s="110">
        <f t="shared" si="2"/>
        <v>55.777901566920562</v>
      </c>
      <c r="I26" s="110">
        <f t="shared" si="3"/>
        <v>56.402486289445044</v>
      </c>
      <c r="J26" s="110">
        <f t="shared" si="4"/>
        <v>13.017957780195863</v>
      </c>
      <c r="K26" s="119">
        <f t="shared" si="6"/>
        <v>178.37805733405875</v>
      </c>
      <c r="L26" s="124">
        <f t="shared" si="5"/>
        <v>1.0696409140369967</v>
      </c>
      <c r="M26" s="125">
        <v>183.8</v>
      </c>
    </row>
    <row r="27" spans="1:13" ht="15" customHeight="1" x14ac:dyDescent="0.2">
      <c r="A27" s="111">
        <v>2001</v>
      </c>
      <c r="B27" s="110">
        <v>54.733049999999999</v>
      </c>
      <c r="C27" s="110">
        <v>52.360579999999999</v>
      </c>
      <c r="D27" s="110">
        <v>51.043230000000001</v>
      </c>
      <c r="E27" s="110">
        <v>14.635879999999998</v>
      </c>
      <c r="F27" s="119">
        <f t="shared" si="0"/>
        <v>172.77273999999997</v>
      </c>
      <c r="G27" s="110">
        <f t="shared" si="1"/>
        <v>57.97692688577586</v>
      </c>
      <c r="H27" s="110">
        <f t="shared" si="2"/>
        <v>55.463847133620682</v>
      </c>
      <c r="I27" s="110">
        <f t="shared" si="3"/>
        <v>54.068421433189656</v>
      </c>
      <c r="J27" s="110">
        <f t="shared" si="4"/>
        <v>15.503308232758618</v>
      </c>
      <c r="K27" s="119">
        <f t="shared" si="6"/>
        <v>183.01250368534483</v>
      </c>
      <c r="L27" s="124">
        <f t="shared" si="5"/>
        <v>1.0592672413793103</v>
      </c>
      <c r="M27" s="125">
        <v>185.6</v>
      </c>
    </row>
    <row r="28" spans="1:13" ht="15" customHeight="1" x14ac:dyDescent="0.2">
      <c r="A28" s="111">
        <v>2002</v>
      </c>
      <c r="B28" s="110">
        <v>58.809600000000003</v>
      </c>
      <c r="C28" s="110">
        <v>52.357999999999997</v>
      </c>
      <c r="D28" s="110">
        <v>53.544199999999996</v>
      </c>
      <c r="E28" s="110">
        <v>14.680400000000001</v>
      </c>
      <c r="F28" s="119">
        <f t="shared" si="0"/>
        <v>179.39219999999997</v>
      </c>
      <c r="G28" s="110">
        <f t="shared" si="1"/>
        <v>61.894900214132761</v>
      </c>
      <c r="H28" s="110">
        <f t="shared" si="2"/>
        <v>55.104832976445394</v>
      </c>
      <c r="I28" s="110">
        <f t="shared" si="3"/>
        <v>56.353264025695928</v>
      </c>
      <c r="J28" s="110">
        <f t="shared" si="4"/>
        <v>15.450570877944326</v>
      </c>
      <c r="K28" s="119">
        <f t="shared" si="6"/>
        <v>188.80356809421841</v>
      </c>
      <c r="L28" s="124">
        <f t="shared" si="5"/>
        <v>1.0524625267665952</v>
      </c>
      <c r="M28" s="125">
        <v>186.8</v>
      </c>
    </row>
    <row r="29" spans="1:13" ht="15" customHeight="1" x14ac:dyDescent="0.2">
      <c r="A29" s="111">
        <v>2003</v>
      </c>
      <c r="B29" s="110">
        <v>58.8611</v>
      </c>
      <c r="C29" s="110">
        <v>52.763100000000001</v>
      </c>
      <c r="D29" s="110">
        <v>53.889899999999997</v>
      </c>
      <c r="E29" s="110">
        <v>18.284300000000002</v>
      </c>
      <c r="F29" s="119">
        <f t="shared" si="0"/>
        <v>183.79839999999999</v>
      </c>
      <c r="G29" s="110">
        <f t="shared" si="1"/>
        <v>61.553682234042547</v>
      </c>
      <c r="H29" s="110">
        <f t="shared" si="2"/>
        <v>55.176731170212761</v>
      </c>
      <c r="I29" s="110">
        <f t="shared" si="3"/>
        <v>56.355076276595739</v>
      </c>
      <c r="J29" s="110">
        <f t="shared" si="4"/>
        <v>19.120709468085106</v>
      </c>
      <c r="K29" s="119">
        <f t="shared" si="6"/>
        <v>192.20619914893612</v>
      </c>
      <c r="L29" s="124">
        <f t="shared" si="5"/>
        <v>1.0457446808510638</v>
      </c>
      <c r="M29" s="125">
        <v>188</v>
      </c>
    </row>
    <row r="30" spans="1:13" ht="15" customHeight="1" x14ac:dyDescent="0.2">
      <c r="A30" s="111">
        <v>2004</v>
      </c>
      <c r="B30" s="110">
        <v>53.9848</v>
      </c>
      <c r="C30" s="110">
        <v>45.577200000000005</v>
      </c>
      <c r="D30" s="110">
        <v>48.14006000000002</v>
      </c>
      <c r="E30" s="110">
        <v>12.502000000000001</v>
      </c>
      <c r="F30" s="119">
        <f t="shared" si="0"/>
        <v>160.20406000000003</v>
      </c>
      <c r="G30" s="110">
        <f t="shared" si="1"/>
        <v>56.007449498680742</v>
      </c>
      <c r="H30" s="110">
        <f t="shared" si="2"/>
        <v>47.284841794195259</v>
      </c>
      <c r="I30" s="110">
        <f t="shared" si="3"/>
        <v>49.943724517150422</v>
      </c>
      <c r="J30" s="110">
        <f t="shared" si="4"/>
        <v>12.970412664907654</v>
      </c>
      <c r="K30" s="119">
        <f t="shared" si="6"/>
        <v>166.20642847493409</v>
      </c>
      <c r="L30" s="124">
        <f t="shared" si="5"/>
        <v>1.0374670184696571</v>
      </c>
      <c r="M30" s="125">
        <v>189.5</v>
      </c>
    </row>
    <row r="31" spans="1:13" ht="15" customHeight="1" x14ac:dyDescent="0.2">
      <c r="A31" s="111">
        <v>2005</v>
      </c>
      <c r="B31" s="110">
        <v>51.636100000000027</v>
      </c>
      <c r="C31" s="110">
        <v>43.001100000000022</v>
      </c>
      <c r="D31" s="110">
        <v>47.711100000000002</v>
      </c>
      <c r="E31" s="110">
        <v>11.813499999999999</v>
      </c>
      <c r="F31" s="119">
        <f t="shared" si="0"/>
        <v>154.16180000000006</v>
      </c>
      <c r="G31" s="110">
        <f t="shared" si="1"/>
        <v>52.955958581116363</v>
      </c>
      <c r="H31" s="110">
        <f t="shared" si="2"/>
        <v>44.100241314554019</v>
      </c>
      <c r="I31" s="110">
        <f t="shared" si="3"/>
        <v>48.930632550860729</v>
      </c>
      <c r="J31" s="110">
        <f t="shared" si="4"/>
        <v>12.115462180490351</v>
      </c>
      <c r="K31" s="119">
        <f t="shared" si="6"/>
        <v>158.10229462702145</v>
      </c>
      <c r="L31" s="124">
        <f t="shared" si="5"/>
        <v>1.0255607720396454</v>
      </c>
      <c r="M31" s="125">
        <v>191.7</v>
      </c>
    </row>
    <row r="32" spans="1:13" ht="15" customHeight="1" x14ac:dyDescent="0.2">
      <c r="A32" s="111">
        <v>2006</v>
      </c>
      <c r="B32" s="110">
        <v>63.519517000000022</v>
      </c>
      <c r="C32" s="110">
        <v>38.258821000000012</v>
      </c>
      <c r="D32" s="110">
        <v>50.638691000000009</v>
      </c>
      <c r="E32" s="110">
        <v>14.304328499999999</v>
      </c>
      <c r="F32" s="119">
        <f t="shared" si="0"/>
        <v>166.72135750000004</v>
      </c>
      <c r="G32" s="110">
        <f t="shared" si="1"/>
        <v>64.470506154878692</v>
      </c>
      <c r="H32" s="110">
        <f t="shared" si="2"/>
        <v>38.831616977800735</v>
      </c>
      <c r="I32" s="110">
        <f t="shared" si="3"/>
        <v>51.396833508518334</v>
      </c>
      <c r="J32" s="110">
        <f t="shared" si="4"/>
        <v>14.518487264326275</v>
      </c>
      <c r="K32" s="119">
        <f t="shared" si="6"/>
        <v>169.21744390552402</v>
      </c>
      <c r="L32" s="124">
        <f t="shared" si="5"/>
        <v>1.0149716055756324</v>
      </c>
      <c r="M32" s="125">
        <v>193.7</v>
      </c>
    </row>
    <row r="33" spans="1:13" ht="15" customHeight="1" x14ac:dyDescent="0.2">
      <c r="A33" s="111">
        <v>2007</v>
      </c>
      <c r="B33" s="110">
        <v>67.18537900000004</v>
      </c>
      <c r="C33" s="110">
        <v>39.342530000000004</v>
      </c>
      <c r="D33" s="110">
        <v>52.04709100000003</v>
      </c>
      <c r="E33" s="110">
        <v>15.620868000000003</v>
      </c>
      <c r="F33" s="119">
        <f t="shared" si="0"/>
        <v>174.19586800000008</v>
      </c>
      <c r="G33" s="110">
        <f t="shared" si="1"/>
        <v>67.701924712455195</v>
      </c>
      <c r="H33" s="110">
        <f t="shared" si="2"/>
        <v>39.645009728344448</v>
      </c>
      <c r="I33" s="110">
        <f t="shared" si="3"/>
        <v>52.447248029728378</v>
      </c>
      <c r="J33" s="110">
        <f t="shared" si="4"/>
        <v>15.740966933880067</v>
      </c>
      <c r="K33" s="119">
        <f t="shared" si="6"/>
        <v>175.53514940440809</v>
      </c>
      <c r="L33" s="124">
        <f t="shared" si="5"/>
        <v>1.007688364941056</v>
      </c>
      <c r="M33" s="125">
        <v>195.1</v>
      </c>
    </row>
    <row r="34" spans="1:13" ht="15" customHeight="1" x14ac:dyDescent="0.2">
      <c r="A34" s="111">
        <v>2008</v>
      </c>
      <c r="B34" s="110">
        <v>73.064021910000051</v>
      </c>
      <c r="C34" s="110">
        <v>55.922017339999989</v>
      </c>
      <c r="D34" s="110">
        <v>56.176155070000043</v>
      </c>
      <c r="E34" s="110">
        <v>14.998560789999999</v>
      </c>
      <c r="F34" s="119">
        <f t="shared" si="0"/>
        <v>200.16075511000008</v>
      </c>
      <c r="G34" s="110">
        <f t="shared" si="1"/>
        <v>71.857862468764424</v>
      </c>
      <c r="H34" s="110">
        <f t="shared" si="2"/>
        <v>54.998842466453212</v>
      </c>
      <c r="I34" s="110">
        <f t="shared" si="3"/>
        <v>55.248784826223151</v>
      </c>
      <c r="J34" s="110">
        <f t="shared" si="4"/>
        <v>14.750960736938467</v>
      </c>
      <c r="K34" s="119">
        <f t="shared" si="6"/>
        <v>196.85645049837927</v>
      </c>
      <c r="L34" s="124">
        <f t="shared" si="5"/>
        <v>0.98349174587293642</v>
      </c>
      <c r="M34" s="125">
        <v>199.9</v>
      </c>
    </row>
    <row r="35" spans="1:13" ht="15" customHeight="1" x14ac:dyDescent="0.2">
      <c r="A35" s="111">
        <v>2009</v>
      </c>
      <c r="B35" s="110">
        <v>77.829072759999974</v>
      </c>
      <c r="C35" s="110">
        <v>67.066503800000021</v>
      </c>
      <c r="D35" s="110">
        <v>54.068480930000035</v>
      </c>
      <c r="E35" s="110">
        <v>14.488079459999996</v>
      </c>
      <c r="F35" s="119">
        <f t="shared" si="0"/>
        <v>213.45213695000001</v>
      </c>
      <c r="G35" s="110">
        <f t="shared" si="1"/>
        <v>76.929088509884338</v>
      </c>
      <c r="H35" s="110">
        <f t="shared" si="2"/>
        <v>66.290973590145825</v>
      </c>
      <c r="I35" s="110">
        <f t="shared" si="3"/>
        <v>53.443254654791382</v>
      </c>
      <c r="J35" s="110">
        <f t="shared" si="4"/>
        <v>14.320545107269981</v>
      </c>
      <c r="K35" s="119">
        <f t="shared" si="6"/>
        <v>210.98386186209154</v>
      </c>
      <c r="L35" s="124">
        <f t="shared" si="5"/>
        <v>0.98843640020110601</v>
      </c>
      <c r="M35" s="125">
        <v>198.9</v>
      </c>
    </row>
    <row r="36" spans="1:13" ht="15" customHeight="1" x14ac:dyDescent="0.2">
      <c r="A36" s="111">
        <v>2010</v>
      </c>
      <c r="B36" s="110">
        <v>71.537619050000004</v>
      </c>
      <c r="C36" s="110">
        <v>71.272759949999994</v>
      </c>
      <c r="D36" s="110">
        <v>51.001823999999999</v>
      </c>
      <c r="E36" s="110">
        <v>9.4080670000000008</v>
      </c>
      <c r="F36" s="119">
        <f t="shared" si="0"/>
        <v>203.22027</v>
      </c>
      <c r="G36" s="110">
        <f t="shared" si="1"/>
        <v>70.216155293210178</v>
      </c>
      <c r="H36" s="110">
        <f t="shared" si="2"/>
        <v>69.956188747728405</v>
      </c>
      <c r="I36" s="110">
        <f t="shared" si="3"/>
        <v>50.059703436844728</v>
      </c>
      <c r="J36" s="110">
        <f t="shared" si="4"/>
        <v>9.2342784433349987</v>
      </c>
      <c r="K36" s="119">
        <f t="shared" si="6"/>
        <v>199.46632592111831</v>
      </c>
      <c r="L36" s="124">
        <f t="shared" si="5"/>
        <v>0.98152770843734394</v>
      </c>
      <c r="M36" s="125">
        <v>200.3</v>
      </c>
    </row>
    <row r="37" spans="1:13" ht="15" customHeight="1" x14ac:dyDescent="0.2">
      <c r="A37" s="111">
        <v>2011</v>
      </c>
      <c r="B37" s="110">
        <v>95.999428750000007</v>
      </c>
      <c r="C37" s="110">
        <v>85.04233825</v>
      </c>
      <c r="D37" s="110">
        <v>49.975228000000001</v>
      </c>
      <c r="E37" s="110">
        <v>9.9102340000000009</v>
      </c>
      <c r="F37" s="119">
        <f t="shared" si="0"/>
        <v>240.92722900000001</v>
      </c>
      <c r="G37" s="110">
        <f t="shared" si="1"/>
        <v>94.038304395864486</v>
      </c>
      <c r="H37" s="110">
        <f t="shared" si="2"/>
        <v>83.305050821873451</v>
      </c>
      <c r="I37" s="110">
        <f t="shared" si="3"/>
        <v>48.954309042351774</v>
      </c>
      <c r="J37" s="110">
        <f t="shared" si="4"/>
        <v>9.7077827822620844</v>
      </c>
      <c r="K37" s="119">
        <f t="shared" si="6"/>
        <v>236.00544704235182</v>
      </c>
      <c r="L37" s="124">
        <f t="shared" si="5"/>
        <v>0.97957149975087199</v>
      </c>
      <c r="M37" s="125">
        <v>200.7</v>
      </c>
    </row>
    <row r="38" spans="1:13" ht="15" customHeight="1" x14ac:dyDescent="0.2">
      <c r="A38" s="111">
        <v>2012</v>
      </c>
      <c r="B38" s="110">
        <v>106.52383</v>
      </c>
      <c r="C38" s="110">
        <v>81.195053999999999</v>
      </c>
      <c r="D38" s="110">
        <v>52.346313000000002</v>
      </c>
      <c r="E38" s="110">
        <v>11.44075</v>
      </c>
      <c r="F38" s="119">
        <f t="shared" si="0"/>
        <v>251.50594700000002</v>
      </c>
      <c r="G38" s="110">
        <f t="shared" si="1"/>
        <v>105.02800891675025</v>
      </c>
      <c r="H38" s="110">
        <f t="shared" si="2"/>
        <v>80.054902790371102</v>
      </c>
      <c r="I38" s="110">
        <f t="shared" si="3"/>
        <v>51.611259457372114</v>
      </c>
      <c r="J38" s="110">
        <f t="shared" si="4"/>
        <v>11.280097542627882</v>
      </c>
      <c r="K38" s="119">
        <f t="shared" si="6"/>
        <v>247.97426870712135</v>
      </c>
      <c r="L38" s="124">
        <f t="shared" si="5"/>
        <v>0.98595787362086251</v>
      </c>
      <c r="M38" s="125">
        <v>199.4</v>
      </c>
    </row>
    <row r="39" spans="1:13" ht="15" customHeight="1" x14ac:dyDescent="0.2">
      <c r="A39" s="111">
        <v>2013</v>
      </c>
      <c r="B39" s="110">
        <v>115.653667</v>
      </c>
      <c r="C39" s="110">
        <v>80.961033</v>
      </c>
      <c r="D39" s="110">
        <v>47.968541000000002</v>
      </c>
      <c r="E39" s="110">
        <v>12.303098</v>
      </c>
      <c r="F39" s="119">
        <f t="shared" si="0"/>
        <v>256.88633899999996</v>
      </c>
      <c r="G39" s="110">
        <f t="shared" si="1"/>
        <v>114.31629427953744</v>
      </c>
      <c r="H39" s="110">
        <f t="shared" si="2"/>
        <v>80.02483201508295</v>
      </c>
      <c r="I39" s="110">
        <f t="shared" si="3"/>
        <v>47.413851988939165</v>
      </c>
      <c r="J39" s="110">
        <f t="shared" si="4"/>
        <v>12.160829898441428</v>
      </c>
      <c r="K39" s="119">
        <f t="shared" si="6"/>
        <v>253.91580818200097</v>
      </c>
      <c r="L39" s="124">
        <f t="shared" si="5"/>
        <v>0.98843640020110601</v>
      </c>
      <c r="M39" s="125">
        <v>198.9</v>
      </c>
    </row>
    <row r="40" spans="1:13" ht="15" customHeight="1" x14ac:dyDescent="0.2">
      <c r="A40" s="111">
        <v>2014</v>
      </c>
      <c r="B40" s="110">
        <v>140.844809</v>
      </c>
      <c r="C40" s="110">
        <v>105.05383500000001</v>
      </c>
      <c r="D40" s="110">
        <v>43.496237999999998</v>
      </c>
      <c r="E40" s="110">
        <v>16.473102999999998</v>
      </c>
      <c r="F40" s="119">
        <f t="shared" si="0"/>
        <v>305.86798499999998</v>
      </c>
      <c r="G40" s="110">
        <f t="shared" si="1"/>
        <v>139.21613599497235</v>
      </c>
      <c r="H40" s="110">
        <f t="shared" si="2"/>
        <v>103.83903449472096</v>
      </c>
      <c r="I40" s="110">
        <f t="shared" si="3"/>
        <v>42.993264911010556</v>
      </c>
      <c r="J40" s="110">
        <f t="shared" si="4"/>
        <v>16.282614629462039</v>
      </c>
      <c r="K40" s="119">
        <f t="shared" si="6"/>
        <v>302.3310500301659</v>
      </c>
      <c r="L40" s="124">
        <f t="shared" si="5"/>
        <v>0.98843640020110601</v>
      </c>
      <c r="M40" s="125">
        <v>198.9</v>
      </c>
    </row>
    <row r="41" spans="1:13" ht="15" customHeight="1" x14ac:dyDescent="0.2">
      <c r="A41" s="111">
        <v>2015</v>
      </c>
      <c r="B41" s="110">
        <v>155.72261348694499</v>
      </c>
      <c r="C41" s="110">
        <v>107.97365743383899</v>
      </c>
      <c r="D41" s="110">
        <v>51.154887546444897</v>
      </c>
      <c r="E41" s="110">
        <v>30.265298629378698</v>
      </c>
      <c r="F41" s="119">
        <f>SUM(B41:E41)</f>
        <v>345.11645709660763</v>
      </c>
      <c r="G41" s="110">
        <f>B41*$L41</f>
        <v>155.72261348694499</v>
      </c>
      <c r="H41" s="110">
        <f t="shared" ref="H41:J41" si="7">C41*$L41</f>
        <v>107.97365743383899</v>
      </c>
      <c r="I41" s="110">
        <f t="shared" si="7"/>
        <v>51.154887546444897</v>
      </c>
      <c r="J41" s="110">
        <f t="shared" si="7"/>
        <v>30.265298629378698</v>
      </c>
      <c r="K41" s="119">
        <f t="shared" si="6"/>
        <v>345.11645709660763</v>
      </c>
      <c r="L41" s="124">
        <f>$M$41/M41</f>
        <v>1</v>
      </c>
      <c r="M41" s="125">
        <v>196.6</v>
      </c>
    </row>
  </sheetData>
  <mergeCells count="3">
    <mergeCell ref="G1:K1"/>
    <mergeCell ref="B1:F1"/>
    <mergeCell ref="L1:M1"/>
  </mergeCells>
  <pageMargins left="0.7" right="0.7" top="0.78740157499999996" bottom="0.78740157499999996" header="0.3" footer="0.3"/>
  <pageSetup paperSize="9" orientation="portrait" r:id="rId1"/>
  <ignoredErrors>
    <ignoredError sqref="F3 F4:F4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sqref="A1:B1"/>
    </sheetView>
  </sheetViews>
  <sheetFormatPr baseColWidth="10" defaultRowHeight="12.75" x14ac:dyDescent="0.2"/>
  <cols>
    <col min="1" max="1" width="14" style="8" customWidth="1"/>
    <col min="2" max="2" width="73.85546875" style="8" bestFit="1" customWidth="1"/>
    <col min="3" max="3" width="11.42578125" style="8"/>
    <col min="4" max="4" width="14" style="8" customWidth="1"/>
    <col min="5" max="5" width="77.42578125" style="8" bestFit="1" customWidth="1"/>
    <col min="6" max="16384" width="11.42578125" style="8"/>
  </cols>
  <sheetData>
    <row r="1" spans="1:5" s="127" customFormat="1" ht="24.95" customHeight="1" x14ac:dyDescent="0.2">
      <c r="A1" s="145" t="s">
        <v>456</v>
      </c>
      <c r="B1" s="145"/>
      <c r="D1" s="145" t="s">
        <v>457</v>
      </c>
      <c r="E1" s="145"/>
    </row>
    <row r="3" spans="1:5" ht="51.75" customHeight="1" x14ac:dyDescent="0.2">
      <c r="A3" s="146" t="s">
        <v>486</v>
      </c>
      <c r="B3" s="146"/>
      <c r="D3" s="146" t="s">
        <v>513</v>
      </c>
      <c r="E3" s="146"/>
    </row>
    <row r="4" spans="1:5" s="132" customFormat="1" ht="24.95" customHeight="1" x14ac:dyDescent="0.2">
      <c r="A4" s="133" t="s">
        <v>487</v>
      </c>
      <c r="D4" s="148" t="s">
        <v>514</v>
      </c>
      <c r="E4" s="148"/>
    </row>
    <row r="5" spans="1:5" s="132" customFormat="1" ht="71.25" customHeight="1" x14ac:dyDescent="0.2">
      <c r="A5" s="146" t="s">
        <v>488</v>
      </c>
      <c r="B5" s="146"/>
      <c r="D5" s="146" t="s">
        <v>515</v>
      </c>
      <c r="E5" s="146"/>
    </row>
    <row r="6" spans="1:5" x14ac:dyDescent="0.2">
      <c r="D6" s="138"/>
      <c r="E6" s="138"/>
    </row>
    <row r="7" spans="1:5" ht="24.95" customHeight="1" x14ac:dyDescent="0.2">
      <c r="A7" s="12" t="s">
        <v>467</v>
      </c>
      <c r="D7" s="148" t="s">
        <v>516</v>
      </c>
      <c r="E7" s="148"/>
    </row>
    <row r="8" spans="1:5" ht="45.75" customHeight="1" x14ac:dyDescent="0.2">
      <c r="A8" s="146" t="s">
        <v>492</v>
      </c>
      <c r="B8" s="146"/>
      <c r="D8" s="146" t="s">
        <v>517</v>
      </c>
      <c r="E8" s="146"/>
    </row>
    <row r="9" spans="1:5" x14ac:dyDescent="0.2">
      <c r="A9" s="132" t="s">
        <v>468</v>
      </c>
      <c r="B9" s="140" t="s">
        <v>469</v>
      </c>
      <c r="C9" s="132"/>
      <c r="D9" s="132" t="s">
        <v>468</v>
      </c>
      <c r="E9" s="140" t="s">
        <v>469</v>
      </c>
    </row>
    <row r="10" spans="1:5" x14ac:dyDescent="0.2">
      <c r="A10" s="132" t="s">
        <v>471</v>
      </c>
      <c r="B10" s="140" t="s">
        <v>472</v>
      </c>
      <c r="C10" s="132"/>
      <c r="D10" s="132" t="s">
        <v>471</v>
      </c>
      <c r="E10" s="140" t="s">
        <v>472</v>
      </c>
    </row>
    <row r="11" spans="1:5" x14ac:dyDescent="0.2">
      <c r="A11" s="132" t="s">
        <v>473</v>
      </c>
      <c r="B11" s="140" t="s">
        <v>474</v>
      </c>
      <c r="C11" s="132"/>
      <c r="D11" s="132" t="s">
        <v>473</v>
      </c>
      <c r="E11" s="140" t="s">
        <v>474</v>
      </c>
    </row>
    <row r="12" spans="1:5" x14ac:dyDescent="0.2">
      <c r="A12" s="132" t="s">
        <v>475</v>
      </c>
      <c r="B12" s="140" t="s">
        <v>476</v>
      </c>
      <c r="C12" s="132"/>
      <c r="D12" s="132" t="s">
        <v>493</v>
      </c>
      <c r="E12" s="140" t="s">
        <v>476</v>
      </c>
    </row>
    <row r="14" spans="1:5" ht="24.95" customHeight="1" x14ac:dyDescent="0.2">
      <c r="A14" s="12" t="s">
        <v>272</v>
      </c>
      <c r="D14" s="149" t="s">
        <v>518</v>
      </c>
      <c r="E14" s="149"/>
    </row>
    <row r="15" spans="1:5" ht="30" customHeight="1" x14ac:dyDescent="0.2">
      <c r="A15" s="146" t="s">
        <v>458</v>
      </c>
      <c r="B15" s="146"/>
      <c r="D15" s="147" t="s">
        <v>519</v>
      </c>
      <c r="E15" s="147"/>
    </row>
    <row r="16" spans="1:5" ht="30" customHeight="1" x14ac:dyDescent="0.2">
      <c r="A16" s="10" t="s">
        <v>249</v>
      </c>
      <c r="B16" s="126" t="s">
        <v>459</v>
      </c>
      <c r="C16" s="126"/>
      <c r="D16" s="138" t="s">
        <v>377</v>
      </c>
      <c r="E16" s="138" t="s">
        <v>520</v>
      </c>
    </row>
    <row r="17" spans="1:5" ht="39.950000000000003" customHeight="1" x14ac:dyDescent="0.2">
      <c r="A17" s="10" t="s">
        <v>183</v>
      </c>
      <c r="B17" s="126" t="s">
        <v>477</v>
      </c>
      <c r="C17" s="126"/>
      <c r="D17" s="138" t="s">
        <v>389</v>
      </c>
      <c r="E17" s="138" t="s">
        <v>521</v>
      </c>
    </row>
    <row r="18" spans="1:5" ht="38.25" x14ac:dyDescent="0.2">
      <c r="A18" s="10" t="s">
        <v>184</v>
      </c>
      <c r="B18" s="126" t="s">
        <v>461</v>
      </c>
      <c r="C18" s="126"/>
      <c r="D18" s="138" t="s">
        <v>385</v>
      </c>
      <c r="E18" s="138" t="s">
        <v>522</v>
      </c>
    </row>
    <row r="19" spans="1:5" ht="30" customHeight="1" x14ac:dyDescent="0.2">
      <c r="A19" s="10" t="s">
        <v>187</v>
      </c>
      <c r="B19" s="126" t="s">
        <v>462</v>
      </c>
      <c r="C19" s="126"/>
      <c r="D19" s="138" t="s">
        <v>523</v>
      </c>
      <c r="E19" s="138" t="s">
        <v>524</v>
      </c>
    </row>
    <row r="20" spans="1:5" ht="30" customHeight="1" x14ac:dyDescent="0.2">
      <c r="A20" s="10" t="s">
        <v>185</v>
      </c>
      <c r="B20" s="126" t="s">
        <v>463</v>
      </c>
      <c r="C20" s="126"/>
      <c r="D20" s="138" t="s">
        <v>371</v>
      </c>
      <c r="E20" s="138" t="s">
        <v>525</v>
      </c>
    </row>
    <row r="21" spans="1:5" ht="30" customHeight="1" x14ac:dyDescent="0.2">
      <c r="A21" s="10" t="s">
        <v>186</v>
      </c>
      <c r="B21" s="126" t="s">
        <v>464</v>
      </c>
      <c r="C21" s="126"/>
      <c r="D21" s="138" t="s">
        <v>375</v>
      </c>
      <c r="E21" s="138" t="s">
        <v>526</v>
      </c>
    </row>
    <row r="22" spans="1:5" ht="30" customHeight="1" x14ac:dyDescent="0.2">
      <c r="A22" s="10" t="s">
        <v>250</v>
      </c>
      <c r="B22" s="126" t="s">
        <v>465</v>
      </c>
      <c r="C22" s="126"/>
      <c r="D22" s="138" t="s">
        <v>530</v>
      </c>
      <c r="E22" s="138" t="s">
        <v>527</v>
      </c>
    </row>
    <row r="23" spans="1:5" ht="30" customHeight="1" x14ac:dyDescent="0.2">
      <c r="A23" s="10" t="s">
        <v>188</v>
      </c>
      <c r="B23" s="126" t="s">
        <v>460</v>
      </c>
      <c r="C23" s="126"/>
      <c r="D23" s="138" t="s">
        <v>379</v>
      </c>
      <c r="E23" s="138" t="s">
        <v>534</v>
      </c>
    </row>
    <row r="24" spans="1:5" ht="30" customHeight="1" x14ac:dyDescent="0.2">
      <c r="A24" s="10" t="s">
        <v>189</v>
      </c>
      <c r="B24" s="126" t="s">
        <v>533</v>
      </c>
      <c r="C24" s="126"/>
      <c r="D24" s="138" t="s">
        <v>480</v>
      </c>
      <c r="E24" s="138" t="s">
        <v>528</v>
      </c>
    </row>
    <row r="25" spans="1:5" ht="39.950000000000003" customHeight="1" x14ac:dyDescent="0.2">
      <c r="A25" s="134" t="s">
        <v>478</v>
      </c>
      <c r="B25" s="134" t="s">
        <v>479</v>
      </c>
      <c r="C25" s="126"/>
      <c r="D25" s="135" t="s">
        <v>481</v>
      </c>
      <c r="E25" s="135" t="s">
        <v>529</v>
      </c>
    </row>
    <row r="27" spans="1:5" ht="24.95" customHeight="1" x14ac:dyDescent="0.2">
      <c r="A27" s="12" t="s">
        <v>466</v>
      </c>
      <c r="D27" s="149" t="s">
        <v>531</v>
      </c>
      <c r="E27" s="149"/>
    </row>
    <row r="28" spans="1:5" ht="60.75" customHeight="1" x14ac:dyDescent="0.2">
      <c r="A28" s="146" t="s">
        <v>470</v>
      </c>
      <c r="B28" s="146"/>
      <c r="D28" s="147" t="s">
        <v>532</v>
      </c>
      <c r="E28" s="147"/>
    </row>
  </sheetData>
  <mergeCells count="16">
    <mergeCell ref="A1:B1"/>
    <mergeCell ref="D1:E1"/>
    <mergeCell ref="A3:B3"/>
    <mergeCell ref="A5:B5"/>
    <mergeCell ref="A15:B15"/>
    <mergeCell ref="A28:B28"/>
    <mergeCell ref="A8:B8"/>
    <mergeCell ref="D3:E3"/>
    <mergeCell ref="D15:E15"/>
    <mergeCell ref="D28:E28"/>
    <mergeCell ref="D4:E4"/>
    <mergeCell ref="D5:E5"/>
    <mergeCell ref="D7:E7"/>
    <mergeCell ref="D8:E8"/>
    <mergeCell ref="D14:E14"/>
    <mergeCell ref="D27:E27"/>
  </mergeCells>
  <hyperlinks>
    <hyperlink ref="B9" r:id="rId1"/>
    <hyperlink ref="B10" r:id="rId2"/>
    <hyperlink ref="B11" r:id="rId3"/>
    <hyperlink ref="B12" r:id="rId4"/>
    <hyperlink ref="E9" r:id="rId5"/>
    <hyperlink ref="E10" r:id="rId6"/>
    <hyperlink ref="E11" r:id="rId7"/>
    <hyperlink ref="E12" r:id="rId8"/>
  </hyperlinks>
  <pageMargins left="0.7" right="0.7" top="0.78740157499999996" bottom="0.78740157499999996"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RowHeight="15" customHeight="1" x14ac:dyDescent="0.2"/>
  <cols>
    <col min="1" max="1" width="52.85546875" style="3" bestFit="1" customWidth="1"/>
    <col min="2" max="4" width="10.7109375" style="4" customWidth="1"/>
    <col min="5" max="16384" width="11.42578125" style="3"/>
  </cols>
  <sheetData>
    <row r="1" spans="1:5" ht="24.95" customHeight="1" x14ac:dyDescent="0.2">
      <c r="A1" s="42" t="s">
        <v>302</v>
      </c>
      <c r="B1" s="150" t="s">
        <v>303</v>
      </c>
      <c r="C1" s="151"/>
      <c r="D1" s="151"/>
    </row>
    <row r="2" spans="1:5" ht="24.95" customHeight="1" x14ac:dyDescent="0.2">
      <c r="A2" s="45" t="s">
        <v>301</v>
      </c>
      <c r="B2" s="47" t="s">
        <v>288</v>
      </c>
      <c r="C2" s="47" t="s">
        <v>289</v>
      </c>
      <c r="D2" s="46" t="s">
        <v>290</v>
      </c>
    </row>
    <row r="3" spans="1:5" ht="24.95" customHeight="1" x14ac:dyDescent="0.2">
      <c r="A3" s="37" t="s">
        <v>283</v>
      </c>
      <c r="B3" s="44">
        <v>122.51218708973947</v>
      </c>
      <c r="C3" s="44">
        <v>33.210426397206071</v>
      </c>
      <c r="D3" s="106">
        <v>155.72261348694499</v>
      </c>
      <c r="E3" s="14"/>
    </row>
    <row r="4" spans="1:5" ht="24.95" customHeight="1" x14ac:dyDescent="0.2">
      <c r="A4" s="34" t="s">
        <v>284</v>
      </c>
      <c r="B4" s="15">
        <v>97.267476131519018</v>
      </c>
      <c r="C4" s="15">
        <v>10.706181302320376</v>
      </c>
      <c r="D4" s="107">
        <v>107.97365743383899</v>
      </c>
    </row>
    <row r="5" spans="1:5" ht="24.95" customHeight="1" x14ac:dyDescent="0.2">
      <c r="A5" s="34" t="s">
        <v>285</v>
      </c>
      <c r="B5" s="15">
        <v>50.656014310164132</v>
      </c>
      <c r="C5" s="15">
        <v>0.4988732362807406</v>
      </c>
      <c r="D5" s="107">
        <v>51.154887546444897</v>
      </c>
    </row>
    <row r="6" spans="1:5" ht="24.95" customHeight="1" x14ac:dyDescent="0.2">
      <c r="A6" s="34" t="s">
        <v>286</v>
      </c>
      <c r="B6" s="15">
        <v>29.847398629378709</v>
      </c>
      <c r="C6" s="15">
        <v>0.41789999999999999</v>
      </c>
      <c r="D6" s="107">
        <v>30.265298629378698</v>
      </c>
    </row>
    <row r="7" spans="1:5" ht="24.95" customHeight="1" x14ac:dyDescent="0.2">
      <c r="A7" s="39" t="s">
        <v>287</v>
      </c>
      <c r="B7" s="43">
        <v>300.28307616080139</v>
      </c>
      <c r="C7" s="43">
        <v>44.833380935807178</v>
      </c>
      <c r="D7" s="43">
        <v>345.11645709660797</v>
      </c>
    </row>
  </sheetData>
  <mergeCells count="1">
    <mergeCell ref="B1:D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bestFit="1" customWidth="1"/>
    <col min="2" max="11" width="10.7109375" style="4" customWidth="1"/>
    <col min="12" max="16384" width="11.42578125" style="3"/>
  </cols>
  <sheetData>
    <row r="1" spans="1:12" ht="24.95" customHeight="1" x14ac:dyDescent="0.2">
      <c r="A1" s="42" t="s">
        <v>302</v>
      </c>
      <c r="B1" s="150" t="s">
        <v>300</v>
      </c>
      <c r="C1" s="150"/>
      <c r="D1" s="150"/>
      <c r="E1" s="150"/>
      <c r="F1" s="150"/>
      <c r="G1" s="150"/>
      <c r="H1" s="150"/>
      <c r="I1" s="150"/>
      <c r="J1" s="150"/>
      <c r="K1" s="150"/>
    </row>
    <row r="2" spans="1:12" s="35" customFormat="1" ht="24.95" customHeight="1" x14ac:dyDescent="0.2">
      <c r="A2" s="152" t="s">
        <v>301</v>
      </c>
      <c r="B2" s="153" t="s">
        <v>310</v>
      </c>
      <c r="C2" s="153"/>
      <c r="D2" s="153"/>
      <c r="E2" s="153"/>
      <c r="F2" s="153"/>
      <c r="G2" s="153"/>
      <c r="H2" s="153"/>
      <c r="I2" s="154" t="s">
        <v>297</v>
      </c>
      <c r="J2" s="154" t="s">
        <v>298</v>
      </c>
      <c r="K2" s="155" t="s">
        <v>290</v>
      </c>
    </row>
    <row r="3" spans="1:12" ht="24.95" customHeight="1" x14ac:dyDescent="0.2">
      <c r="A3" s="152"/>
      <c r="B3" s="41" t="s">
        <v>291</v>
      </c>
      <c r="C3" s="41" t="s">
        <v>292</v>
      </c>
      <c r="D3" s="41" t="s">
        <v>293</v>
      </c>
      <c r="E3" s="41" t="s">
        <v>294</v>
      </c>
      <c r="F3" s="41" t="s">
        <v>295</v>
      </c>
      <c r="G3" s="41" t="s">
        <v>296</v>
      </c>
      <c r="H3" s="41" t="s">
        <v>299</v>
      </c>
      <c r="I3" s="154"/>
      <c r="J3" s="154"/>
      <c r="K3" s="155"/>
    </row>
    <row r="4" spans="1:12" ht="24.95" customHeight="1" x14ac:dyDescent="0.2">
      <c r="A4" s="37" t="s">
        <v>283</v>
      </c>
      <c r="B4" s="36">
        <v>65.117419344929516</v>
      </c>
      <c r="C4" s="36">
        <v>7.6181919135839999</v>
      </c>
      <c r="D4" s="36">
        <v>24.493127911700007</v>
      </c>
      <c r="E4" s="36">
        <v>21.99183293082746</v>
      </c>
      <c r="F4" s="38"/>
      <c r="G4" s="36">
        <v>1.448529264</v>
      </c>
      <c r="H4" s="36">
        <v>1.8107739223099999</v>
      </c>
      <c r="I4" s="36">
        <v>2.3691087137017521</v>
      </c>
      <c r="J4" s="36">
        <v>30.873629485892682</v>
      </c>
      <c r="K4" s="108">
        <v>155.72261348694545</v>
      </c>
      <c r="L4" s="14"/>
    </row>
    <row r="5" spans="1:12" ht="24.95" customHeight="1" x14ac:dyDescent="0.2">
      <c r="A5" s="34" t="s">
        <v>284</v>
      </c>
      <c r="B5" s="16">
        <v>42.254833500223377</v>
      </c>
      <c r="C5" s="16">
        <v>9.4090407662399969</v>
      </c>
      <c r="D5" s="16">
        <v>14.430852046899998</v>
      </c>
      <c r="E5" s="16">
        <v>13.366743938130963</v>
      </c>
      <c r="F5" s="17"/>
      <c r="G5" s="16">
        <v>8.1239397119999985</v>
      </c>
      <c r="H5" s="16">
        <v>0.13037336720999998</v>
      </c>
      <c r="I5" s="16">
        <v>6.060098041787267</v>
      </c>
      <c r="J5" s="16">
        <v>14.197776061347851</v>
      </c>
      <c r="K5" s="109">
        <v>107.97365743383938</v>
      </c>
    </row>
    <row r="6" spans="1:12" ht="24.95" customHeight="1" x14ac:dyDescent="0.2">
      <c r="A6" s="34" t="s">
        <v>285</v>
      </c>
      <c r="B6" s="16">
        <v>32.946872448068355</v>
      </c>
      <c r="C6" s="16">
        <v>2.0237301284220002</v>
      </c>
      <c r="D6" s="17"/>
      <c r="E6" s="16">
        <v>0.27964833580827086</v>
      </c>
      <c r="F6" s="16">
        <v>2.1417229999999998</v>
      </c>
      <c r="G6" s="16">
        <v>3.2286411359999994</v>
      </c>
      <c r="H6" s="17"/>
      <c r="I6" s="16">
        <v>9.7702260748061498</v>
      </c>
      <c r="J6" s="16">
        <v>0.76404642334010009</v>
      </c>
      <c r="K6" s="109">
        <v>51.154887546444868</v>
      </c>
    </row>
    <row r="7" spans="1:12" ht="24.95" customHeight="1" x14ac:dyDescent="0.2">
      <c r="A7" s="34" t="s">
        <v>286</v>
      </c>
      <c r="B7" s="16">
        <v>5.6317236407132736</v>
      </c>
      <c r="C7" s="16">
        <v>3.7873972217700005</v>
      </c>
      <c r="D7" s="16">
        <v>4.5713741366000011</v>
      </c>
      <c r="E7" s="16">
        <v>2.053036286576055</v>
      </c>
      <c r="F7" s="17"/>
      <c r="G7" s="16">
        <v>0.633002328</v>
      </c>
      <c r="H7" s="16">
        <v>0.23858099157000001</v>
      </c>
      <c r="I7" s="16">
        <v>0.25768400000000002</v>
      </c>
      <c r="J7" s="16">
        <v>13.092500024149379</v>
      </c>
      <c r="K7" s="109">
        <v>30.265298629378709</v>
      </c>
    </row>
    <row r="8" spans="1:12" ht="24.95" customHeight="1" x14ac:dyDescent="0.2">
      <c r="A8" s="39" t="s">
        <v>287</v>
      </c>
      <c r="B8" s="40">
        <v>145.95084893393451</v>
      </c>
      <c r="C8" s="40">
        <v>22.838360030015998</v>
      </c>
      <c r="D8" s="40">
        <v>43.495354095200007</v>
      </c>
      <c r="E8" s="40">
        <v>37.691261491342757</v>
      </c>
      <c r="F8" s="40">
        <v>2.1417229999999998</v>
      </c>
      <c r="G8" s="40">
        <v>13.43411244</v>
      </c>
      <c r="H8" s="40">
        <v>2.1797282810899996</v>
      </c>
      <c r="I8" s="40">
        <v>18.457116830295167</v>
      </c>
      <c r="J8" s="40">
        <v>58.927951994730002</v>
      </c>
      <c r="K8" s="40">
        <v>345.11645709660831</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11" width="10.7109375" style="4" customWidth="1"/>
    <col min="12" max="16384" width="11.42578125" style="3"/>
  </cols>
  <sheetData>
    <row r="1" spans="1:12" ht="24.95" customHeight="1" x14ac:dyDescent="0.2">
      <c r="A1" s="42" t="s">
        <v>302</v>
      </c>
      <c r="B1" s="150" t="s">
        <v>300</v>
      </c>
      <c r="C1" s="150"/>
      <c r="D1" s="150"/>
      <c r="E1" s="150"/>
      <c r="F1" s="150"/>
      <c r="G1" s="150"/>
      <c r="H1" s="150"/>
      <c r="I1" s="150"/>
      <c r="J1" s="150"/>
      <c r="K1" s="150"/>
    </row>
    <row r="2" spans="1:12" s="35" customFormat="1" ht="24.95" customHeight="1" x14ac:dyDescent="0.2">
      <c r="A2" s="152" t="s">
        <v>301</v>
      </c>
      <c r="B2" s="153" t="s">
        <v>310</v>
      </c>
      <c r="C2" s="153"/>
      <c r="D2" s="153"/>
      <c r="E2" s="153"/>
      <c r="F2" s="153"/>
      <c r="G2" s="153"/>
      <c r="H2" s="153"/>
      <c r="I2" s="154" t="s">
        <v>297</v>
      </c>
      <c r="J2" s="154" t="s">
        <v>298</v>
      </c>
      <c r="K2" s="155" t="s">
        <v>290</v>
      </c>
    </row>
    <row r="3" spans="1:12" ht="24.95" customHeight="1" x14ac:dyDescent="0.2">
      <c r="A3" s="152"/>
      <c r="B3" s="41" t="s">
        <v>291</v>
      </c>
      <c r="C3" s="41" t="s">
        <v>292</v>
      </c>
      <c r="D3" s="41" t="s">
        <v>293</v>
      </c>
      <c r="E3" s="41" t="s">
        <v>294</v>
      </c>
      <c r="F3" s="41" t="s">
        <v>295</v>
      </c>
      <c r="G3" s="41" t="s">
        <v>296</v>
      </c>
      <c r="H3" s="41" t="s">
        <v>299</v>
      </c>
      <c r="I3" s="154"/>
      <c r="J3" s="154"/>
      <c r="K3" s="155"/>
    </row>
    <row r="4" spans="1:12" ht="24.95" customHeight="1" x14ac:dyDescent="0.2">
      <c r="A4" s="37" t="s">
        <v>283</v>
      </c>
      <c r="B4" s="36">
        <v>57.32845126870459</v>
      </c>
      <c r="C4" s="36">
        <v>7.6181919135839999</v>
      </c>
      <c r="D4" s="36">
        <v>24.493127911700007</v>
      </c>
      <c r="E4" s="36">
        <v>8.7103612401567787</v>
      </c>
      <c r="F4" s="38"/>
      <c r="G4" s="36">
        <v>1.448529264</v>
      </c>
      <c r="H4" s="36">
        <v>1.8107739223099999</v>
      </c>
      <c r="I4" s="36">
        <v>2.124680713701752</v>
      </c>
      <c r="J4" s="36">
        <v>18.978070855582232</v>
      </c>
      <c r="K4" s="108">
        <v>122.51218708973947</v>
      </c>
      <c r="L4" s="14"/>
    </row>
    <row r="5" spans="1:12" ht="24.95" customHeight="1" x14ac:dyDescent="0.2">
      <c r="A5" s="34" t="s">
        <v>284</v>
      </c>
      <c r="B5" s="16">
        <v>36.42386426760423</v>
      </c>
      <c r="C5" s="16">
        <v>9.4090407662399969</v>
      </c>
      <c r="D5" s="16">
        <v>14.430852046899998</v>
      </c>
      <c r="E5" s="16">
        <v>9.0103363094406355</v>
      </c>
      <c r="F5" s="17"/>
      <c r="G5" s="16">
        <v>8.1239397119999985</v>
      </c>
      <c r="H5" s="16">
        <v>0.13037336720999998</v>
      </c>
      <c r="I5" s="16">
        <v>5.9189068312663604</v>
      </c>
      <c r="J5" s="16">
        <v>13.820162830857848</v>
      </c>
      <c r="K5" s="109">
        <v>97.267476131519018</v>
      </c>
    </row>
    <row r="6" spans="1:12" ht="24.95" customHeight="1" x14ac:dyDescent="0.2">
      <c r="A6" s="34" t="s">
        <v>285</v>
      </c>
      <c r="B6" s="16">
        <v>32.679872448068352</v>
      </c>
      <c r="C6" s="16">
        <v>2.0237301284220002</v>
      </c>
      <c r="D6" s="17"/>
      <c r="E6" s="16">
        <v>0.27964833580827086</v>
      </c>
      <c r="F6" s="16">
        <v>2.1417229999999998</v>
      </c>
      <c r="G6" s="16">
        <v>3.2286411359999994</v>
      </c>
      <c r="H6" s="17"/>
      <c r="I6" s="16">
        <v>9.5383528385254106</v>
      </c>
      <c r="J6" s="16">
        <v>0.76404642334010009</v>
      </c>
      <c r="K6" s="109">
        <v>50.656014310164132</v>
      </c>
    </row>
    <row r="7" spans="1:12" ht="24.95" customHeight="1" x14ac:dyDescent="0.2">
      <c r="A7" s="34" t="s">
        <v>286</v>
      </c>
      <c r="B7" s="16">
        <v>5.2138236407132732</v>
      </c>
      <c r="C7" s="16">
        <v>3.7873972217700005</v>
      </c>
      <c r="D7" s="16">
        <v>4.5713741366000011</v>
      </c>
      <c r="E7" s="16">
        <v>2.053036286576055</v>
      </c>
      <c r="F7" s="17"/>
      <c r="G7" s="16">
        <v>0.633002328</v>
      </c>
      <c r="H7" s="16">
        <v>0.23858099157000001</v>
      </c>
      <c r="I7" s="16">
        <v>0.25768400000000002</v>
      </c>
      <c r="J7" s="16">
        <v>13.092500024149379</v>
      </c>
      <c r="K7" s="109">
        <v>29.847398629378709</v>
      </c>
    </row>
    <row r="8" spans="1:12" ht="24.95" customHeight="1" x14ac:dyDescent="0.2">
      <c r="A8" s="39" t="s">
        <v>287</v>
      </c>
      <c r="B8" s="40">
        <v>131.64601162509044</v>
      </c>
      <c r="C8" s="40">
        <v>22.838360030015998</v>
      </c>
      <c r="D8" s="40">
        <v>43.495354095200007</v>
      </c>
      <c r="E8" s="40">
        <v>20.053382171981745</v>
      </c>
      <c r="F8" s="40">
        <v>2.1417229999999998</v>
      </c>
      <c r="G8" s="40">
        <v>13.43411244</v>
      </c>
      <c r="H8" s="40">
        <v>2.1797282810899996</v>
      </c>
      <c r="I8" s="40">
        <v>17.839624383493522</v>
      </c>
      <c r="J8" s="40">
        <v>46.654780133929577</v>
      </c>
      <c r="K8" s="40">
        <v>300.28307616080139</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11" width="10.7109375" style="4" customWidth="1"/>
    <col min="12" max="16384" width="11.42578125" style="3"/>
  </cols>
  <sheetData>
    <row r="1" spans="1:12" ht="24.95" customHeight="1" x14ac:dyDescent="0.2">
      <c r="A1" s="42" t="s">
        <v>302</v>
      </c>
      <c r="B1" s="150" t="s">
        <v>300</v>
      </c>
      <c r="C1" s="150"/>
      <c r="D1" s="150"/>
      <c r="E1" s="150"/>
      <c r="F1" s="150"/>
      <c r="G1" s="150"/>
      <c r="H1" s="150"/>
      <c r="I1" s="150"/>
      <c r="J1" s="150"/>
      <c r="K1" s="150"/>
    </row>
    <row r="2" spans="1:12" s="35" customFormat="1" ht="24.95" customHeight="1" x14ac:dyDescent="0.2">
      <c r="A2" s="152" t="s">
        <v>301</v>
      </c>
      <c r="B2" s="153" t="s">
        <v>310</v>
      </c>
      <c r="C2" s="153"/>
      <c r="D2" s="153"/>
      <c r="E2" s="153"/>
      <c r="F2" s="153"/>
      <c r="G2" s="153"/>
      <c r="H2" s="153"/>
      <c r="I2" s="154" t="s">
        <v>297</v>
      </c>
      <c r="J2" s="154" t="s">
        <v>298</v>
      </c>
      <c r="K2" s="155" t="s">
        <v>290</v>
      </c>
    </row>
    <row r="3" spans="1:12" ht="24.95" customHeight="1" x14ac:dyDescent="0.2">
      <c r="A3" s="152"/>
      <c r="B3" s="41" t="s">
        <v>291</v>
      </c>
      <c r="C3" s="41" t="s">
        <v>292</v>
      </c>
      <c r="D3" s="41" t="s">
        <v>293</v>
      </c>
      <c r="E3" s="41" t="s">
        <v>294</v>
      </c>
      <c r="F3" s="41" t="s">
        <v>295</v>
      </c>
      <c r="G3" s="41" t="s">
        <v>296</v>
      </c>
      <c r="H3" s="41" t="s">
        <v>299</v>
      </c>
      <c r="I3" s="154"/>
      <c r="J3" s="154"/>
      <c r="K3" s="155"/>
    </row>
    <row r="4" spans="1:12" ht="24.95" customHeight="1" x14ac:dyDescent="0.2">
      <c r="A4" s="37" t="s">
        <v>283</v>
      </c>
      <c r="B4" s="36">
        <v>7.7889680762249354</v>
      </c>
      <c r="C4" s="36"/>
      <c r="D4" s="36"/>
      <c r="E4" s="36">
        <v>13.281471690670688</v>
      </c>
      <c r="F4" s="38"/>
      <c r="G4" s="36"/>
      <c r="H4" s="36"/>
      <c r="I4" s="36">
        <v>0.24442800000000001</v>
      </c>
      <c r="J4" s="36">
        <v>11.895558630310452</v>
      </c>
      <c r="K4" s="108">
        <v>33.210426397206071</v>
      </c>
      <c r="L4" s="14"/>
    </row>
    <row r="5" spans="1:12" ht="24.95" customHeight="1" x14ac:dyDescent="0.2">
      <c r="A5" s="34" t="s">
        <v>284</v>
      </c>
      <c r="B5" s="16">
        <v>5.8309692326191422</v>
      </c>
      <c r="C5" s="16"/>
      <c r="D5" s="16"/>
      <c r="E5" s="16">
        <v>4.3564076286903264</v>
      </c>
      <c r="F5" s="17"/>
      <c r="G5" s="16"/>
      <c r="H5" s="16"/>
      <c r="I5" s="16">
        <v>0.14119121052090661</v>
      </c>
      <c r="J5" s="16">
        <v>0.37761323049000001</v>
      </c>
      <c r="K5" s="109">
        <v>10.706181302320376</v>
      </c>
    </row>
    <row r="6" spans="1:12" ht="24.95" customHeight="1" x14ac:dyDescent="0.2">
      <c r="A6" s="34" t="s">
        <v>285</v>
      </c>
      <c r="B6" s="16">
        <v>0.26700000000000002</v>
      </c>
      <c r="C6" s="16"/>
      <c r="D6" s="17"/>
      <c r="E6" s="16"/>
      <c r="F6" s="16"/>
      <c r="G6" s="16"/>
      <c r="H6" s="17"/>
      <c r="I6" s="16">
        <v>0.23187323628074058</v>
      </c>
      <c r="J6" s="16"/>
      <c r="K6" s="109">
        <v>0.4988732362807406</v>
      </c>
    </row>
    <row r="7" spans="1:12" ht="24.95" customHeight="1" x14ac:dyDescent="0.2">
      <c r="A7" s="34" t="s">
        <v>286</v>
      </c>
      <c r="B7" s="16">
        <v>0.41789999999999999</v>
      </c>
      <c r="C7" s="16"/>
      <c r="D7" s="16"/>
      <c r="E7" s="16"/>
      <c r="F7" s="17"/>
      <c r="G7" s="16"/>
      <c r="H7" s="16"/>
      <c r="I7" s="16"/>
      <c r="J7" s="16"/>
      <c r="K7" s="109">
        <v>0.41789999999999999</v>
      </c>
    </row>
    <row r="8" spans="1:12" ht="24.95" customHeight="1" x14ac:dyDescent="0.2">
      <c r="A8" s="39" t="s">
        <v>287</v>
      </c>
      <c r="B8" s="40">
        <v>14.304837308844078</v>
      </c>
      <c r="C8" s="40"/>
      <c r="D8" s="40"/>
      <c r="E8" s="40">
        <v>17.637879319361016</v>
      </c>
      <c r="F8" s="40"/>
      <c r="G8" s="40"/>
      <c r="H8" s="40"/>
      <c r="I8" s="40">
        <v>0.61749244680164705</v>
      </c>
      <c r="J8" s="40">
        <v>12.273171860800453</v>
      </c>
      <c r="K8" s="40">
        <v>44.833380935807178</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bestFit="1" customWidth="1"/>
    <col min="2" max="31" width="10.7109375" style="4" customWidth="1"/>
    <col min="32" max="16384" width="11.42578125" style="3"/>
  </cols>
  <sheetData>
    <row r="1" spans="1:31" ht="24.95" customHeight="1" x14ac:dyDescent="0.2">
      <c r="A1" s="42" t="s">
        <v>302</v>
      </c>
      <c r="B1" s="156" t="s">
        <v>311</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8"/>
    </row>
    <row r="2" spans="1:31" ht="24.95" customHeight="1" x14ac:dyDescent="0.2">
      <c r="A2" s="152" t="s">
        <v>301</v>
      </c>
      <c r="B2" s="153" t="s">
        <v>306</v>
      </c>
      <c r="C2" s="159"/>
      <c r="D2" s="159"/>
      <c r="E2" s="159"/>
      <c r="F2" s="159"/>
      <c r="G2" s="159"/>
      <c r="H2" s="153" t="s">
        <v>304</v>
      </c>
      <c r="I2" s="160" t="s">
        <v>305</v>
      </c>
      <c r="J2" s="153" t="s">
        <v>307</v>
      </c>
      <c r="K2" s="159"/>
      <c r="L2" s="159"/>
      <c r="M2" s="159"/>
      <c r="N2" s="159"/>
      <c r="O2" s="159"/>
      <c r="P2" s="159"/>
      <c r="Q2" s="159"/>
      <c r="R2" s="159"/>
      <c r="S2" s="159"/>
      <c r="T2" s="153" t="s">
        <v>308</v>
      </c>
      <c r="U2" s="159"/>
      <c r="V2" s="159"/>
      <c r="W2" s="159"/>
      <c r="X2" s="159"/>
      <c r="Y2" s="159"/>
      <c r="Z2" s="159"/>
      <c r="AA2" s="160" t="s">
        <v>312</v>
      </c>
      <c r="AB2" s="160" t="s">
        <v>309</v>
      </c>
      <c r="AC2" s="161" t="s">
        <v>213</v>
      </c>
      <c r="AD2" s="160" t="s">
        <v>313</v>
      </c>
      <c r="AE2" s="162" t="s">
        <v>290</v>
      </c>
    </row>
    <row r="3" spans="1:31" s="5" customFormat="1" ht="24.95" customHeight="1" x14ac:dyDescent="0.2">
      <c r="A3" s="152"/>
      <c r="B3" s="50" t="s">
        <v>190</v>
      </c>
      <c r="C3" s="50" t="s">
        <v>191</v>
      </c>
      <c r="D3" s="50" t="s">
        <v>192</v>
      </c>
      <c r="E3" s="50" t="s">
        <v>193</v>
      </c>
      <c r="F3" s="50" t="s">
        <v>194</v>
      </c>
      <c r="G3" s="50" t="s">
        <v>195</v>
      </c>
      <c r="H3" s="153"/>
      <c r="I3" s="161"/>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1"/>
      <c r="AB3" s="161"/>
      <c r="AC3" s="161"/>
      <c r="AD3" s="161"/>
      <c r="AE3" s="163"/>
    </row>
    <row r="4" spans="1:31" ht="24.95" customHeight="1" x14ac:dyDescent="0.2">
      <c r="A4" s="37" t="s">
        <v>283</v>
      </c>
      <c r="B4" s="48">
        <v>30.161183448585692</v>
      </c>
      <c r="C4" s="48">
        <v>12.534635694323256</v>
      </c>
      <c r="D4" s="48">
        <v>26.279809717300004</v>
      </c>
      <c r="E4" s="48">
        <v>24.799629174000007</v>
      </c>
      <c r="F4" s="49"/>
      <c r="G4" s="49"/>
      <c r="H4" s="48">
        <v>3.7926326094214664</v>
      </c>
      <c r="I4" s="48">
        <v>7.9594720000000008E-2</v>
      </c>
      <c r="J4" s="48">
        <v>0.43919693999999998</v>
      </c>
      <c r="K4" s="48">
        <v>0.46934656000000002</v>
      </c>
      <c r="L4" s="48">
        <v>1.1035994197024281</v>
      </c>
      <c r="M4" s="48">
        <v>1.345384317003</v>
      </c>
      <c r="N4" s="49"/>
      <c r="O4" s="49"/>
      <c r="P4" s="49"/>
      <c r="Q4" s="48">
        <v>0.15286886309599998</v>
      </c>
      <c r="R4" s="49"/>
      <c r="S4" s="48">
        <v>0.48778987000000001</v>
      </c>
      <c r="T4" s="48">
        <v>3.1003565880000004</v>
      </c>
      <c r="U4" s="48">
        <v>3.4859105708588012</v>
      </c>
      <c r="V4" s="48">
        <v>5.297864956989093</v>
      </c>
      <c r="W4" s="48">
        <v>4.7849960826246605</v>
      </c>
      <c r="X4" s="48">
        <v>7.9958890805439724</v>
      </c>
      <c r="Y4" s="48">
        <v>0.59320517739992507</v>
      </c>
      <c r="Z4" s="48">
        <v>5.9424258656748075</v>
      </c>
      <c r="AA4" s="48">
        <v>8.3680749999999993</v>
      </c>
      <c r="AB4" s="49"/>
      <c r="AC4" s="48">
        <v>0.43754190000000004</v>
      </c>
      <c r="AD4" s="48">
        <v>14.070676931422316</v>
      </c>
      <c r="AE4" s="101">
        <v>155.72261348694545</v>
      </c>
    </row>
    <row r="5" spans="1:31" ht="24.95" customHeight="1" x14ac:dyDescent="0.2">
      <c r="A5" s="34" t="s">
        <v>284</v>
      </c>
      <c r="B5" s="18">
        <v>13.992187220208352</v>
      </c>
      <c r="C5" s="18">
        <v>17.014649879599393</v>
      </c>
      <c r="D5" s="18">
        <v>20.176140804399996</v>
      </c>
      <c r="E5" s="18">
        <v>11.078752771999996</v>
      </c>
      <c r="F5" s="18">
        <v>0.36498834999999996</v>
      </c>
      <c r="G5" s="18">
        <v>1.0880003538899998</v>
      </c>
      <c r="H5" s="18">
        <v>2.6618470654809641</v>
      </c>
      <c r="I5" s="18">
        <v>0.18571995000000002</v>
      </c>
      <c r="J5" s="18">
        <v>0.41485507702470004</v>
      </c>
      <c r="K5" s="18">
        <v>1.4506713154933442</v>
      </c>
      <c r="L5" s="18">
        <v>9.331163499999999E-2</v>
      </c>
      <c r="M5" s="18">
        <v>0.68653227300000008</v>
      </c>
      <c r="N5" s="18">
        <v>0.37217729999999999</v>
      </c>
      <c r="O5" s="19"/>
      <c r="P5" s="18">
        <v>1.1063413819445203</v>
      </c>
      <c r="Q5" s="18">
        <v>1.2470848293979679</v>
      </c>
      <c r="R5" s="19"/>
      <c r="S5" s="18">
        <v>0.23569453999999998</v>
      </c>
      <c r="T5" s="18">
        <v>1.1653781293921479</v>
      </c>
      <c r="U5" s="18">
        <v>1.0851779662373999</v>
      </c>
      <c r="V5" s="18">
        <v>4.9230515047541115</v>
      </c>
      <c r="W5" s="18">
        <v>0.75379642365115274</v>
      </c>
      <c r="X5" s="18">
        <v>6.933003228468948</v>
      </c>
      <c r="Y5" s="18">
        <v>1.4373578036062498</v>
      </c>
      <c r="Z5" s="18">
        <v>3.52623713137731</v>
      </c>
      <c r="AA5" s="19"/>
      <c r="AB5" s="19"/>
      <c r="AC5" s="18">
        <v>6.8397476598488831</v>
      </c>
      <c r="AD5" s="18">
        <v>9.1409528390640098</v>
      </c>
      <c r="AE5" s="102">
        <v>107.97365743383938</v>
      </c>
    </row>
    <row r="6" spans="1:31" ht="24.95" customHeight="1" x14ac:dyDescent="0.2">
      <c r="A6" s="34" t="s">
        <v>285</v>
      </c>
      <c r="B6" s="18">
        <v>0.947445042106</v>
      </c>
      <c r="C6" s="18">
        <v>24.355919414962354</v>
      </c>
      <c r="D6" s="18">
        <v>0.15301265999999999</v>
      </c>
      <c r="E6" s="18">
        <v>21.847653000000001</v>
      </c>
      <c r="F6" s="19"/>
      <c r="G6" s="19"/>
      <c r="H6" s="18">
        <v>0.11937213123027081</v>
      </c>
      <c r="I6" s="18">
        <v>0.62250300000000003</v>
      </c>
      <c r="J6" s="18">
        <v>0.62742419999999999</v>
      </c>
      <c r="K6" s="18">
        <v>0.5513065233401</v>
      </c>
      <c r="L6" s="19"/>
      <c r="M6" s="19"/>
      <c r="N6" s="19"/>
      <c r="O6" s="19"/>
      <c r="P6" s="19"/>
      <c r="Q6" s="19"/>
      <c r="R6" s="19"/>
      <c r="S6" s="19"/>
      <c r="T6" s="19"/>
      <c r="U6" s="19"/>
      <c r="V6" s="19"/>
      <c r="W6" s="19"/>
      <c r="X6" s="19"/>
      <c r="Y6" s="19"/>
      <c r="Z6" s="19"/>
      <c r="AA6" s="19"/>
      <c r="AB6" s="19"/>
      <c r="AC6" s="19"/>
      <c r="AD6" s="18">
        <v>1.9302515748061506</v>
      </c>
      <c r="AE6" s="102">
        <v>51.154887546444868</v>
      </c>
    </row>
    <row r="7" spans="1:31" ht="24.95" customHeight="1" x14ac:dyDescent="0.2">
      <c r="A7" s="34" t="s">
        <v>286</v>
      </c>
      <c r="B7" s="18">
        <v>6.2731277535132746</v>
      </c>
      <c r="C7" s="18">
        <v>0.37115755</v>
      </c>
      <c r="D7" s="19"/>
      <c r="E7" s="18">
        <v>2.0438311200000001</v>
      </c>
      <c r="F7" s="19"/>
      <c r="G7" s="18">
        <v>0.25821970020000001</v>
      </c>
      <c r="H7" s="18">
        <v>0.56465520951605508</v>
      </c>
      <c r="I7" s="18">
        <v>0.20982000000000001</v>
      </c>
      <c r="J7" s="18">
        <v>2.3183721218181401</v>
      </c>
      <c r="K7" s="18">
        <v>0.88640987588840003</v>
      </c>
      <c r="L7" s="19"/>
      <c r="M7" s="18">
        <v>2.7566872017654922</v>
      </c>
      <c r="N7" s="18">
        <v>1.1683003269265799</v>
      </c>
      <c r="O7" s="18">
        <v>0.93740778795315804</v>
      </c>
      <c r="P7" s="18">
        <v>0.97903260000000003</v>
      </c>
      <c r="Q7" s="18">
        <v>0.93290965354982991</v>
      </c>
      <c r="R7" s="18">
        <v>4.0019518544057293</v>
      </c>
      <c r="S7" s="19"/>
      <c r="T7" s="19"/>
      <c r="U7" s="19"/>
      <c r="V7" s="19"/>
      <c r="W7" s="18">
        <v>0.39055333138208004</v>
      </c>
      <c r="X7" s="18">
        <v>0.56376040000000005</v>
      </c>
      <c r="Y7" s="18">
        <v>0.24267687695001</v>
      </c>
      <c r="Z7" s="18">
        <v>4.0252842505099586</v>
      </c>
      <c r="AA7" s="19"/>
      <c r="AB7" s="19"/>
      <c r="AC7" s="19"/>
      <c r="AD7" s="18">
        <v>1.3411410149999998</v>
      </c>
      <c r="AE7" s="102">
        <v>30.265298629378709</v>
      </c>
    </row>
    <row r="8" spans="1:31" s="5" customFormat="1" ht="24.95" customHeight="1" x14ac:dyDescent="0.2">
      <c r="A8" s="39" t="s">
        <v>287</v>
      </c>
      <c r="B8" s="51">
        <v>51.373943464413308</v>
      </c>
      <c r="C8" s="51">
        <v>54.276362538884989</v>
      </c>
      <c r="D8" s="51">
        <v>46.608963181700005</v>
      </c>
      <c r="E8" s="51">
        <v>59.769866066000013</v>
      </c>
      <c r="F8" s="51">
        <v>0.36498834999999996</v>
      </c>
      <c r="G8" s="51">
        <v>1.3462200540900002</v>
      </c>
      <c r="H8" s="51">
        <v>7.138507015648754</v>
      </c>
      <c r="I8" s="51">
        <v>1.0976376699999999</v>
      </c>
      <c r="J8" s="51">
        <v>3.7998483388428403</v>
      </c>
      <c r="K8" s="51">
        <v>3.3577342747218437</v>
      </c>
      <c r="L8" s="51">
        <v>1.1969110547024282</v>
      </c>
      <c r="M8" s="51">
        <v>4.7886037917684909</v>
      </c>
      <c r="N8" s="51">
        <v>1.5404776269265801</v>
      </c>
      <c r="O8" s="51">
        <v>0.93740778795315804</v>
      </c>
      <c r="P8" s="51">
        <v>2.0853739819445201</v>
      </c>
      <c r="Q8" s="51">
        <v>2.3328633460437982</v>
      </c>
      <c r="R8" s="51">
        <v>4.0019518544057293</v>
      </c>
      <c r="S8" s="51">
        <v>0.72348441000000008</v>
      </c>
      <c r="T8" s="51">
        <v>4.2657347173921485</v>
      </c>
      <c r="U8" s="51">
        <v>4.5710885370962009</v>
      </c>
      <c r="V8" s="51">
        <v>10.220916461743204</v>
      </c>
      <c r="W8" s="51">
        <v>5.9293458376578938</v>
      </c>
      <c r="X8" s="51">
        <v>15.492652709012923</v>
      </c>
      <c r="Y8" s="51">
        <v>2.273239857956185</v>
      </c>
      <c r="Z8" s="51">
        <v>13.49394724756208</v>
      </c>
      <c r="AA8" s="51">
        <v>8.3680749999999993</v>
      </c>
      <c r="AB8" s="52"/>
      <c r="AC8" s="51">
        <v>7.2772895598488825</v>
      </c>
      <c r="AD8" s="51">
        <v>26.483022360292477</v>
      </c>
      <c r="AE8" s="51">
        <v>345.11645709660831</v>
      </c>
    </row>
  </sheetData>
  <mergeCells count="12">
    <mergeCell ref="B1:AE1"/>
    <mergeCell ref="A2:A3"/>
    <mergeCell ref="B2:G2"/>
    <mergeCell ref="H2:H3"/>
    <mergeCell ref="I2:I3"/>
    <mergeCell ref="J2:S2"/>
    <mergeCell ref="T2:Z2"/>
    <mergeCell ref="AA2:AA3"/>
    <mergeCell ref="AB2:AB3"/>
    <mergeCell ref="AC2:AC3"/>
    <mergeCell ref="AD2:AD3"/>
    <mergeCell ref="AE2:AE3"/>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31" width="10.7109375" style="4" customWidth="1"/>
    <col min="32" max="16384" width="11.42578125" style="3"/>
  </cols>
  <sheetData>
    <row r="1" spans="1:31" ht="24.95" customHeight="1" x14ac:dyDescent="0.2">
      <c r="A1" s="42" t="s">
        <v>302</v>
      </c>
      <c r="B1" s="156" t="s">
        <v>311</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8"/>
    </row>
    <row r="2" spans="1:31" ht="24.95" customHeight="1" x14ac:dyDescent="0.2">
      <c r="A2" s="152" t="s">
        <v>301</v>
      </c>
      <c r="B2" s="153" t="s">
        <v>306</v>
      </c>
      <c r="C2" s="159"/>
      <c r="D2" s="159"/>
      <c r="E2" s="159"/>
      <c r="F2" s="159"/>
      <c r="G2" s="159"/>
      <c r="H2" s="153" t="s">
        <v>304</v>
      </c>
      <c r="I2" s="160" t="s">
        <v>305</v>
      </c>
      <c r="J2" s="153" t="s">
        <v>307</v>
      </c>
      <c r="K2" s="159"/>
      <c r="L2" s="159"/>
      <c r="M2" s="159"/>
      <c r="N2" s="159"/>
      <c r="O2" s="159"/>
      <c r="P2" s="159"/>
      <c r="Q2" s="159"/>
      <c r="R2" s="159"/>
      <c r="S2" s="159"/>
      <c r="T2" s="153" t="s">
        <v>308</v>
      </c>
      <c r="U2" s="159"/>
      <c r="V2" s="159"/>
      <c r="W2" s="159"/>
      <c r="X2" s="159"/>
      <c r="Y2" s="159"/>
      <c r="Z2" s="159"/>
      <c r="AA2" s="160" t="s">
        <v>312</v>
      </c>
      <c r="AB2" s="160" t="s">
        <v>309</v>
      </c>
      <c r="AC2" s="161" t="s">
        <v>213</v>
      </c>
      <c r="AD2" s="160" t="s">
        <v>313</v>
      </c>
      <c r="AE2" s="162" t="s">
        <v>290</v>
      </c>
    </row>
    <row r="3" spans="1:31" s="5" customFormat="1" ht="24.95" customHeight="1" x14ac:dyDescent="0.2">
      <c r="A3" s="152"/>
      <c r="B3" s="50" t="s">
        <v>190</v>
      </c>
      <c r="C3" s="50" t="s">
        <v>191</v>
      </c>
      <c r="D3" s="50" t="s">
        <v>192</v>
      </c>
      <c r="E3" s="50" t="s">
        <v>193</v>
      </c>
      <c r="F3" s="50" t="s">
        <v>194</v>
      </c>
      <c r="G3" s="50" t="s">
        <v>195</v>
      </c>
      <c r="H3" s="153"/>
      <c r="I3" s="161"/>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1"/>
      <c r="AB3" s="161"/>
      <c r="AC3" s="161"/>
      <c r="AD3" s="161"/>
      <c r="AE3" s="163"/>
    </row>
    <row r="4" spans="1:31" ht="24.95" customHeight="1" x14ac:dyDescent="0.2">
      <c r="A4" s="37" t="s">
        <v>283</v>
      </c>
      <c r="B4" s="48">
        <v>24.796991342895691</v>
      </c>
      <c r="C4" s="48">
        <v>9.5119747237883221</v>
      </c>
      <c r="D4" s="48">
        <v>20.805289717300003</v>
      </c>
      <c r="E4" s="48">
        <v>24.273829174000007</v>
      </c>
      <c r="F4" s="49"/>
      <c r="G4" s="49"/>
      <c r="H4" s="48">
        <v>2.8588379187507797</v>
      </c>
      <c r="I4" s="48">
        <v>7.9594720000000008E-2</v>
      </c>
      <c r="J4" s="48">
        <v>0.43919693999999998</v>
      </c>
      <c r="K4" s="48">
        <v>0.46934656000000002</v>
      </c>
      <c r="L4" s="48">
        <v>1.1035994197024281</v>
      </c>
      <c r="M4" s="48">
        <v>1.345384317003</v>
      </c>
      <c r="N4" s="49"/>
      <c r="O4" s="49"/>
      <c r="P4" s="49"/>
      <c r="Q4" s="48">
        <v>0.15286886309599998</v>
      </c>
      <c r="R4" s="49"/>
      <c r="S4" s="48">
        <v>0.48778987000000001</v>
      </c>
      <c r="T4" s="48">
        <v>3.1003565880000004</v>
      </c>
      <c r="U4" s="48">
        <v>3.4859105708588012</v>
      </c>
      <c r="V4" s="48">
        <v>5.1075385238626394</v>
      </c>
      <c r="W4" s="48">
        <v>4.5634188854406608</v>
      </c>
      <c r="X4" s="48">
        <v>7.7911890805439725</v>
      </c>
      <c r="Y4" s="48">
        <v>0.59320517739992507</v>
      </c>
      <c r="Z4" s="48">
        <v>5.9424258656748075</v>
      </c>
      <c r="AA4" s="48"/>
      <c r="AB4" s="49"/>
      <c r="AC4" s="48">
        <v>0.43754190000000004</v>
      </c>
      <c r="AD4" s="48">
        <v>5.1658969314223135</v>
      </c>
      <c r="AE4" s="101">
        <v>122.51218708973947</v>
      </c>
    </row>
    <row r="5" spans="1:31" ht="24.95" customHeight="1" x14ac:dyDescent="0.2">
      <c r="A5" s="34" t="s">
        <v>284</v>
      </c>
      <c r="B5" s="18">
        <v>13.519059528492702</v>
      </c>
      <c r="C5" s="18">
        <v>14.641649879599392</v>
      </c>
      <c r="D5" s="18">
        <v>18.504628144399998</v>
      </c>
      <c r="E5" s="18">
        <v>9.1284527719999975</v>
      </c>
      <c r="F5" s="18">
        <v>0.36498834999999996</v>
      </c>
      <c r="G5" s="18">
        <v>1.0880003538899998</v>
      </c>
      <c r="H5" s="18">
        <v>2.3555564367906365</v>
      </c>
      <c r="I5" s="18">
        <v>0.18571995000000002</v>
      </c>
      <c r="J5" s="18">
        <v>0.41485507702470004</v>
      </c>
      <c r="K5" s="18">
        <v>1.4506713154933442</v>
      </c>
      <c r="L5" s="18">
        <v>9.331163499999999E-2</v>
      </c>
      <c r="M5" s="18">
        <v>0.60820799999999997</v>
      </c>
      <c r="N5" s="18">
        <v>0.37217729999999999</v>
      </c>
      <c r="O5" s="19"/>
      <c r="P5" s="18">
        <v>1.1063413819445203</v>
      </c>
      <c r="Q5" s="18">
        <v>1.2470848293979679</v>
      </c>
      <c r="R5" s="19"/>
      <c r="S5" s="18">
        <v>0.23569453999999998</v>
      </c>
      <c r="T5" s="18">
        <v>1.1653781293921479</v>
      </c>
      <c r="U5" s="18">
        <v>1.0223302588673999</v>
      </c>
      <c r="V5" s="18">
        <v>4.9230515047541115</v>
      </c>
      <c r="W5" s="18">
        <v>0.7037964236511528</v>
      </c>
      <c r="X5" s="18">
        <v>6.6618711973489484</v>
      </c>
      <c r="Y5" s="18">
        <v>1.3995346286062498</v>
      </c>
      <c r="Z5" s="18">
        <v>3.4924810873773104</v>
      </c>
      <c r="AA5" s="19"/>
      <c r="AB5" s="19"/>
      <c r="AC5" s="18">
        <v>6.8397476598488831</v>
      </c>
      <c r="AD5" s="18">
        <v>5.7428857476396145</v>
      </c>
      <c r="AE5" s="102">
        <v>97.267476131519018</v>
      </c>
    </row>
    <row r="6" spans="1:31" ht="24.95" customHeight="1" x14ac:dyDescent="0.2">
      <c r="A6" s="34" t="s">
        <v>285</v>
      </c>
      <c r="B6" s="18">
        <v>0.947445042106</v>
      </c>
      <c r="C6" s="18">
        <v>24.088919414962355</v>
      </c>
      <c r="D6" s="18">
        <v>0.15301265999999999</v>
      </c>
      <c r="E6" s="18">
        <v>21.847653000000001</v>
      </c>
      <c r="F6" s="19"/>
      <c r="G6" s="19"/>
      <c r="H6" s="18">
        <v>0.11937213123027081</v>
      </c>
      <c r="I6" s="18">
        <v>0.62250300000000003</v>
      </c>
      <c r="J6" s="18">
        <v>0.62742419999999999</v>
      </c>
      <c r="K6" s="18">
        <v>0.5513065233401</v>
      </c>
      <c r="L6" s="19"/>
      <c r="M6" s="19"/>
      <c r="N6" s="19"/>
      <c r="O6" s="19"/>
      <c r="P6" s="19"/>
      <c r="Q6" s="19"/>
      <c r="R6" s="19"/>
      <c r="S6" s="19"/>
      <c r="T6" s="19"/>
      <c r="U6" s="19"/>
      <c r="V6" s="19"/>
      <c r="W6" s="19"/>
      <c r="X6" s="19"/>
      <c r="Y6" s="19"/>
      <c r="Z6" s="19"/>
      <c r="AA6" s="19"/>
      <c r="AB6" s="19"/>
      <c r="AC6" s="19"/>
      <c r="AD6" s="18">
        <v>1.6983783385254099</v>
      </c>
      <c r="AE6" s="102">
        <v>50.656014310164132</v>
      </c>
    </row>
    <row r="7" spans="1:31" ht="24.95" customHeight="1" x14ac:dyDescent="0.2">
      <c r="A7" s="34" t="s">
        <v>286</v>
      </c>
      <c r="B7" s="18">
        <v>6.1181277535132743</v>
      </c>
      <c r="C7" s="18">
        <v>0.37115755</v>
      </c>
      <c r="D7" s="19"/>
      <c r="E7" s="18">
        <v>1.7809311200000002</v>
      </c>
      <c r="F7" s="19"/>
      <c r="G7" s="18">
        <v>0.25821970020000001</v>
      </c>
      <c r="H7" s="18">
        <v>0.56465520951605508</v>
      </c>
      <c r="I7" s="18">
        <v>0.20982000000000001</v>
      </c>
      <c r="J7" s="18">
        <v>2.3183721218181401</v>
      </c>
      <c r="K7" s="18">
        <v>0.88640987588840003</v>
      </c>
      <c r="L7" s="19"/>
      <c r="M7" s="18">
        <v>2.7566872017654922</v>
      </c>
      <c r="N7" s="18">
        <v>1.1683003269265799</v>
      </c>
      <c r="O7" s="18">
        <v>0.93740778795315804</v>
      </c>
      <c r="P7" s="18">
        <v>0.97903260000000003</v>
      </c>
      <c r="Q7" s="18">
        <v>0.93290965354982991</v>
      </c>
      <c r="R7" s="18">
        <v>4.0019518544057293</v>
      </c>
      <c r="S7" s="19"/>
      <c r="T7" s="19"/>
      <c r="U7" s="19"/>
      <c r="V7" s="19"/>
      <c r="W7" s="18">
        <v>0.39055333138208004</v>
      </c>
      <c r="X7" s="18">
        <v>0.56376040000000005</v>
      </c>
      <c r="Y7" s="18">
        <v>0.24267687695001</v>
      </c>
      <c r="Z7" s="18">
        <v>4.0252842505099586</v>
      </c>
      <c r="AA7" s="19"/>
      <c r="AB7" s="19"/>
      <c r="AC7" s="19"/>
      <c r="AD7" s="18">
        <v>1.3411410149999998</v>
      </c>
      <c r="AE7" s="102">
        <v>29.847398629378709</v>
      </c>
    </row>
    <row r="8" spans="1:31" s="5" customFormat="1" ht="24.95" customHeight="1" x14ac:dyDescent="0.2">
      <c r="A8" s="39" t="s">
        <v>287</v>
      </c>
      <c r="B8" s="51">
        <v>45.381623667007659</v>
      </c>
      <c r="C8" s="51">
        <v>48.613701568350052</v>
      </c>
      <c r="D8" s="51">
        <v>39.462930521700002</v>
      </c>
      <c r="E8" s="51">
        <v>57.030866066000016</v>
      </c>
      <c r="F8" s="51">
        <v>0.36498834999999996</v>
      </c>
      <c r="G8" s="51">
        <v>1.3462200540900002</v>
      </c>
      <c r="H8" s="51">
        <v>5.8984216962877429</v>
      </c>
      <c r="I8" s="51">
        <v>1.0976376699999999</v>
      </c>
      <c r="J8" s="51">
        <v>3.7998483388428403</v>
      </c>
      <c r="K8" s="51">
        <v>3.3577342747218437</v>
      </c>
      <c r="L8" s="51">
        <v>1.1969110547024282</v>
      </c>
      <c r="M8" s="51">
        <v>4.7102795187684912</v>
      </c>
      <c r="N8" s="51">
        <v>1.5404776269265801</v>
      </c>
      <c r="O8" s="51">
        <v>0.93740778795315804</v>
      </c>
      <c r="P8" s="51">
        <v>2.0853739819445201</v>
      </c>
      <c r="Q8" s="51">
        <v>2.3328633460437982</v>
      </c>
      <c r="R8" s="51">
        <v>4.0019518544057293</v>
      </c>
      <c r="S8" s="51">
        <v>0.72348441000000008</v>
      </c>
      <c r="T8" s="51">
        <v>4.2657347173921485</v>
      </c>
      <c r="U8" s="51">
        <v>4.5082408297262004</v>
      </c>
      <c r="V8" s="51">
        <v>10.030590028616752</v>
      </c>
      <c r="W8" s="51">
        <v>5.6577686404738943</v>
      </c>
      <c r="X8" s="51">
        <v>15.016820677892923</v>
      </c>
      <c r="Y8" s="51">
        <v>2.2354166829561852</v>
      </c>
      <c r="Z8" s="51">
        <v>13.460191203562079</v>
      </c>
      <c r="AA8" s="51"/>
      <c r="AB8" s="52"/>
      <c r="AC8" s="51">
        <v>7.2772895598488825</v>
      </c>
      <c r="AD8" s="51">
        <v>13.948302032587339</v>
      </c>
      <c r="AE8" s="51">
        <v>300.28307616080139</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Michael Moser</cp:lastModifiedBy>
  <dcterms:created xsi:type="dcterms:W3CDTF">2017-04-28T08:41:47Z</dcterms:created>
  <dcterms:modified xsi:type="dcterms:W3CDTF">2018-08-13T09:07:38Z</dcterms:modified>
  <cp:contentStatus>final</cp:contentStatus>
</cp:coreProperties>
</file>