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T0-1d" sheetId="18" r:id="rId1"/>
    <sheet name="T0-2d" sheetId="19" r:id="rId2"/>
    <sheet name="T0-1f" sheetId="20" r:id="rId3"/>
    <sheet name="T0-2f" sheetId="21" r:id="rId4"/>
    <sheet name="T3-1" sheetId="1" r:id="rId5"/>
    <sheet name="T3-2" sheetId="5" r:id="rId6"/>
    <sheet name="T4-1" sheetId="2" r:id="rId7"/>
    <sheet name="T4-2" sheetId="6" r:id="rId8"/>
    <sheet name="T4-3" sheetId="7" r:id="rId9"/>
    <sheet name="T4-4" sheetId="4" r:id="rId10"/>
    <sheet name="T4-5" sheetId="8" r:id="rId11"/>
    <sheet name="T4-6" sheetId="9" r:id="rId12"/>
    <sheet name="T4-7" sheetId="10" r:id="rId13"/>
    <sheet name="T4-8" sheetId="11" r:id="rId14"/>
    <sheet name="T4-9" sheetId="12" r:id="rId15"/>
    <sheet name="T4-10" sheetId="13" r:id="rId16"/>
    <sheet name="T4-11" sheetId="14" r:id="rId17"/>
    <sheet name="T4-12" sheetId="15" r:id="rId18"/>
    <sheet name="T4-13" sheetId="16" r:id="rId19"/>
    <sheet name="T4-14" sheetId="17" r:id="rId20"/>
    <sheet name="T5-1" sheetId="3" r:id="rId21"/>
  </sheets>
  <definedNames>
    <definedName name="_Ref267989693" localSheetId="4">'T3-1'!$B$2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7" l="1"/>
  <c r="V7" i="7"/>
  <c r="V8" i="7"/>
  <c r="V9" i="7"/>
  <c r="V10" i="7"/>
  <c r="V11" i="7"/>
  <c r="V12" i="7"/>
  <c r="V13" i="7"/>
  <c r="V14" i="7"/>
  <c r="V5" i="7"/>
</calcChain>
</file>

<file path=xl/sharedStrings.xml><?xml version="1.0" encoding="utf-8"?>
<sst xmlns="http://schemas.openxmlformats.org/spreadsheetml/2006/main" count="414" uniqueCount="221">
  <si>
    <t>Elektrizität</t>
  </si>
  <si>
    <t>Heizöl</t>
  </si>
  <si>
    <t>Erdgas</t>
  </si>
  <si>
    <t>Kohle</t>
  </si>
  <si>
    <t>Fernwärme</t>
  </si>
  <si>
    <t>Holz</t>
  </si>
  <si>
    <t>Summe</t>
  </si>
  <si>
    <t>übrige Erneuerbare *</t>
  </si>
  <si>
    <t>Tabelle 3-1</t>
  </si>
  <si>
    <t>Tabelle 3-2</t>
  </si>
  <si>
    <t>Einheit</t>
  </si>
  <si>
    <t>Bevölkerung, Wohnen</t>
  </si>
  <si>
    <t>mittlere Bevölkerung (a)</t>
  </si>
  <si>
    <t>Tsd</t>
  </si>
  <si>
    <t>Haushalte (b)</t>
  </si>
  <si>
    <t>Gesamtwohnungsbestand (a, b)</t>
  </si>
  <si>
    <t>Wohnfläche (EBF) (b)</t>
  </si>
  <si>
    <t>Witterung</t>
  </si>
  <si>
    <t>Heizgradtage (c)</t>
  </si>
  <si>
    <t>Kühlgradtage (b, d)</t>
  </si>
  <si>
    <t>Strahlung (b, d)</t>
  </si>
  <si>
    <t>GT&amp;S-Faktor (Mittel EZFH/MFH) (b)</t>
  </si>
  <si>
    <t>Rp./kWh</t>
  </si>
  <si>
    <t>Heizöl (3000-6000l)</t>
  </si>
  <si>
    <t>Fr./100l</t>
  </si>
  <si>
    <t>Fr./Ster</t>
  </si>
  <si>
    <t>Fr./GJ</t>
  </si>
  <si>
    <t>Benzin</t>
  </si>
  <si>
    <t>CHF/l</t>
  </si>
  <si>
    <t>Diesel</t>
  </si>
  <si>
    <t>GT&amp;S: Gradttag und Strahlung (verwendetes Verfahren zur Witterungsbereinigung)</t>
  </si>
  <si>
    <t>Quellen:</t>
  </si>
  <si>
    <t>(a) BFS</t>
  </si>
  <si>
    <t>(b) eigene Berechnungen</t>
  </si>
  <si>
    <t>(c) BFE</t>
  </si>
  <si>
    <t>(d) MeteoSchweiz</t>
  </si>
  <si>
    <t>Mio. m2</t>
  </si>
  <si>
    <t>MJ/m2</t>
  </si>
  <si>
    <t>Raumwärme</t>
  </si>
  <si>
    <t xml:space="preserve">  Raumwärme fest inst.</t>
  </si>
  <si>
    <t xml:space="preserve">  Heizen mobil</t>
  </si>
  <si>
    <t>Warmwasser</t>
  </si>
  <si>
    <t xml:space="preserve">Klima, Lüftung, HT </t>
  </si>
  <si>
    <t xml:space="preserve">  Heizen Hilfsenergie</t>
  </si>
  <si>
    <t xml:space="preserve">  Lüftung, Luftbefeuchtung</t>
  </si>
  <si>
    <t xml:space="preserve">  Klimatisierung</t>
  </si>
  <si>
    <t xml:space="preserve">  Antennenverstärker, u.a.</t>
  </si>
  <si>
    <t>Unterhaltung, I&amp;K</t>
  </si>
  <si>
    <t>Kochen / Geschirrspülen</t>
  </si>
  <si>
    <t>Beleuchtung</t>
  </si>
  <si>
    <t>Waschen &amp; Trocknen</t>
  </si>
  <si>
    <t>Gefrieren &amp; Kühlen</t>
  </si>
  <si>
    <t>sonstige Elektrogeräte</t>
  </si>
  <si>
    <t>Tabelle 4-1</t>
  </si>
  <si>
    <t>Tabelle 4-2</t>
  </si>
  <si>
    <t>Prozesswärme</t>
  </si>
  <si>
    <t>Tabelle 4-3</t>
  </si>
  <si>
    <t>Kochen/ Geschirrspülen</t>
  </si>
  <si>
    <t>Kühlen und Gefrieren</t>
  </si>
  <si>
    <t>Waschen und Trocknen</t>
  </si>
  <si>
    <t>Klima, Lüftung, HT</t>
  </si>
  <si>
    <t>Tabelle 4-4</t>
  </si>
  <si>
    <t>El. Widerstandsheizungen</t>
  </si>
  <si>
    <t xml:space="preserve">Summe  </t>
  </si>
  <si>
    <t>dar. fest installiert</t>
  </si>
  <si>
    <t>dar. mobil</t>
  </si>
  <si>
    <t>El. Wärmepumpen</t>
  </si>
  <si>
    <t>Solar</t>
  </si>
  <si>
    <t>Umgebungswärme</t>
  </si>
  <si>
    <t>Tabelle 4-5</t>
  </si>
  <si>
    <t>Tabelle 4-6</t>
  </si>
  <si>
    <t>Summe beheizt</t>
  </si>
  <si>
    <t>dar: dauerhaft bewohnt</t>
  </si>
  <si>
    <t>dar: nicht bewohnt</t>
  </si>
  <si>
    <t>Wärmepumpen</t>
  </si>
  <si>
    <t>Tabelle 4-7</t>
  </si>
  <si>
    <t>El.Ohm'sche Anlagen</t>
  </si>
  <si>
    <t>Tabelle 4-8</t>
  </si>
  <si>
    <t>Bevölkerung ohne WW</t>
  </si>
  <si>
    <t>Bevölkerung mit WW</t>
  </si>
  <si>
    <t>dar: Öl Zentral</t>
  </si>
  <si>
    <t xml:space="preserve">      Erdgas zentral</t>
  </si>
  <si>
    <t xml:space="preserve">      Erdgas Einzel</t>
  </si>
  <si>
    <t xml:space="preserve">      Elektrizität Zentral</t>
  </si>
  <si>
    <t xml:space="preserve">      Elektrizität Einzel</t>
  </si>
  <si>
    <t xml:space="preserve">      Holz Zentral</t>
  </si>
  <si>
    <t xml:space="preserve">      Holz Einzel</t>
  </si>
  <si>
    <t xml:space="preserve">      Solar</t>
  </si>
  <si>
    <t xml:space="preserve">      Fernwärme</t>
  </si>
  <si>
    <t xml:space="preserve">      Wärmepumpe </t>
  </si>
  <si>
    <t>WW: Warmwasser</t>
  </si>
  <si>
    <t>Tabelle 4-9</t>
  </si>
  <si>
    <t>insgesamt, inkl. UWW</t>
  </si>
  <si>
    <t xml:space="preserve">      Wärmepumpe</t>
  </si>
  <si>
    <t>Tabelle 4-10</t>
  </si>
  <si>
    <t>Gas (-Herd)</t>
  </si>
  <si>
    <t>Holz (-Herd)</t>
  </si>
  <si>
    <t>Elektroherd</t>
  </si>
  <si>
    <t>üb.Elektrogeräte</t>
  </si>
  <si>
    <t>Geschirrspüler</t>
  </si>
  <si>
    <t>Tabelle 4-11</t>
  </si>
  <si>
    <t xml:space="preserve">  Kühlgeräte</t>
  </si>
  <si>
    <t xml:space="preserve">  Tiefkühlgeräte</t>
  </si>
  <si>
    <t xml:space="preserve">  Waschmaschinen</t>
  </si>
  <si>
    <t xml:space="preserve">  Wäschetrockner</t>
  </si>
  <si>
    <t xml:space="preserve">  TV</t>
  </si>
  <si>
    <t xml:space="preserve">  Video</t>
  </si>
  <si>
    <t xml:space="preserve">  Radio/Phono</t>
  </si>
  <si>
    <t xml:space="preserve">  Telefone</t>
  </si>
  <si>
    <t xml:space="preserve">  Computer/ Peripherie</t>
  </si>
  <si>
    <t xml:space="preserve">  Antennenverstärker, HV</t>
  </si>
  <si>
    <t xml:space="preserve">  Hilfsenergie RW</t>
  </si>
  <si>
    <t xml:space="preserve">  Klima, Lüftung</t>
  </si>
  <si>
    <t>Tabelle 4-12</t>
  </si>
  <si>
    <t>El.Kochherde/Backöfen</t>
  </si>
  <si>
    <t>HH mit Radio/Phono</t>
  </si>
  <si>
    <t>Hilfsenergie RW - EBF</t>
  </si>
  <si>
    <t xml:space="preserve">HH: Haushalte </t>
  </si>
  <si>
    <t>RW:Raumwärme</t>
  </si>
  <si>
    <t>Beleuchtung  - EBF</t>
  </si>
  <si>
    <t>Kühlgeräte</t>
  </si>
  <si>
    <t>Tiefkühlgeräte</t>
  </si>
  <si>
    <t>Waschmaschinen</t>
  </si>
  <si>
    <t>Wäschetrockner</t>
  </si>
  <si>
    <t>TV</t>
  </si>
  <si>
    <t>Video/DVD</t>
  </si>
  <si>
    <t>Tabelle 4-13</t>
  </si>
  <si>
    <t>Tabelle 4-14</t>
  </si>
  <si>
    <t>übrige Erneuerbare</t>
  </si>
  <si>
    <t>Verbrauch Modell, PJ</t>
  </si>
  <si>
    <t>Verbrauch GEST, PJ</t>
  </si>
  <si>
    <t>Abweichung, PJ</t>
  </si>
  <si>
    <t>Abweichung, %</t>
  </si>
  <si>
    <t>Tabelle 5-1</t>
  </si>
  <si>
    <t>Witterungs-effekte</t>
  </si>
  <si>
    <t>Mengeneffekte</t>
  </si>
  <si>
    <t>Substitutions-effekte</t>
  </si>
  <si>
    <t>Technik / Politik 
Qualität Bauten</t>
  </si>
  <si>
    <t>Technik / Politik Qualität Anlagen</t>
  </si>
  <si>
    <t>Technik / Politik Qualität Geräte</t>
  </si>
  <si>
    <t>übrige erklärte strukt. Effekte</t>
  </si>
  <si>
    <t>Joint-Effekte</t>
  </si>
  <si>
    <t>Summe Modell</t>
  </si>
  <si>
    <t>GEST</t>
  </si>
  <si>
    <t>Heizöl extra-leicht</t>
  </si>
  <si>
    <t xml:space="preserve">  Settop-Boxen</t>
  </si>
  <si>
    <t>EBF: Energiebezugsfläche</t>
  </si>
  <si>
    <t>Tabelle 0-1</t>
  </si>
  <si>
    <t>Tabelle 0-2</t>
  </si>
  <si>
    <t>Chauffage (des locaux)</t>
  </si>
  <si>
    <t>Eau chaude</t>
  </si>
  <si>
    <t>Climatisation, ventilation, technique du bâtiment</t>
  </si>
  <si>
    <t>Médias de divertissement, I&amp;C</t>
  </si>
  <si>
    <t>Cuisson, lave-vaisselle</t>
  </si>
  <si>
    <t xml:space="preserve">Eclairage </t>
  </si>
  <si>
    <t>Lavage &amp; séchage</t>
  </si>
  <si>
    <t>Réfrigération &amp; congélation</t>
  </si>
  <si>
    <t>Autres appareils électriques</t>
  </si>
  <si>
    <t>Total</t>
  </si>
  <si>
    <t xml:space="preserve">I&amp;C: Information et communication    </t>
  </si>
  <si>
    <t>Conditions 
météorologiques</t>
  </si>
  <si>
    <t>Effets de substitution</t>
  </si>
  <si>
    <t>Effets de quantité</t>
  </si>
  <si>
    <t>Technique/Politique 
Qualité des constructions</t>
  </si>
  <si>
    <t>Technique/Politique 
Qualité des installations</t>
  </si>
  <si>
    <t>Effets structurels</t>
  </si>
  <si>
    <t>Effets conjoints</t>
  </si>
  <si>
    <t>Total modèle</t>
  </si>
  <si>
    <t>Statistique globale de l’énergie</t>
  </si>
  <si>
    <t>Huile de chauffage extra légère</t>
  </si>
  <si>
    <t>Gaz naturel</t>
  </si>
  <si>
    <t>Electricité</t>
  </si>
  <si>
    <t>Chaleur à distance</t>
  </si>
  <si>
    <t>Bois</t>
  </si>
  <si>
    <t>Charbon</t>
  </si>
  <si>
    <t>Autres renouvelables</t>
  </si>
  <si>
    <t>Technique/Politique 
Qualité des appareils</t>
  </si>
  <si>
    <t>Tableau 0-1</t>
  </si>
  <si>
    <t>Tableau 0-2</t>
  </si>
  <si>
    <t xml:space="preserve"> I&amp;K: Information und Kommunikation</t>
  </si>
  <si>
    <t>HT: Haustechnik</t>
  </si>
  <si>
    <t xml:space="preserve">HT: Haustechnik </t>
  </si>
  <si>
    <t>I&amp;K: Information und Kommunikation</t>
  </si>
  <si>
    <t>HV: Haushaltsvernetzung</t>
  </si>
  <si>
    <r>
      <t>*</t>
    </r>
    <r>
      <rPr>
        <i/>
        <vertAlign val="superscript"/>
        <sz val="10"/>
        <color theme="1"/>
        <rFont val="Arial"/>
        <family val="2"/>
      </rPr>
      <t>)</t>
    </r>
    <r>
      <rPr>
        <i/>
        <sz val="10"/>
        <color theme="1"/>
        <rFont val="Arial"/>
        <family val="2"/>
      </rPr>
      <t xml:space="preserve"> Sonne, Umweltwärme, Biogas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</si>
  <si>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 '00 – '16</t>
    </r>
  </si>
  <si>
    <t>Endenergieverbrauch der Privaten Haushalte 2000 bis 2016 nach Energieträgern, in PJ</t>
  </si>
  <si>
    <t>Entwicklung wichtiger Einflussfaktoren auf den Energieverbrauch im Zeitraum 2000 bis 2016</t>
  </si>
  <si>
    <t xml:space="preserve">Private Haushalte: Energieverbrauch 2000 bis 2016 nach Verwendungszwecken, in PJ </t>
  </si>
  <si>
    <t>Preise (real, Basis 2016) (a)</t>
  </si>
  <si>
    <t>LIK (2016 = 100)</t>
  </si>
  <si>
    <t>Brennstoffverbrauch, inkl. Fern-, Umwelt- und Solarwärme, 2000 bis 2016 nach Verwendungszwecken, in PJ</t>
  </si>
  <si>
    <t xml:space="preserve">Ménages: consommation énergétique de 2000 à 2016 selon les applications en PJ </t>
  </si>
  <si>
    <t>Die Veränderung des Energieverbrauchs 2000 bis 2016 nach Bestimmungsfaktoren und Energieträgern, in PJ</t>
  </si>
  <si>
    <t>Evolution de la consommation énergétique par facteur déterminant et agent énergétique entre 2000 et 2016 en PJ</t>
  </si>
  <si>
    <t>Elektrizitätsverbrauch 2000 bis 2016 nach Verwendungszwecken, in PJ (Raumwärme inkl. mobiler Kleinheizgeräte)</t>
  </si>
  <si>
    <t>Anteil 2016</t>
  </si>
  <si>
    <t>Raumwärmeverbrauch der Privaten Haushalte 2000 bis 2016 nach Energieträgern, in PJ, mit Witterungseinfluss (inkl. mobiler Kleinheizgeräte, ohne Zweit- und Ferienwohnungen)</t>
  </si>
  <si>
    <t>Raumwärmeverbrauch der Privaten Haushalte 2000 bis 2016 nach Energieträgern, in PJ, witterungsbereinigt (inkl. mobiler Kleinheizgeräte, ohne Zweit- und Ferienwohnungen)</t>
  </si>
  <si>
    <t xml:space="preserve">Endenergiebrauch für Warmwasser 2000 bis 2016 nach Energieträgern, in PJ, mit Witterungseinfluss </t>
  </si>
  <si>
    <t>Versorgungsstruktur Warmwasser: Versorgte Einwohner nach Energieträgern und Warmwassersystemen 2000 bis 2016, in Tsd.</t>
  </si>
  <si>
    <t xml:space="preserve">Geschätzte mittlere Nutzungsgrade 2000 bis 2016 nach Energieträgern und Warmwassersystemen, in Prozent und Veränderung in Prozentpunkten </t>
  </si>
  <si>
    <t>Endenergieverbrauch für Kochherde, elektrische Kochhilfen und Geschirrspüler, 2000 bis 2016, in PJ</t>
  </si>
  <si>
    <t>Verbrauch von Elektrogeräten, 2000 bis 2016, in PJ</t>
  </si>
  <si>
    <t>Relevante Geräte-Mengenkomponenten 2000 bis 2016, ohne Anteile des Dienstleistungssektors</t>
  </si>
  <si>
    <t>Endenergieverbrauch der Privaten Haushalte 2000 bis 2016 in der Abgrenzung der Energiestatistik, in PJ (Modellergebnisse mit Witterungseinfluss) in PJ</t>
  </si>
  <si>
    <t>Vergleich Modellergebnis und Gesamtenergiestatistik, 2000 bis 2016, in PJ und Abweichungen in %</t>
  </si>
  <si>
    <t xml:space="preserve"> '∑00 – '16</t>
  </si>
  <si>
    <r>
      <t>Entwicklung der Energiebezugsfläche nach Heizsystemen und Energieträgern in Mio.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EBF (inklusive Leerwohnungen, ohne Ferien- und Zweitwohnungen)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</si>
  <si>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 '00 – '16 (in %-Punkten)</t>
    </r>
  </si>
  <si>
    <t>PC/Laptop/Tablet</t>
  </si>
  <si>
    <t>Quelle: BFE 2017 a</t>
  </si>
  <si>
    <t>Quelle: Prognos 2017</t>
  </si>
  <si>
    <t>Quelle: Prognos 2017, eigene Fortschreibung der VZ 2000</t>
  </si>
  <si>
    <t>Quelle: Prognos, teilweise basierend auf Absatzzahlen von FEA und swico (eae 2017)</t>
  </si>
  <si>
    <t>Quellen: BFE 2017a und Prognos 2017</t>
  </si>
  <si>
    <t>Struktureffekte</t>
  </si>
  <si>
    <t>Auskunft: Pia Baumann, pia.baumann@bfe.admin.ch</t>
  </si>
  <si>
    <t>Bundesamt für Energie BFE, Ex-Post-Analyse des Energieverbrauchs der schweizerischen Haushalte 2000 bis 2016 nach Bestimmungsfaktoren und Verwendungszwecken</t>
  </si>
  <si>
    <t>Information: Pia Baumann, pia.baumann@bfe.admin.ch</t>
  </si>
  <si>
    <r>
      <t xml:space="preserve">Office fédéral de l'énergie OFEN, Analyse </t>
    </r>
    <r>
      <rPr>
        <i/>
        <sz val="8"/>
        <rFont val="Arial"/>
        <family val="2"/>
      </rPr>
      <t>ex post</t>
    </r>
    <r>
      <rPr>
        <sz val="8"/>
        <rFont val="Arial"/>
        <family val="2"/>
      </rPr>
      <t xml:space="preserve"> de la consommation énergétique des ménages suisses 2000 - 2016 en fonction des facteurs déterminants et de l'application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</si>
</sst>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\ @"/>
    <numFmt numFmtId="165" formatCode="0\ "/>
    <numFmt numFmtId="166" formatCode="0.0\ "/>
    <numFmt numFmtId="167" formatCode="\+0.0%\ ;\-0.0%\ ;\±0.0%\ "/>
    <numFmt numFmtId="168" formatCode="#,##0\ "/>
    <numFmt numFmtId="169" formatCode="0.0%"/>
    <numFmt numFmtId="170" formatCode="#,##0.00\ "/>
    <numFmt numFmtId="171" formatCode="0.00\ "/>
    <numFmt numFmtId="172" formatCode="General\ "/>
    <numFmt numFmtId="173" formatCode="0.0%\ "/>
    <numFmt numFmtId="174" formatCode="0%\ "/>
    <numFmt numFmtId="175" formatCode="_ * #,##0.0_ ;_ * \-#,##0.0_ ;_ * &quot;-&quot;??_ ;_ @_ "/>
    <numFmt numFmtId="176" formatCode="0.00%\ 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1"/>
      <charset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i/>
      <sz val="10"/>
      <name val="Arial"/>
      <family val="2"/>
    </font>
    <font>
      <b/>
      <sz val="10"/>
      <name val="Symbol"/>
      <family val="1"/>
      <charset val="2"/>
    </font>
    <font>
      <vertAlign val="superscript"/>
      <sz val="10"/>
      <color theme="1"/>
      <name val="Arial"/>
      <family val="2"/>
    </font>
    <font>
      <sz val="9"/>
      <name val="Arial"/>
      <family val="2"/>
    </font>
    <font>
      <i/>
      <vertAlign val="superscript"/>
      <sz val="10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166" fontId="6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0" fontId="8" fillId="0" borderId="0" xfId="0" applyFont="1"/>
    <xf numFmtId="166" fontId="6" fillId="0" borderId="2" xfId="0" applyNumberFormat="1" applyFont="1" applyFill="1" applyBorder="1" applyAlignment="1">
      <alignment vertical="center"/>
    </xf>
    <xf numFmtId="1" fontId="7" fillId="0" borderId="0" xfId="0" applyNumberFormat="1" applyFont="1" applyFill="1" applyBorder="1"/>
    <xf numFmtId="0" fontId="9" fillId="0" borderId="0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 indent="1"/>
    </xf>
    <xf numFmtId="170" fontId="6" fillId="0" borderId="0" xfId="0" applyNumberFormat="1" applyFont="1" applyFill="1" applyBorder="1" applyAlignment="1">
      <alignment horizontal="right" vertical="center"/>
    </xf>
    <xf numFmtId="170" fontId="6" fillId="0" borderId="0" xfId="0" applyNumberFormat="1" applyFont="1" applyFill="1" applyBorder="1" applyAlignment="1">
      <alignment horizontal="right" vertical="center" indent="1"/>
    </xf>
    <xf numFmtId="2" fontId="9" fillId="0" borderId="0" xfId="0" applyNumberFormat="1" applyFont="1" applyFill="1" applyBorder="1" applyAlignment="1">
      <alignment horizontal="right"/>
    </xf>
    <xf numFmtId="171" fontId="6" fillId="0" borderId="0" xfId="0" applyNumberFormat="1" applyFont="1" applyFill="1" applyBorder="1" applyAlignment="1">
      <alignment horizontal="right" vertical="center"/>
    </xf>
    <xf numFmtId="171" fontId="9" fillId="0" borderId="0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169" fontId="6" fillId="0" borderId="2" xfId="2" applyNumberFormat="1" applyFont="1" applyFill="1" applyBorder="1" applyAlignment="1">
      <alignment horizontal="right" vertical="center"/>
    </xf>
    <xf numFmtId="168" fontId="6" fillId="0" borderId="2" xfId="0" applyNumberFormat="1" applyFont="1" applyFill="1" applyBorder="1" applyAlignment="1">
      <alignment horizontal="right" vertical="center"/>
    </xf>
    <xf numFmtId="166" fontId="6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74" fontId="6" fillId="0" borderId="0" xfId="3" applyNumberFormat="1" applyFont="1" applyFill="1" applyBorder="1" applyAlignment="1">
      <alignment horizontal="right" vertical="center"/>
    </xf>
    <xf numFmtId="173" fontId="6" fillId="0" borderId="0" xfId="3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/>
    </xf>
    <xf numFmtId="169" fontId="6" fillId="0" borderId="0" xfId="3" applyNumberFormat="1" applyFont="1" applyFill="1" applyBorder="1" applyAlignment="1">
      <alignment horizontal="right" vertical="center"/>
    </xf>
    <xf numFmtId="175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65" fontId="4" fillId="2" borderId="5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right" vertical="center"/>
    </xf>
    <xf numFmtId="167" fontId="6" fillId="0" borderId="2" xfId="3" applyNumberFormat="1" applyFont="1" applyFill="1" applyBorder="1" applyAlignment="1">
      <alignment horizontal="right" vertical="center"/>
    </xf>
    <xf numFmtId="176" fontId="6" fillId="0" borderId="2" xfId="3" applyNumberFormat="1" applyFont="1" applyFill="1" applyBorder="1" applyAlignment="1">
      <alignment horizontal="right" vertical="center"/>
    </xf>
    <xf numFmtId="173" fontId="6" fillId="0" borderId="2" xfId="3" applyNumberFormat="1" applyFont="1" applyFill="1" applyBorder="1" applyAlignment="1">
      <alignment horizontal="right" vertical="center"/>
    </xf>
    <xf numFmtId="169" fontId="6" fillId="0" borderId="2" xfId="3" applyNumberFormat="1" applyFont="1" applyFill="1" applyBorder="1" applyAlignment="1">
      <alignment horizontal="right" vertical="center"/>
    </xf>
    <xf numFmtId="173" fontId="6" fillId="0" borderId="2" xfId="2" applyNumberFormat="1" applyFont="1" applyFill="1" applyBorder="1" applyAlignment="1">
      <alignment horizontal="right" vertical="center"/>
    </xf>
    <xf numFmtId="167" fontId="6" fillId="0" borderId="2" xfId="2" applyNumberFormat="1" applyFont="1" applyFill="1" applyBorder="1" applyAlignment="1">
      <alignment horizontal="right" vertical="center"/>
    </xf>
    <xf numFmtId="172" fontId="6" fillId="0" borderId="3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vertical="center"/>
    </xf>
    <xf numFmtId="166" fontId="4" fillId="0" borderId="2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 vertical="center"/>
    </xf>
    <xf numFmtId="167" fontId="4" fillId="0" borderId="2" xfId="2" applyNumberFormat="1" applyFont="1" applyFill="1" applyBorder="1" applyAlignment="1">
      <alignment horizontal="right" vertical="center"/>
    </xf>
    <xf numFmtId="173" fontId="4" fillId="0" borderId="2" xfId="2" applyNumberFormat="1" applyFont="1" applyFill="1" applyBorder="1" applyAlignment="1">
      <alignment horizontal="right" vertical="center"/>
    </xf>
    <xf numFmtId="167" fontId="4" fillId="0" borderId="2" xfId="3" applyNumberFormat="1" applyFont="1" applyFill="1" applyBorder="1" applyAlignment="1">
      <alignment horizontal="right" vertical="center"/>
    </xf>
    <xf numFmtId="174" fontId="4" fillId="0" borderId="0" xfId="3" applyNumberFormat="1" applyFont="1" applyFill="1" applyBorder="1" applyAlignment="1">
      <alignment horizontal="right" vertical="center"/>
    </xf>
    <xf numFmtId="169" fontId="4" fillId="0" borderId="2" xfId="3" applyNumberFormat="1" applyFont="1" applyFill="1" applyBorder="1" applyAlignment="1">
      <alignment horizontal="right" vertical="center"/>
    </xf>
    <xf numFmtId="175" fontId="4" fillId="0" borderId="0" xfId="1" applyNumberFormat="1" applyFont="1" applyFill="1" applyBorder="1" applyAlignment="1">
      <alignment horizontal="right" vertical="center"/>
    </xf>
    <xf numFmtId="173" fontId="4" fillId="0" borderId="2" xfId="3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/>
    <xf numFmtId="164" fontId="13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166" fontId="6" fillId="0" borderId="1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9" fontId="6" fillId="0" borderId="0" xfId="2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right" vertical="center"/>
    </xf>
    <xf numFmtId="167" fontId="4" fillId="0" borderId="0" xfId="3" applyNumberFormat="1" applyFont="1" applyFill="1" applyBorder="1" applyAlignment="1">
      <alignment horizontal="right" vertical="center"/>
    </xf>
    <xf numFmtId="172" fontId="6" fillId="0" borderId="0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/>
    </xf>
    <xf numFmtId="167" fontId="6" fillId="0" borderId="4" xfId="2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173" fontId="6" fillId="0" borderId="4" xfId="2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/>
    </xf>
    <xf numFmtId="167" fontId="6" fillId="0" borderId="4" xfId="3" applyNumberFormat="1" applyFont="1" applyFill="1" applyBorder="1" applyAlignment="1">
      <alignment horizontal="right" vertical="center"/>
    </xf>
    <xf numFmtId="173" fontId="6" fillId="0" borderId="4" xfId="3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Fill="1" applyBorder="1"/>
    <xf numFmtId="165" fontId="4" fillId="2" borderId="5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left" vertical="center"/>
    </xf>
    <xf numFmtId="0" fontId="6" fillId="2" borderId="5" xfId="0" applyFont="1" applyFill="1" applyBorder="1"/>
    <xf numFmtId="2" fontId="6" fillId="0" borderId="3" xfId="0" applyNumberFormat="1" applyFont="1" applyFill="1" applyBorder="1"/>
    <xf numFmtId="2" fontId="6" fillId="0" borderId="5" xfId="0" applyNumberFormat="1" applyFont="1" applyFill="1" applyBorder="1"/>
    <xf numFmtId="0" fontId="4" fillId="0" borderId="3" xfId="0" applyFont="1" applyFill="1" applyBorder="1"/>
    <xf numFmtId="0" fontId="6" fillId="0" borderId="3" xfId="0" applyFont="1" applyFill="1" applyBorder="1"/>
    <xf numFmtId="164" fontId="16" fillId="0" borderId="3" xfId="0" applyNumberFormat="1" applyFont="1" applyFill="1" applyBorder="1" applyAlignment="1">
      <alignment horizontal="left" vertical="center"/>
    </xf>
    <xf numFmtId="166" fontId="16" fillId="0" borderId="0" xfId="0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164" fontId="16" fillId="0" borderId="3" xfId="0" applyNumberFormat="1" applyFont="1" applyFill="1" applyBorder="1" applyAlignment="1">
      <alignment horizontal="left" vertical="center" indent="1"/>
    </xf>
    <xf numFmtId="175" fontId="16" fillId="0" borderId="0" xfId="1" applyNumberFormat="1" applyFont="1" applyFill="1" applyBorder="1" applyAlignment="1">
      <alignment horizontal="right" vertical="center"/>
    </xf>
    <xf numFmtId="173" fontId="16" fillId="0" borderId="2" xfId="3" applyNumberFormat="1" applyFont="1" applyFill="1" applyBorder="1" applyAlignment="1">
      <alignment horizontal="right" vertical="center"/>
    </xf>
    <xf numFmtId="164" fontId="16" fillId="0" borderId="5" xfId="0" applyNumberFormat="1" applyFont="1" applyFill="1" applyBorder="1" applyAlignment="1">
      <alignment horizontal="left" vertical="center" indent="1"/>
    </xf>
    <xf numFmtId="175" fontId="16" fillId="0" borderId="1" xfId="1" applyNumberFormat="1" applyFont="1" applyFill="1" applyBorder="1" applyAlignment="1">
      <alignment horizontal="right" vertical="center"/>
    </xf>
    <xf numFmtId="173" fontId="16" fillId="0" borderId="4" xfId="3" applyNumberFormat="1" applyFont="1" applyFill="1" applyBorder="1" applyAlignment="1">
      <alignment horizontal="right" vertical="center"/>
    </xf>
    <xf numFmtId="167" fontId="16" fillId="0" borderId="2" xfId="3" applyNumberFormat="1" applyFont="1" applyFill="1" applyBorder="1" applyAlignment="1">
      <alignment horizontal="right" vertical="center"/>
    </xf>
    <xf numFmtId="0" fontId="10" fillId="0" borderId="0" xfId="0" applyFont="1" applyFill="1" applyBorder="1"/>
    <xf numFmtId="169" fontId="6" fillId="0" borderId="6" xfId="2" applyNumberFormat="1" applyFont="1" applyFill="1" applyBorder="1" applyAlignment="1">
      <alignment horizontal="right"/>
    </xf>
    <xf numFmtId="169" fontId="6" fillId="0" borderId="2" xfId="2" applyNumberFormat="1" applyFont="1" applyFill="1" applyBorder="1" applyAlignment="1">
      <alignment horizontal="right"/>
    </xf>
    <xf numFmtId="169" fontId="6" fillId="0" borderId="4" xfId="2" applyNumberFormat="1" applyFont="1" applyFill="1" applyBorder="1" applyAlignment="1">
      <alignment horizontal="right"/>
    </xf>
    <xf numFmtId="169" fontId="4" fillId="0" borderId="2" xfId="2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center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69" fontId="0" fillId="0" borderId="0" xfId="2" applyNumberFormat="1" applyFont="1"/>
  </cellXfs>
  <cellStyles count="4">
    <cellStyle name="Komma" xfId="1" builtinId="3"/>
    <cellStyle name="Prozent" xfId="2" builtinId="5"/>
    <cellStyle name="Prozent 2" xfId="3"/>
    <cellStyle name="Standard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Normal="100" workbookViewId="0">
      <selection activeCell="E31" sqref="E31"/>
    </sheetView>
  </sheetViews>
  <sheetFormatPr baseColWidth="10" defaultRowHeight="15"/>
  <cols>
    <col min="1" max="1" width="6.5703125" customWidth="1"/>
    <col min="2" max="2" width="13" customWidth="1"/>
    <col min="3" max="3" width="30.7109375" customWidth="1"/>
    <col min="4" max="20" width="9.42578125" customWidth="1"/>
    <col min="21" max="21" width="10.28515625" customWidth="1"/>
    <col min="22" max="25" width="9.42578125" customWidth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92" customFormat="1" ht="12.75">
      <c r="A2" s="94"/>
      <c r="B2" s="4" t="s">
        <v>147</v>
      </c>
      <c r="C2" s="92" t="s">
        <v>188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>
      <c r="A4" s="3"/>
      <c r="B4" s="3"/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1:21">
      <c r="A5" s="3"/>
      <c r="B5" s="3"/>
      <c r="C5" s="75" t="s">
        <v>38</v>
      </c>
      <c r="D5" s="14">
        <v>167.54283490432724</v>
      </c>
      <c r="E5" s="14">
        <v>182.48073585384034</v>
      </c>
      <c r="F5" s="14">
        <v>169.71946886062912</v>
      </c>
      <c r="G5" s="14">
        <v>183.32420578335086</v>
      </c>
      <c r="H5" s="14">
        <v>180.60774854669651</v>
      </c>
      <c r="I5" s="14">
        <v>186.41484834680006</v>
      </c>
      <c r="J5" s="14">
        <v>180.65890943248363</v>
      </c>
      <c r="K5" s="14">
        <v>159.00910125728379</v>
      </c>
      <c r="L5" s="14">
        <v>175.19247858097856</v>
      </c>
      <c r="M5" s="14">
        <v>171.03901502954361</v>
      </c>
      <c r="N5" s="14">
        <v>192.20662522031728</v>
      </c>
      <c r="O5" s="14">
        <v>148.97900216220913</v>
      </c>
      <c r="P5" s="14">
        <v>168.09969209033946</v>
      </c>
      <c r="Q5" s="14">
        <v>185.4880124731969</v>
      </c>
      <c r="R5" s="14">
        <v>139.76719950753554</v>
      </c>
      <c r="S5" s="14">
        <v>154.6030452404143</v>
      </c>
      <c r="T5" s="14">
        <v>164.77320144325688</v>
      </c>
      <c r="U5" s="55">
        <v>-1.6530897681490853E-2</v>
      </c>
    </row>
    <row r="6" spans="1:21">
      <c r="A6" s="3"/>
      <c r="B6" s="3"/>
      <c r="C6" s="75" t="s">
        <v>41</v>
      </c>
      <c r="D6" s="14">
        <v>32.337213791297572</v>
      </c>
      <c r="E6" s="14">
        <v>32.124852677953768</v>
      </c>
      <c r="F6" s="14">
        <v>31.989835053921922</v>
      </c>
      <c r="G6" s="14">
        <v>32.199447220593981</v>
      </c>
      <c r="H6" s="14">
        <v>32.027419620419877</v>
      </c>
      <c r="I6" s="14">
        <v>32.008931034060701</v>
      </c>
      <c r="J6" s="14">
        <v>31.895159436152177</v>
      </c>
      <c r="K6" s="14">
        <v>31.670756147447545</v>
      </c>
      <c r="L6" s="14">
        <v>31.919376702546359</v>
      </c>
      <c r="M6" s="14">
        <v>31.976129901468081</v>
      </c>
      <c r="N6" s="14">
        <v>32.206358683520968</v>
      </c>
      <c r="O6" s="14">
        <v>31.560612475934693</v>
      </c>
      <c r="P6" s="14">
        <v>31.888229455053178</v>
      </c>
      <c r="Q6" s="14">
        <v>32.168825526203655</v>
      </c>
      <c r="R6" s="14">
        <v>31.732433389923969</v>
      </c>
      <c r="S6" s="14">
        <v>32.027432713393921</v>
      </c>
      <c r="T6" s="14">
        <v>32.239803801737452</v>
      </c>
      <c r="U6" s="55">
        <v>-3.0123185685939635E-3</v>
      </c>
    </row>
    <row r="7" spans="1:21">
      <c r="A7" s="3"/>
      <c r="B7" s="3"/>
      <c r="C7" s="75" t="s">
        <v>42</v>
      </c>
      <c r="D7" s="14">
        <v>3.6084728075540022</v>
      </c>
      <c r="E7" s="14">
        <v>3.8312746122337749</v>
      </c>
      <c r="F7" s="14">
        <v>3.6491966006219454</v>
      </c>
      <c r="G7" s="14">
        <v>3.8803258861584911</v>
      </c>
      <c r="H7" s="14">
        <v>3.872258454066829</v>
      </c>
      <c r="I7" s="14">
        <v>4.0274628738411673</v>
      </c>
      <c r="J7" s="14">
        <v>4.0230121591066759</v>
      </c>
      <c r="K7" s="14">
        <v>3.6828533701801027</v>
      </c>
      <c r="L7" s="14">
        <v>4.0052774961007129</v>
      </c>
      <c r="M7" s="14">
        <v>4.0392444749565213</v>
      </c>
      <c r="N7" s="14">
        <v>4.4247787424121849</v>
      </c>
      <c r="O7" s="14">
        <v>3.8302604552036068</v>
      </c>
      <c r="P7" s="14">
        <v>4.2429927023281717</v>
      </c>
      <c r="Q7" s="14">
        <v>4.6549855278830528</v>
      </c>
      <c r="R7" s="14">
        <v>3.9175968260865179</v>
      </c>
      <c r="S7" s="14">
        <v>4.4015303597838988</v>
      </c>
      <c r="T7" s="14">
        <v>4.5788945277025341</v>
      </c>
      <c r="U7" s="55">
        <v>0.26892864984794795</v>
      </c>
    </row>
    <row r="8" spans="1:21">
      <c r="A8" s="3"/>
      <c r="B8" s="3"/>
      <c r="C8" s="75" t="s">
        <v>47</v>
      </c>
      <c r="D8" s="14">
        <v>5.3504816505801411</v>
      </c>
      <c r="E8" s="14">
        <v>5.4344930165307588</v>
      </c>
      <c r="F8" s="14">
        <v>5.4530573295122355</v>
      </c>
      <c r="G8" s="14">
        <v>5.4373410677129534</v>
      </c>
      <c r="H8" s="14">
        <v>5.4350401583668972</v>
      </c>
      <c r="I8" s="14">
        <v>5.485052826327502</v>
      </c>
      <c r="J8" s="14">
        <v>5.4891665317279728</v>
      </c>
      <c r="K8" s="14">
        <v>5.573093869142479</v>
      </c>
      <c r="L8" s="14">
        <v>5.7158175595602678</v>
      </c>
      <c r="M8" s="14">
        <v>5.6904244429626454</v>
      </c>
      <c r="N8" s="14">
        <v>5.5448993096619343</v>
      </c>
      <c r="O8" s="14">
        <v>5.2535594719746168</v>
      </c>
      <c r="P8" s="14">
        <v>5.1450014300108533</v>
      </c>
      <c r="Q8" s="14">
        <v>4.9712290818438634</v>
      </c>
      <c r="R8" s="14">
        <v>4.7847675369529057</v>
      </c>
      <c r="S8" s="14">
        <v>4.6193509407219615</v>
      </c>
      <c r="T8" s="14">
        <v>4.4373032872469977</v>
      </c>
      <c r="U8" s="55">
        <v>-0.17067217924841016</v>
      </c>
    </row>
    <row r="9" spans="1:21">
      <c r="A9" s="3"/>
      <c r="B9" s="3"/>
      <c r="C9" s="75" t="s">
        <v>48</v>
      </c>
      <c r="D9" s="14">
        <v>8.8147943042349013</v>
      </c>
      <c r="E9" s="14">
        <v>8.8345660524932406</v>
      </c>
      <c r="F9" s="14">
        <v>8.8594271906494466</v>
      </c>
      <c r="G9" s="14">
        <v>8.8844033024248699</v>
      </c>
      <c r="H9" s="14">
        <v>8.8945066727623239</v>
      </c>
      <c r="I9" s="14">
        <v>8.9052848180265372</v>
      </c>
      <c r="J9" s="14">
        <v>8.941341931350042</v>
      </c>
      <c r="K9" s="14">
        <v>8.9891903351574793</v>
      </c>
      <c r="L9" s="14">
        <v>9.075654889205758</v>
      </c>
      <c r="M9" s="14">
        <v>9.1773010240237518</v>
      </c>
      <c r="N9" s="14">
        <v>9.2689847451038219</v>
      </c>
      <c r="O9" s="14">
        <v>9.2826159252246185</v>
      </c>
      <c r="P9" s="14">
        <v>9.3672572056173475</v>
      </c>
      <c r="Q9" s="14">
        <v>9.4586753077085781</v>
      </c>
      <c r="R9" s="14">
        <v>9.5615778037846759</v>
      </c>
      <c r="S9" s="14">
        <v>9.6571383697136621</v>
      </c>
      <c r="T9" s="14">
        <v>9.7307920235189425</v>
      </c>
      <c r="U9" s="55">
        <v>0.1039159494446702</v>
      </c>
    </row>
    <row r="10" spans="1:21">
      <c r="A10" s="3"/>
      <c r="B10" s="3"/>
      <c r="C10" s="75" t="s">
        <v>49</v>
      </c>
      <c r="D10" s="14">
        <v>5.7445900213476895</v>
      </c>
      <c r="E10" s="14">
        <v>5.8608629912179797</v>
      </c>
      <c r="F10" s="14">
        <v>5.9748061218521205</v>
      </c>
      <c r="G10" s="14">
        <v>6.0845745024676638</v>
      </c>
      <c r="H10" s="14">
        <v>6.175898883606675</v>
      </c>
      <c r="I10" s="14">
        <v>6.2539040719896164</v>
      </c>
      <c r="J10" s="14">
        <v>6.1613823053291306</v>
      </c>
      <c r="K10" s="14">
        <v>6.0594508677645429</v>
      </c>
      <c r="L10" s="14">
        <v>5.9809155978471491</v>
      </c>
      <c r="M10" s="14">
        <v>5.8344462977556519</v>
      </c>
      <c r="N10" s="14">
        <v>5.6508019521538033</v>
      </c>
      <c r="O10" s="14">
        <v>5.4733009935780981</v>
      </c>
      <c r="P10" s="14">
        <v>5.3449987543676505</v>
      </c>
      <c r="Q10" s="14">
        <v>5.2734219331957402</v>
      </c>
      <c r="R10" s="14">
        <v>5.2219502166774054</v>
      </c>
      <c r="S10" s="14">
        <v>5.1407966522361583</v>
      </c>
      <c r="T10" s="14">
        <v>4.8996573615201662</v>
      </c>
      <c r="U10" s="55">
        <v>-0.14708319596135444</v>
      </c>
    </row>
    <row r="11" spans="1:21">
      <c r="A11" s="3"/>
      <c r="B11" s="3"/>
      <c r="C11" s="75" t="s">
        <v>50</v>
      </c>
      <c r="D11" s="14">
        <v>2.6063793330221596</v>
      </c>
      <c r="E11" s="14">
        <v>2.8375676855777021</v>
      </c>
      <c r="F11" s="14">
        <v>3.0747207527684366</v>
      </c>
      <c r="G11" s="14">
        <v>3.3201824489669605</v>
      </c>
      <c r="H11" s="14">
        <v>3.5605630386105713</v>
      </c>
      <c r="I11" s="14">
        <v>3.870472523513167</v>
      </c>
      <c r="J11" s="14">
        <v>4.1496633862192702</v>
      </c>
      <c r="K11" s="14">
        <v>4.4414451729584767</v>
      </c>
      <c r="L11" s="14">
        <v>4.728876133398046</v>
      </c>
      <c r="M11" s="14">
        <v>4.9831578585575702</v>
      </c>
      <c r="N11" s="14">
        <v>5.2071785266956567</v>
      </c>
      <c r="O11" s="14">
        <v>5.3353864132158328</v>
      </c>
      <c r="P11" s="14">
        <v>5.4180184267216003</v>
      </c>
      <c r="Q11" s="14">
        <v>5.4894391832824212</v>
      </c>
      <c r="R11" s="14">
        <v>5.5135510267927188</v>
      </c>
      <c r="S11" s="14">
        <v>5.5112812181987287</v>
      </c>
      <c r="T11" s="14">
        <v>5.361396499278837</v>
      </c>
      <c r="U11" s="55">
        <v>1.0570284729284469</v>
      </c>
    </row>
    <row r="12" spans="1:21">
      <c r="A12" s="3"/>
      <c r="B12" s="3"/>
      <c r="C12" s="75" t="s">
        <v>51</v>
      </c>
      <c r="D12" s="14">
        <v>7.1118130376722011</v>
      </c>
      <c r="E12" s="14">
        <v>7.1177492922409131</v>
      </c>
      <c r="F12" s="14">
        <v>7.1097161042871235</v>
      </c>
      <c r="G12" s="14">
        <v>7.1324958114211165</v>
      </c>
      <c r="H12" s="14">
        <v>7.1015527336402116</v>
      </c>
      <c r="I12" s="14">
        <v>7.101174941630914</v>
      </c>
      <c r="J12" s="14">
        <v>7.0777276315242013</v>
      </c>
      <c r="K12" s="14">
        <v>7.0396833779127075</v>
      </c>
      <c r="L12" s="14">
        <v>7.0303078724927426</v>
      </c>
      <c r="M12" s="14">
        <v>7.0132533143297389</v>
      </c>
      <c r="N12" s="14">
        <v>6.9583362541135632</v>
      </c>
      <c r="O12" s="14">
        <v>6.866296372637124</v>
      </c>
      <c r="P12" s="14">
        <v>6.7953130848455539</v>
      </c>
      <c r="Q12" s="14">
        <v>6.6987640475677575</v>
      </c>
      <c r="R12" s="14">
        <v>6.6067791804352556</v>
      </c>
      <c r="S12" s="14">
        <v>6.5074806462083501</v>
      </c>
      <c r="T12" s="14">
        <v>6.4818604538608424</v>
      </c>
      <c r="U12" s="55">
        <v>-8.8578338670380896E-2</v>
      </c>
    </row>
    <row r="13" spans="1:21">
      <c r="A13" s="3"/>
      <c r="B13" s="3"/>
      <c r="C13" s="76" t="s">
        <v>52</v>
      </c>
      <c r="D13" s="84">
        <v>4.6221304640399996</v>
      </c>
      <c r="E13" s="84">
        <v>4.8906350156343015</v>
      </c>
      <c r="F13" s="84">
        <v>5.1673855665781696</v>
      </c>
      <c r="G13" s="84">
        <v>5.4510321813195475</v>
      </c>
      <c r="H13" s="84">
        <v>5.7477815355869391</v>
      </c>
      <c r="I13" s="84">
        <v>6.0462969940437015</v>
      </c>
      <c r="J13" s="84">
        <v>6.2437323522708574</v>
      </c>
      <c r="K13" s="84">
        <v>6.3990617553671685</v>
      </c>
      <c r="L13" s="84">
        <v>6.5856546821618949</v>
      </c>
      <c r="M13" s="84">
        <v>6.8347889344628028</v>
      </c>
      <c r="N13" s="84">
        <v>7.0803946302924237</v>
      </c>
      <c r="O13" s="84">
        <v>7.3262902764747206</v>
      </c>
      <c r="P13" s="84">
        <v>7.7254394570437759</v>
      </c>
      <c r="Q13" s="84">
        <v>8.0207385381707699</v>
      </c>
      <c r="R13" s="84">
        <v>8.3422479969096024</v>
      </c>
      <c r="S13" s="84">
        <v>8.6612506151599078</v>
      </c>
      <c r="T13" s="84">
        <v>8.8334714647858377</v>
      </c>
      <c r="U13" s="85">
        <v>0.91112551528129981</v>
      </c>
    </row>
    <row r="14" spans="1:21">
      <c r="A14" s="3"/>
      <c r="B14" s="3"/>
      <c r="C14" s="96" t="s">
        <v>6</v>
      </c>
      <c r="D14" s="60">
        <v>237.73871031407589</v>
      </c>
      <c r="E14" s="60">
        <v>253.41273719772278</v>
      </c>
      <c r="F14" s="60">
        <v>240.99761358082051</v>
      </c>
      <c r="G14" s="60">
        <v>255.71400820441644</v>
      </c>
      <c r="H14" s="60">
        <v>253.42276964375685</v>
      </c>
      <c r="I14" s="60">
        <v>260.1134284302334</v>
      </c>
      <c r="J14" s="60">
        <v>254.64009516616397</v>
      </c>
      <c r="K14" s="60">
        <v>232.86463615321429</v>
      </c>
      <c r="L14" s="60">
        <v>250.2343595142915</v>
      </c>
      <c r="M14" s="60">
        <v>246.58776127806036</v>
      </c>
      <c r="N14" s="60">
        <v>268.54835806427161</v>
      </c>
      <c r="O14" s="60">
        <v>223.90732454645246</v>
      </c>
      <c r="P14" s="60">
        <v>244.02694260632759</v>
      </c>
      <c r="Q14" s="60">
        <v>262.22409161905273</v>
      </c>
      <c r="R14" s="60">
        <v>215.44810348509858</v>
      </c>
      <c r="S14" s="60">
        <v>231.1293067558309</v>
      </c>
      <c r="T14" s="60">
        <v>241.33638086290847</v>
      </c>
      <c r="U14" s="61">
        <v>1.5132876526837924E-2</v>
      </c>
    </row>
    <row r="15" spans="1:21">
      <c r="A15" s="3"/>
      <c r="B15" s="3"/>
      <c r="C15" s="4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80"/>
    </row>
    <row r="16" spans="1:21">
      <c r="C16" s="70" t="s">
        <v>180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6"/>
      <c r="S16" s="36"/>
      <c r="T16" s="36"/>
      <c r="U16" s="29"/>
    </row>
    <row r="17" spans="1:21">
      <c r="C17" s="70" t="s">
        <v>179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9" spans="1:21">
      <c r="C19" s="70" t="s">
        <v>212</v>
      </c>
    </row>
    <row r="23" spans="1:21">
      <c r="A23" s="118" t="s">
        <v>218</v>
      </c>
    </row>
    <row r="24" spans="1:21">
      <c r="A24" s="118" t="s">
        <v>217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2" sqref="A22:A23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1.1406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61</v>
      </c>
      <c r="C2" s="92" t="s">
        <v>197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196</v>
      </c>
    </row>
    <row r="5" spans="2:21">
      <c r="C5" s="98" t="s">
        <v>1</v>
      </c>
      <c r="D5" s="14">
        <v>101.19505075094558</v>
      </c>
      <c r="E5" s="14">
        <v>109.77803018379731</v>
      </c>
      <c r="F5" s="14">
        <v>100.97980514870488</v>
      </c>
      <c r="G5" s="14">
        <v>108.21065980341663</v>
      </c>
      <c r="H5" s="14">
        <v>105.34549430944492</v>
      </c>
      <c r="I5" s="14">
        <v>107.36887239789407</v>
      </c>
      <c r="J5" s="14">
        <v>102.2954376981308</v>
      </c>
      <c r="K5" s="14">
        <v>88.026816481204065</v>
      </c>
      <c r="L5" s="14">
        <v>95.038008581422332</v>
      </c>
      <c r="M5" s="14">
        <v>91.04685429770332</v>
      </c>
      <c r="N5" s="14">
        <v>100.54209386433743</v>
      </c>
      <c r="O5" s="14">
        <v>75.516919313316905</v>
      </c>
      <c r="P5" s="14">
        <v>83.316806722780484</v>
      </c>
      <c r="Q5" s="14">
        <v>89.796310198700183</v>
      </c>
      <c r="R5" s="14">
        <v>65.558790026847632</v>
      </c>
      <c r="S5" s="14">
        <v>70.747846570204047</v>
      </c>
      <c r="T5" s="14">
        <v>73.544435352410645</v>
      </c>
      <c r="U5" s="54">
        <v>0.44633735770277683</v>
      </c>
    </row>
    <row r="6" spans="2:21">
      <c r="C6" s="98" t="s">
        <v>2</v>
      </c>
      <c r="D6" s="14">
        <v>30.064677305754426</v>
      </c>
      <c r="E6" s="14">
        <v>33.281871312431818</v>
      </c>
      <c r="F6" s="14">
        <v>31.428314381943878</v>
      </c>
      <c r="G6" s="14">
        <v>34.679432710729344</v>
      </c>
      <c r="H6" s="14">
        <v>34.784903943023686</v>
      </c>
      <c r="I6" s="14">
        <v>36.631698997501289</v>
      </c>
      <c r="J6" s="14">
        <v>36.111521285396066</v>
      </c>
      <c r="K6" s="14">
        <v>32.339755619964961</v>
      </c>
      <c r="L6" s="14">
        <v>36.550102384306555</v>
      </c>
      <c r="M6" s="14">
        <v>36.323128322634787</v>
      </c>
      <c r="N6" s="14">
        <v>41.839079607453527</v>
      </c>
      <c r="O6" s="14">
        <v>32.963823884758355</v>
      </c>
      <c r="P6" s="14">
        <v>38.402622808779135</v>
      </c>
      <c r="Q6" s="14">
        <v>43.338693044174754</v>
      </c>
      <c r="R6" s="14">
        <v>33.160679645184558</v>
      </c>
      <c r="S6" s="14">
        <v>37.492536682334993</v>
      </c>
      <c r="T6" s="14">
        <v>40.569970527919587</v>
      </c>
      <c r="U6" s="54">
        <v>0.24621704362460123</v>
      </c>
    </row>
    <row r="7" spans="2:21">
      <c r="C7" s="98" t="s">
        <v>3</v>
      </c>
      <c r="D7" s="14">
        <v>0.38476157094834101</v>
      </c>
      <c r="E7" s="14">
        <v>0.41705040446904357</v>
      </c>
      <c r="F7" s="14">
        <v>0.39144606925578312</v>
      </c>
      <c r="G7" s="14">
        <v>0.42684256127510867</v>
      </c>
      <c r="H7" s="14">
        <v>0.4002429092353379</v>
      </c>
      <c r="I7" s="14">
        <v>0.4171761328427685</v>
      </c>
      <c r="J7" s="14">
        <v>0.40255622826285309</v>
      </c>
      <c r="K7" s="14">
        <v>0.3537878470532948</v>
      </c>
      <c r="L7" s="14">
        <v>0.38745380836000665</v>
      </c>
      <c r="M7" s="14">
        <v>0.37633496081236656</v>
      </c>
      <c r="N7" s="14">
        <v>0.42214933664241094</v>
      </c>
      <c r="O7" s="14">
        <v>0.325543644131567</v>
      </c>
      <c r="P7" s="14">
        <v>0.33656766308520164</v>
      </c>
      <c r="Q7" s="14">
        <v>0.33663603208752729</v>
      </c>
      <c r="R7" s="14">
        <v>0.23109524883346214</v>
      </c>
      <c r="S7" s="14">
        <v>0.21551280518866478</v>
      </c>
      <c r="T7" s="14">
        <v>0.18785733180882569</v>
      </c>
      <c r="U7" s="54">
        <v>1.1400963880253204E-3</v>
      </c>
    </row>
    <row r="8" spans="2:21">
      <c r="C8" s="98" t="s">
        <v>62</v>
      </c>
      <c r="D8" s="14">
        <v>10.643698881261002</v>
      </c>
      <c r="E8" s="14">
        <v>11.389336771482471</v>
      </c>
      <c r="F8" s="14">
        <v>10.758417487747938</v>
      </c>
      <c r="G8" s="14">
        <v>11.540896828828142</v>
      </c>
      <c r="H8" s="14">
        <v>11.463022037477657</v>
      </c>
      <c r="I8" s="14">
        <v>11.815843631796435</v>
      </c>
      <c r="J8" s="14">
        <v>11.49034387598063</v>
      </c>
      <c r="K8" s="14">
        <v>10.338995742186899</v>
      </c>
      <c r="L8" s="14">
        <v>11.304517745986164</v>
      </c>
      <c r="M8" s="14">
        <v>10.969117855102127</v>
      </c>
      <c r="N8" s="14">
        <v>11.991811942576152</v>
      </c>
      <c r="O8" s="14">
        <v>9.4750055868632082</v>
      </c>
      <c r="P8" s="14">
        <v>10.257334427125237</v>
      </c>
      <c r="Q8" s="14">
        <v>10.986494388464441</v>
      </c>
      <c r="R8" s="14">
        <v>8.4678829039267622</v>
      </c>
      <c r="S8" s="14">
        <v>9.0441756796142574</v>
      </c>
      <c r="T8" s="14">
        <v>9.2836209126131912</v>
      </c>
      <c r="U8" s="54">
        <v>5.6341813057569322E-2</v>
      </c>
    </row>
    <row r="9" spans="2:21">
      <c r="C9" s="98" t="s">
        <v>66</v>
      </c>
      <c r="D9" s="14">
        <v>1.5033006026272</v>
      </c>
      <c r="E9" s="14">
        <v>1.7237806517945251</v>
      </c>
      <c r="F9" s="14">
        <v>1.6822024296155536</v>
      </c>
      <c r="G9" s="14">
        <v>1.9233205753053131</v>
      </c>
      <c r="H9" s="14">
        <v>2.0270136833928323</v>
      </c>
      <c r="I9" s="14">
        <v>2.2684249645560555</v>
      </c>
      <c r="J9" s="14">
        <v>2.463030458408666</v>
      </c>
      <c r="K9" s="14">
        <v>2.4080601569545705</v>
      </c>
      <c r="L9" s="14">
        <v>2.9688279771453034</v>
      </c>
      <c r="M9" s="14">
        <v>3.1679932855834831</v>
      </c>
      <c r="N9" s="14">
        <v>3.8787744896308225</v>
      </c>
      <c r="O9" s="14">
        <v>3.2658632636690577</v>
      </c>
      <c r="P9" s="14">
        <v>4.003298577158823</v>
      </c>
      <c r="Q9" s="14">
        <v>4.835558657242494</v>
      </c>
      <c r="R9" s="14">
        <v>3.8414386382804007</v>
      </c>
      <c r="S9" s="14">
        <v>4.5736460578151581</v>
      </c>
      <c r="T9" s="14">
        <v>5.2527785333312744</v>
      </c>
      <c r="U9" s="54">
        <v>3.1878840049971227E-2</v>
      </c>
    </row>
    <row r="10" spans="2:21">
      <c r="C10" s="98" t="s">
        <v>4</v>
      </c>
      <c r="D10" s="14">
        <v>4.4592085677606441</v>
      </c>
      <c r="E10" s="14">
        <v>4.9723602223080015</v>
      </c>
      <c r="F10" s="14">
        <v>4.6941620168860654</v>
      </c>
      <c r="G10" s="14">
        <v>5.1716876840337891</v>
      </c>
      <c r="H10" s="14">
        <v>5.1998428783667796</v>
      </c>
      <c r="I10" s="14">
        <v>5.5037800909277381</v>
      </c>
      <c r="J10" s="14">
        <v>5.4607663508525137</v>
      </c>
      <c r="K10" s="14">
        <v>4.9414311075987607</v>
      </c>
      <c r="L10" s="14">
        <v>5.6343901960493756</v>
      </c>
      <c r="M10" s="14">
        <v>5.6441389100097945</v>
      </c>
      <c r="N10" s="14">
        <v>6.592205358022877</v>
      </c>
      <c r="O10" s="14">
        <v>5.2698663497930589</v>
      </c>
      <c r="P10" s="14">
        <v>6.1849389567622994</v>
      </c>
      <c r="Q10" s="14">
        <v>7.0981385143735629</v>
      </c>
      <c r="R10" s="14">
        <v>5.5077595996447846</v>
      </c>
      <c r="S10" s="14">
        <v>6.3163171394829876</v>
      </c>
      <c r="T10" s="14">
        <v>6.966586865923869</v>
      </c>
      <c r="U10" s="54">
        <v>4.2279853792383588E-2</v>
      </c>
    </row>
    <row r="11" spans="2:21">
      <c r="C11" s="98" t="s">
        <v>5</v>
      </c>
      <c r="D11" s="14">
        <v>16.413728674825098</v>
      </c>
      <c r="E11" s="14">
        <v>17.572195238734768</v>
      </c>
      <c r="F11" s="14">
        <v>16.484368678712507</v>
      </c>
      <c r="G11" s="14">
        <v>17.551518590379899</v>
      </c>
      <c r="H11" s="14">
        <v>17.324067067858767</v>
      </c>
      <c r="I11" s="14">
        <v>17.842905546754384</v>
      </c>
      <c r="J11" s="14">
        <v>17.442122779129914</v>
      </c>
      <c r="K11" s="14">
        <v>15.701025333148404</v>
      </c>
      <c r="L11" s="14">
        <v>17.247796167204623</v>
      </c>
      <c r="M11" s="14">
        <v>17.02756930821522</v>
      </c>
      <c r="N11" s="14">
        <v>18.968386131770789</v>
      </c>
      <c r="O11" s="14">
        <v>15.399761940524701</v>
      </c>
      <c r="P11" s="14">
        <v>17.253445631979407</v>
      </c>
      <c r="Q11" s="14">
        <v>19.061195388971385</v>
      </c>
      <c r="R11" s="14">
        <v>14.941712872996053</v>
      </c>
      <c r="S11" s="14">
        <v>16.498827862144616</v>
      </c>
      <c r="T11" s="14">
        <v>17.734141335876679</v>
      </c>
      <c r="U11" s="54">
        <v>0.10762758252277937</v>
      </c>
    </row>
    <row r="12" spans="2:21">
      <c r="C12" s="98" t="s">
        <v>67</v>
      </c>
      <c r="D12" s="14">
        <v>0.11389653219255974</v>
      </c>
      <c r="E12" s="14">
        <v>0.13237883215515373</v>
      </c>
      <c r="F12" s="14">
        <v>0.13130764153779687</v>
      </c>
      <c r="G12" s="14">
        <v>0.15195585831988487</v>
      </c>
      <c r="H12" s="14">
        <v>0.16001100198781987</v>
      </c>
      <c r="I12" s="14">
        <v>0.1771862827489443</v>
      </c>
      <c r="J12" s="14">
        <v>0.1914836164144704</v>
      </c>
      <c r="K12" s="14">
        <v>0.18723441815207306</v>
      </c>
      <c r="L12" s="14">
        <v>0.23203629396656822</v>
      </c>
      <c r="M12" s="14">
        <v>0.25084367375806221</v>
      </c>
      <c r="N12" s="14">
        <v>0.31275504542761978</v>
      </c>
      <c r="O12" s="14">
        <v>0.27112881286910978</v>
      </c>
      <c r="P12" s="14">
        <v>0.33775699960689742</v>
      </c>
      <c r="Q12" s="14">
        <v>0.41489293604582916</v>
      </c>
      <c r="R12" s="14">
        <v>0.33635546055325372</v>
      </c>
      <c r="S12" s="14">
        <v>0.43459513594961957</v>
      </c>
      <c r="T12" s="14">
        <v>0.53207209249350085</v>
      </c>
      <c r="U12" s="54">
        <v>3.2291178895175565E-3</v>
      </c>
    </row>
    <row r="13" spans="2:21">
      <c r="C13" s="99" t="s">
        <v>68</v>
      </c>
      <c r="D13" s="84">
        <v>2.7645120180123657</v>
      </c>
      <c r="E13" s="84">
        <v>3.2137322366672394</v>
      </c>
      <c r="F13" s="84">
        <v>3.1694450062247039</v>
      </c>
      <c r="G13" s="84">
        <v>3.6678911710627684</v>
      </c>
      <c r="H13" s="84">
        <v>3.9031507159086667</v>
      </c>
      <c r="I13" s="84">
        <v>4.3889603017783578</v>
      </c>
      <c r="J13" s="84">
        <v>4.8016471399076783</v>
      </c>
      <c r="K13" s="84">
        <v>4.7119945510207426</v>
      </c>
      <c r="L13" s="84">
        <v>5.8293454265376461</v>
      </c>
      <c r="M13" s="84">
        <v>6.2330344157244948</v>
      </c>
      <c r="N13" s="84">
        <v>7.6593694444556526</v>
      </c>
      <c r="O13" s="84">
        <v>6.4910893662831866</v>
      </c>
      <c r="P13" s="84">
        <v>8.0069203030619338</v>
      </c>
      <c r="Q13" s="84">
        <v>9.6200933131367297</v>
      </c>
      <c r="R13" s="84">
        <v>7.7214851112686658</v>
      </c>
      <c r="S13" s="84">
        <v>9.2795873076799786</v>
      </c>
      <c r="T13" s="84">
        <v>10.701738490879348</v>
      </c>
      <c r="U13" s="88">
        <v>6.4948294972375822E-2</v>
      </c>
    </row>
    <row r="14" spans="2:21">
      <c r="C14" s="100" t="s">
        <v>63</v>
      </c>
      <c r="D14" s="60">
        <v>167.54283490432724</v>
      </c>
      <c r="E14" s="60">
        <v>182.48073585384034</v>
      </c>
      <c r="F14" s="60">
        <v>169.71946886062912</v>
      </c>
      <c r="G14" s="60">
        <v>183.32420578335089</v>
      </c>
      <c r="H14" s="60">
        <v>180.60774854669648</v>
      </c>
      <c r="I14" s="60">
        <v>186.41484834680006</v>
      </c>
      <c r="J14" s="60">
        <v>180.6589094324836</v>
      </c>
      <c r="K14" s="60">
        <v>159.00910125728379</v>
      </c>
      <c r="L14" s="60">
        <v>175.19247858097859</v>
      </c>
      <c r="M14" s="60">
        <v>171.03901502954366</v>
      </c>
      <c r="N14" s="60">
        <v>192.20662522031728</v>
      </c>
      <c r="O14" s="60">
        <v>148.97900216220916</v>
      </c>
      <c r="P14" s="60">
        <v>168.09969209033946</v>
      </c>
      <c r="Q14" s="60">
        <v>185.48801247319693</v>
      </c>
      <c r="R14" s="60">
        <v>139.76719950753557</v>
      </c>
      <c r="S14" s="60">
        <v>154.6030452404143</v>
      </c>
      <c r="T14" s="60">
        <v>164.77320144325688</v>
      </c>
      <c r="U14" s="62">
        <v>1</v>
      </c>
    </row>
    <row r="15" spans="2:21">
      <c r="C15" s="101" t="s">
        <v>64</v>
      </c>
      <c r="D15" s="14">
        <v>166.02024204556909</v>
      </c>
      <c r="E15" s="14">
        <v>180.90500989480825</v>
      </c>
      <c r="F15" s="14">
        <v>168.23333170790309</v>
      </c>
      <c r="G15" s="14">
        <v>181.78977298927597</v>
      </c>
      <c r="H15" s="14">
        <v>179.06617033742066</v>
      </c>
      <c r="I15" s="14">
        <v>184.86281618056069</v>
      </c>
      <c r="J15" s="14">
        <v>179.20958818787238</v>
      </c>
      <c r="K15" s="14">
        <v>157.63243854020169</v>
      </c>
      <c r="L15" s="14">
        <v>173.77938009702771</v>
      </c>
      <c r="M15" s="14">
        <v>169.67619392879732</v>
      </c>
      <c r="N15" s="14">
        <v>190.76227211103406</v>
      </c>
      <c r="O15" s="14">
        <v>147.73975224179597</v>
      </c>
      <c r="P15" s="14">
        <v>166.8143320559532</v>
      </c>
      <c r="Q15" s="14">
        <v>184.17759551400516</v>
      </c>
      <c r="R15" s="14">
        <v>138.64369513655407</v>
      </c>
      <c r="S15" s="14">
        <v>153.458075204225</v>
      </c>
      <c r="T15" s="14">
        <v>163.63359216725127</v>
      </c>
      <c r="U15" s="54">
        <v>0.99308377050379726</v>
      </c>
    </row>
    <row r="16" spans="2:21">
      <c r="C16" s="101" t="s">
        <v>65</v>
      </c>
      <c r="D16" s="14">
        <v>1.5225928587581317</v>
      </c>
      <c r="E16" s="14">
        <v>1.5757259590320787</v>
      </c>
      <c r="F16" s="14">
        <v>1.4861371527260172</v>
      </c>
      <c r="G16" s="14">
        <v>1.5344327940748943</v>
      </c>
      <c r="H16" s="14">
        <v>1.5415782092758219</v>
      </c>
      <c r="I16" s="14">
        <v>1.5520321662393595</v>
      </c>
      <c r="J16" s="14">
        <v>1.4493212446112067</v>
      </c>
      <c r="K16" s="14">
        <v>1.3766627170820847</v>
      </c>
      <c r="L16" s="14">
        <v>1.4130984839508718</v>
      </c>
      <c r="M16" s="14">
        <v>1.362821100746326</v>
      </c>
      <c r="N16" s="14">
        <v>1.4443531092831994</v>
      </c>
      <c r="O16" s="14">
        <v>1.2392499204131624</v>
      </c>
      <c r="P16" s="14">
        <v>1.2853600343862566</v>
      </c>
      <c r="Q16" s="14">
        <v>1.3104169591917543</v>
      </c>
      <c r="R16" s="14">
        <v>1.1235043709815045</v>
      </c>
      <c r="S16" s="14">
        <v>1.1449700361893149</v>
      </c>
      <c r="T16" s="14">
        <v>1.1396092760056225</v>
      </c>
      <c r="U16" s="54">
        <v>6.9162294962028205E-3</v>
      </c>
    </row>
    <row r="18" spans="1:3">
      <c r="C18" s="70" t="s">
        <v>212</v>
      </c>
    </row>
    <row r="22" spans="1:3">
      <c r="A22" s="118" t="s">
        <v>218</v>
      </c>
    </row>
    <row r="23" spans="1:3">
      <c r="A23" s="118" t="s">
        <v>217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2" sqref="A22:A23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0.8554687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69</v>
      </c>
      <c r="C2" s="92" t="s">
        <v>198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196</v>
      </c>
    </row>
    <row r="5" spans="2:21">
      <c r="C5" s="98" t="s">
        <v>1</v>
      </c>
      <c r="D5" s="14">
        <v>113.01555484608883</v>
      </c>
      <c r="E5" s="14">
        <v>112.60195985227659</v>
      </c>
      <c r="F5" s="14">
        <v>111.45115174247113</v>
      </c>
      <c r="G5" s="14">
        <v>110.2924709101402</v>
      </c>
      <c r="H5" s="14">
        <v>108.75042852430202</v>
      </c>
      <c r="I5" s="14">
        <v>106.81970471775611</v>
      </c>
      <c r="J5" s="14">
        <v>104.81487264233168</v>
      </c>
      <c r="K5" s="14">
        <v>102.45976121366338</v>
      </c>
      <c r="L5" s="14">
        <v>99.89659198598973</v>
      </c>
      <c r="M5" s="14">
        <v>97.570875343505463</v>
      </c>
      <c r="N5" s="14">
        <v>94.944248753386489</v>
      </c>
      <c r="O5" s="14">
        <v>91.981966010679372</v>
      </c>
      <c r="P5" s="14">
        <v>88.75657628774529</v>
      </c>
      <c r="Q5" s="14">
        <v>86.087086022088045</v>
      </c>
      <c r="R5" s="14">
        <v>83.464865668292873</v>
      </c>
      <c r="S5" s="14">
        <v>80.790680096044923</v>
      </c>
      <c r="T5" s="14">
        <v>78.244253371043982</v>
      </c>
      <c r="U5" s="54">
        <v>0.44690628359693457</v>
      </c>
    </row>
    <row r="6" spans="2:21">
      <c r="C6" s="98" t="s">
        <v>2</v>
      </c>
      <c r="D6" s="14">
        <v>33.601225833925596</v>
      </c>
      <c r="E6" s="14">
        <v>34.143986320080437</v>
      </c>
      <c r="F6" s="14">
        <v>34.679245930400754</v>
      </c>
      <c r="G6" s="14">
        <v>35.334176319642843</v>
      </c>
      <c r="H6" s="14">
        <v>35.898216744982612</v>
      </c>
      <c r="I6" s="14">
        <v>36.437898228463531</v>
      </c>
      <c r="J6" s="14">
        <v>37.02109681554429</v>
      </c>
      <c r="K6" s="14">
        <v>37.60879570230076</v>
      </c>
      <c r="L6" s="14">
        <v>38.404857267494762</v>
      </c>
      <c r="M6" s="14">
        <v>38.924578166944158</v>
      </c>
      <c r="N6" s="14">
        <v>39.491385628922615</v>
      </c>
      <c r="O6" s="14">
        <v>40.125551332435343</v>
      </c>
      <c r="P6" s="14">
        <v>40.883078629498314</v>
      </c>
      <c r="Q6" s="14">
        <v>41.547340397130384</v>
      </c>
      <c r="R6" s="14">
        <v>42.172365808861869</v>
      </c>
      <c r="S6" s="14">
        <v>42.770113986477384</v>
      </c>
      <c r="T6" s="14">
        <v>43.167723877741146</v>
      </c>
      <c r="U6" s="54">
        <v>0.246560305944198</v>
      </c>
    </row>
    <row r="7" spans="2:21">
      <c r="C7" s="98" t="s">
        <v>3</v>
      </c>
      <c r="D7" s="14">
        <v>0.42893610630861817</v>
      </c>
      <c r="E7" s="14">
        <v>0.42763792391700922</v>
      </c>
      <c r="F7" s="14">
        <v>0.43092584916444571</v>
      </c>
      <c r="G7" s="14">
        <v>0.43462267210771477</v>
      </c>
      <c r="H7" s="14">
        <v>0.41268465636583018</v>
      </c>
      <c r="I7" s="14">
        <v>0.41496972259533116</v>
      </c>
      <c r="J7" s="14">
        <v>0.41262592949852217</v>
      </c>
      <c r="K7" s="14">
        <v>0.40977396100319929</v>
      </c>
      <c r="L7" s="14">
        <v>0.40657953845987105</v>
      </c>
      <c r="M7" s="14">
        <v>0.40268085675669912</v>
      </c>
      <c r="N7" s="14">
        <v>0.39876973923780168</v>
      </c>
      <c r="O7" s="14">
        <v>0.39423317409856662</v>
      </c>
      <c r="P7" s="14">
        <v>0.35750338822231276</v>
      </c>
      <c r="Q7" s="14">
        <v>0.32310088771753775</v>
      </c>
      <c r="R7" s="14">
        <v>0.2917918284138612</v>
      </c>
      <c r="S7" s="14">
        <v>0.24494046203814565</v>
      </c>
      <c r="T7" s="14">
        <v>0.19989195865892323</v>
      </c>
      <c r="U7" s="54">
        <v>1.1417192767057716E-3</v>
      </c>
    </row>
    <row r="8" spans="2:21">
      <c r="C8" s="98" t="s">
        <v>62</v>
      </c>
      <c r="D8" s="14">
        <v>11.688294220628569</v>
      </c>
      <c r="E8" s="14">
        <v>11.653415958784702</v>
      </c>
      <c r="F8" s="14">
        <v>11.729897326073292</v>
      </c>
      <c r="G8" s="14">
        <v>11.765876574395589</v>
      </c>
      <c r="H8" s="14">
        <v>11.768158538848571</v>
      </c>
      <c r="I8" s="14">
        <v>11.748414142126526</v>
      </c>
      <c r="J8" s="14">
        <v>11.73141035243739</v>
      </c>
      <c r="K8" s="14">
        <v>11.739128000438722</v>
      </c>
      <c r="L8" s="14">
        <v>11.787881532603441</v>
      </c>
      <c r="M8" s="14">
        <v>11.619736102379557</v>
      </c>
      <c r="N8" s="14">
        <v>11.427617780549543</v>
      </c>
      <c r="O8" s="14">
        <v>11.150064789228697</v>
      </c>
      <c r="P8" s="14">
        <v>10.829367529717446</v>
      </c>
      <c r="Q8" s="14">
        <v>10.603110608424037</v>
      </c>
      <c r="R8" s="14">
        <v>10.374122389487137</v>
      </c>
      <c r="S8" s="14">
        <v>10.149411964924861</v>
      </c>
      <c r="T8" s="14">
        <v>9.7804278239726763</v>
      </c>
      <c r="U8" s="54">
        <v>5.5862692306260078E-2</v>
      </c>
    </row>
    <row r="9" spans="2:21">
      <c r="C9" s="98" t="s">
        <v>66</v>
      </c>
      <c r="D9" s="14">
        <v>1.6771288173303431</v>
      </c>
      <c r="E9" s="14">
        <v>1.7676597257541231</v>
      </c>
      <c r="F9" s="14">
        <v>1.8613199667156795</v>
      </c>
      <c r="G9" s="14">
        <v>1.9636469672498496</v>
      </c>
      <c r="H9" s="14">
        <v>2.0960181194224776</v>
      </c>
      <c r="I9" s="14">
        <v>2.2583774590072907</v>
      </c>
      <c r="J9" s="14">
        <v>2.5183831219042419</v>
      </c>
      <c r="K9" s="14">
        <v>2.8166042215319238</v>
      </c>
      <c r="L9" s="14">
        <v>3.1261876809261446</v>
      </c>
      <c r="M9" s="14">
        <v>3.3963018592242804</v>
      </c>
      <c r="N9" s="14">
        <v>3.6698999408020794</v>
      </c>
      <c r="O9" s="14">
        <v>3.992786166406483</v>
      </c>
      <c r="P9" s="14">
        <v>4.2794798364357938</v>
      </c>
      <c r="Q9" s="14">
        <v>4.6347942275949423</v>
      </c>
      <c r="R9" s="14">
        <v>4.927929282481653</v>
      </c>
      <c r="S9" s="14">
        <v>5.2557584731305731</v>
      </c>
      <c r="T9" s="14">
        <v>5.5907391401657618</v>
      </c>
      <c r="U9" s="54">
        <v>3.1932523400064049E-2</v>
      </c>
    </row>
    <row r="10" spans="2:21">
      <c r="C10" s="98" t="s">
        <v>4</v>
      </c>
      <c r="D10" s="14">
        <v>4.9946110581254928</v>
      </c>
      <c r="E10" s="14">
        <v>5.1035736513212235</v>
      </c>
      <c r="F10" s="14">
        <v>5.1843842153092208</v>
      </c>
      <c r="G10" s="14">
        <v>5.2684913574631498</v>
      </c>
      <c r="H10" s="14">
        <v>5.3665504428569051</v>
      </c>
      <c r="I10" s="14">
        <v>5.4732513246024039</v>
      </c>
      <c r="J10" s="14">
        <v>5.6033857497417365</v>
      </c>
      <c r="K10" s="14">
        <v>5.7537212478136626</v>
      </c>
      <c r="L10" s="14">
        <v>5.9222543733745541</v>
      </c>
      <c r="M10" s="14">
        <v>6.0540572762512523</v>
      </c>
      <c r="N10" s="14">
        <v>6.214652056659471</v>
      </c>
      <c r="O10" s="14">
        <v>6.4286558671612166</v>
      </c>
      <c r="P10" s="14">
        <v>6.5847195846384494</v>
      </c>
      <c r="Q10" s="14">
        <v>6.8013129444227474</v>
      </c>
      <c r="R10" s="14">
        <v>7.0164201260455812</v>
      </c>
      <c r="S10" s="14">
        <v>7.2068636301944817</v>
      </c>
      <c r="T10" s="14">
        <v>7.4181360033181276</v>
      </c>
      <c r="U10" s="54">
        <v>4.2370032936966964E-2</v>
      </c>
    </row>
    <row r="11" spans="2:21">
      <c r="C11" s="98" t="s">
        <v>5</v>
      </c>
      <c r="D11" s="14">
        <v>17.957012712629108</v>
      </c>
      <c r="E11" s="14">
        <v>17.951558567322774</v>
      </c>
      <c r="F11" s="14">
        <v>17.925117510448096</v>
      </c>
      <c r="G11" s="14">
        <v>17.872707640214081</v>
      </c>
      <c r="H11" s="14">
        <v>17.799615885005814</v>
      </c>
      <c r="I11" s="14">
        <v>17.762945901434954</v>
      </c>
      <c r="J11" s="14">
        <v>17.781345885656521</v>
      </c>
      <c r="K11" s="14">
        <v>17.863594770754265</v>
      </c>
      <c r="L11" s="14">
        <v>18.004283699217542</v>
      </c>
      <c r="M11" s="14">
        <v>18.051534249768768</v>
      </c>
      <c r="N11" s="14">
        <v>18.083428642008066</v>
      </c>
      <c r="O11" s="14">
        <v>18.216619006198567</v>
      </c>
      <c r="P11" s="14">
        <v>18.259391107390865</v>
      </c>
      <c r="Q11" s="14">
        <v>18.376535417348428</v>
      </c>
      <c r="R11" s="14">
        <v>18.462033029743349</v>
      </c>
      <c r="S11" s="14">
        <v>18.604662829836574</v>
      </c>
      <c r="T11" s="14">
        <v>18.721994461383336</v>
      </c>
      <c r="U11" s="54">
        <v>0.10693407637979462</v>
      </c>
    </row>
    <row r="12" spans="2:21">
      <c r="C12" s="98" t="s">
        <v>67</v>
      </c>
      <c r="D12" s="14">
        <v>0.12711925678179675</v>
      </c>
      <c r="E12" s="14">
        <v>0.13576237650554362</v>
      </c>
      <c r="F12" s="14">
        <v>0.14525694771594613</v>
      </c>
      <c r="G12" s="14">
        <v>0.15510026797941354</v>
      </c>
      <c r="H12" s="14">
        <v>0.16542148792416961</v>
      </c>
      <c r="I12" s="14">
        <v>0.1763803414811205</v>
      </c>
      <c r="J12" s="14">
        <v>0.19585373131399675</v>
      </c>
      <c r="K12" s="14">
        <v>0.21891773184400878</v>
      </c>
      <c r="L12" s="14">
        <v>0.24430154657118497</v>
      </c>
      <c r="M12" s="14">
        <v>0.26893127135181599</v>
      </c>
      <c r="N12" s="14">
        <v>0.29584578537440126</v>
      </c>
      <c r="O12" s="14">
        <v>0.33144476604475576</v>
      </c>
      <c r="P12" s="14">
        <v>0.36104712282260215</v>
      </c>
      <c r="Q12" s="14">
        <v>0.39766783936874206</v>
      </c>
      <c r="R12" s="14">
        <v>0.43153611346933723</v>
      </c>
      <c r="S12" s="14">
        <v>0.49924638667097199</v>
      </c>
      <c r="T12" s="14">
        <v>0.56633047609690523</v>
      </c>
      <c r="U12" s="54">
        <v>3.2346995140963863E-3</v>
      </c>
    </row>
    <row r="13" spans="2:21">
      <c r="C13" s="99" t="s">
        <v>68</v>
      </c>
      <c r="D13" s="84">
        <v>3.0841754225082152</v>
      </c>
      <c r="E13" s="84">
        <v>3.2955382334756282</v>
      </c>
      <c r="F13" s="84">
        <v>3.5069211467264174</v>
      </c>
      <c r="G13" s="84">
        <v>3.7447960921005419</v>
      </c>
      <c r="H13" s="84">
        <v>4.0360233827764951</v>
      </c>
      <c r="I13" s="84">
        <v>4.3695203363069597</v>
      </c>
      <c r="J13" s="84">
        <v>4.9095564665879188</v>
      </c>
      <c r="K13" s="84">
        <v>5.5114170241598437</v>
      </c>
      <c r="L13" s="84">
        <v>6.1383239448680351</v>
      </c>
      <c r="M13" s="84">
        <v>6.6822320839720648</v>
      </c>
      <c r="N13" s="84">
        <v>7.2469073791047975</v>
      </c>
      <c r="O13" s="84">
        <v>7.9358900646337815</v>
      </c>
      <c r="P13" s="84">
        <v>8.5593051151384305</v>
      </c>
      <c r="Q13" s="84">
        <v>9.2206828863238179</v>
      </c>
      <c r="R13" s="84">
        <v>9.9053860199365982</v>
      </c>
      <c r="S13" s="84">
        <v>10.663542609764633</v>
      </c>
      <c r="T13" s="84">
        <v>11.390281899212965</v>
      </c>
      <c r="U13" s="88">
        <v>6.5057666644979598E-2</v>
      </c>
    </row>
    <row r="14" spans="2:21">
      <c r="C14" s="100" t="s">
        <v>6</v>
      </c>
      <c r="D14" s="60">
        <v>186.57405827432657</v>
      </c>
      <c r="E14" s="60">
        <v>187.08109260943806</v>
      </c>
      <c r="F14" s="60">
        <v>186.914220635025</v>
      </c>
      <c r="G14" s="60">
        <v>186.83188880129333</v>
      </c>
      <c r="H14" s="60">
        <v>186.2931177824849</v>
      </c>
      <c r="I14" s="60">
        <v>185.46146217377424</v>
      </c>
      <c r="J14" s="60">
        <v>184.98853069501629</v>
      </c>
      <c r="K14" s="60">
        <v>184.38171387350977</v>
      </c>
      <c r="L14" s="60">
        <v>183.9312615695053</v>
      </c>
      <c r="M14" s="60">
        <v>182.97092721015406</v>
      </c>
      <c r="N14" s="60">
        <v>181.7727557060453</v>
      </c>
      <c r="O14" s="60">
        <v>180.5572111768868</v>
      </c>
      <c r="P14" s="60">
        <v>178.87046860160953</v>
      </c>
      <c r="Q14" s="60">
        <v>177.9916312304187</v>
      </c>
      <c r="R14" s="60">
        <v>177.04645026673225</v>
      </c>
      <c r="S14" s="60">
        <v>176.18522043908251</v>
      </c>
      <c r="T14" s="60">
        <v>175.07977901159381</v>
      </c>
      <c r="U14" s="62">
        <v>1</v>
      </c>
    </row>
    <row r="15" spans="2:21">
      <c r="C15" s="101" t="s">
        <v>64</v>
      </c>
      <c r="D15" s="14">
        <v>184.9317720897603</v>
      </c>
      <c r="E15" s="14">
        <v>185.46199196531933</v>
      </c>
      <c r="F15" s="14">
        <v>185.31719311600691</v>
      </c>
      <c r="G15" s="14">
        <v>185.25651787166055</v>
      </c>
      <c r="H15" s="14">
        <v>184.74271295710997</v>
      </c>
      <c r="I15" s="14">
        <v>183.9368566651695</v>
      </c>
      <c r="J15" s="14">
        <v>183.49534987022423</v>
      </c>
      <c r="K15" s="14">
        <v>182.91965614326398</v>
      </c>
      <c r="L15" s="14">
        <v>182.49500323862893</v>
      </c>
      <c r="M15" s="14">
        <v>181.5612365095493</v>
      </c>
      <c r="N15" s="14">
        <v>180.39315629692385</v>
      </c>
      <c r="O15" s="14">
        <v>179.21575506242726</v>
      </c>
      <c r="P15" s="14">
        <v>177.55925149907904</v>
      </c>
      <c r="Q15" s="14">
        <v>176.71032515222922</v>
      </c>
      <c r="R15" s="14">
        <v>175.79450618634053</v>
      </c>
      <c r="S15" s="14">
        <v>174.96710945855006</v>
      </c>
      <c r="T15" s="14">
        <v>173.89761926463851</v>
      </c>
      <c r="U15" s="54">
        <v>0.9932478796030636</v>
      </c>
    </row>
    <row r="16" spans="2:21">
      <c r="C16" s="101" t="s">
        <v>65</v>
      </c>
      <c r="D16" s="14">
        <v>1.6422861845662646</v>
      </c>
      <c r="E16" s="14">
        <v>1.619100644118731</v>
      </c>
      <c r="F16" s="14">
        <v>1.5970275190181198</v>
      </c>
      <c r="G16" s="14">
        <v>1.5753709296328064</v>
      </c>
      <c r="H16" s="14">
        <v>1.5504048253748914</v>
      </c>
      <c r="I16" s="14">
        <v>1.524605508604727</v>
      </c>
      <c r="J16" s="14">
        <v>1.4931808247920744</v>
      </c>
      <c r="K16" s="14">
        <v>1.462057730245804</v>
      </c>
      <c r="L16" s="14">
        <v>1.4362583308763639</v>
      </c>
      <c r="M16" s="14">
        <v>1.4096907006047534</v>
      </c>
      <c r="N16" s="14">
        <v>1.3795994091214006</v>
      </c>
      <c r="O16" s="14">
        <v>1.3414561144595221</v>
      </c>
      <c r="P16" s="14">
        <v>1.31121710253048</v>
      </c>
      <c r="Q16" s="14">
        <v>1.2813060781894681</v>
      </c>
      <c r="R16" s="14">
        <v>1.2519440803917454</v>
      </c>
      <c r="S16" s="14">
        <v>1.2181109805324706</v>
      </c>
      <c r="T16" s="14">
        <v>1.1821597469552956</v>
      </c>
      <c r="U16" s="54">
        <v>6.7521203969363747E-3</v>
      </c>
    </row>
    <row r="18" spans="1:3">
      <c r="C18" s="70" t="s">
        <v>212</v>
      </c>
    </row>
    <row r="22" spans="1:3">
      <c r="A22" s="118" t="s">
        <v>218</v>
      </c>
    </row>
    <row r="23" spans="1:3">
      <c r="A23" s="118" t="s">
        <v>217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1" sqref="A21:A22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19" width="9.42578125" customWidth="1"/>
    <col min="20" max="20" width="10.57031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2:21" s="92" customFormat="1" ht="14.25">
      <c r="B2" s="4" t="s">
        <v>70</v>
      </c>
      <c r="C2" s="92" t="s">
        <v>208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12" t="s">
        <v>196</v>
      </c>
    </row>
    <row r="5" spans="2:21">
      <c r="C5" s="75" t="s">
        <v>1</v>
      </c>
      <c r="D5" s="39">
        <v>228.81090619210491</v>
      </c>
      <c r="E5" s="39">
        <v>230.63657488441231</v>
      </c>
      <c r="F5" s="39">
        <v>231.37381526148016</v>
      </c>
      <c r="G5" s="39">
        <v>232.22880880106283</v>
      </c>
      <c r="H5" s="39">
        <v>232.31937103791583</v>
      </c>
      <c r="I5" s="39">
        <v>231.8142693847669</v>
      </c>
      <c r="J5" s="39">
        <v>230.46913905019017</v>
      </c>
      <c r="K5" s="39">
        <v>228.24342417768787</v>
      </c>
      <c r="L5" s="39">
        <v>225.29701106587856</v>
      </c>
      <c r="M5" s="39">
        <v>222.83326806509652</v>
      </c>
      <c r="N5" s="39">
        <v>219.81322513813004</v>
      </c>
      <c r="O5" s="39">
        <v>215.77442778459664</v>
      </c>
      <c r="P5" s="39">
        <v>211.13013370084931</v>
      </c>
      <c r="Q5" s="39">
        <v>207.62850924586752</v>
      </c>
      <c r="R5" s="39">
        <v>204.10260801865519</v>
      </c>
      <c r="S5" s="39">
        <v>200.23889046679994</v>
      </c>
      <c r="T5" s="39">
        <v>196.61560202264619</v>
      </c>
      <c r="U5" s="52">
        <v>0.40815398095575167</v>
      </c>
    </row>
    <row r="6" spans="2:21">
      <c r="C6" s="75" t="s">
        <v>2</v>
      </c>
      <c r="D6" s="39">
        <v>71.473850385656263</v>
      </c>
      <c r="E6" s="39">
        <v>73.92082497206016</v>
      </c>
      <c r="F6" s="39">
        <v>76.878576638370077</v>
      </c>
      <c r="G6" s="39">
        <v>80.071790607732439</v>
      </c>
      <c r="H6" s="39">
        <v>83.278043376823561</v>
      </c>
      <c r="I6" s="39">
        <v>86.54589605557382</v>
      </c>
      <c r="J6" s="39">
        <v>89.975862858015702</v>
      </c>
      <c r="K6" s="39">
        <v>93.590524337060245</v>
      </c>
      <c r="L6" s="39">
        <v>97.379472100930442</v>
      </c>
      <c r="M6" s="39">
        <v>100.45793877922129</v>
      </c>
      <c r="N6" s="39">
        <v>103.82320331162929</v>
      </c>
      <c r="O6" s="39">
        <v>107.18511308624967</v>
      </c>
      <c r="P6" s="39">
        <v>110.89097849660484</v>
      </c>
      <c r="Q6" s="39">
        <v>114.31058062769942</v>
      </c>
      <c r="R6" s="39">
        <v>117.46317515040018</v>
      </c>
      <c r="S6" s="39">
        <v>120.56471478406179</v>
      </c>
      <c r="T6" s="39">
        <v>123.15282271763829</v>
      </c>
      <c r="U6" s="52">
        <v>0.25565272715413723</v>
      </c>
    </row>
    <row r="7" spans="2:21">
      <c r="C7" s="75" t="s">
        <v>62</v>
      </c>
      <c r="D7" s="39">
        <v>26.289794715790549</v>
      </c>
      <c r="E7" s="39">
        <v>26.08905035515334</v>
      </c>
      <c r="F7" s="39">
        <v>26.03003570457907</v>
      </c>
      <c r="G7" s="39">
        <v>25.896582357634383</v>
      </c>
      <c r="H7" s="39">
        <v>25.701067624716998</v>
      </c>
      <c r="I7" s="39">
        <v>25.471818882205085</v>
      </c>
      <c r="J7" s="39">
        <v>25.28323351494463</v>
      </c>
      <c r="K7" s="39">
        <v>25.169990754472408</v>
      </c>
      <c r="L7" s="39">
        <v>25.102247297160503</v>
      </c>
      <c r="M7" s="39">
        <v>24.895735475878965</v>
      </c>
      <c r="N7" s="39">
        <v>24.674496434526137</v>
      </c>
      <c r="O7" s="39">
        <v>24.250172353500691</v>
      </c>
      <c r="P7" s="39">
        <v>23.696476249882405</v>
      </c>
      <c r="Q7" s="39">
        <v>23.343337138476983</v>
      </c>
      <c r="R7" s="39">
        <v>22.990676870822021</v>
      </c>
      <c r="S7" s="39">
        <v>22.65272486383661</v>
      </c>
      <c r="T7" s="39">
        <v>21.948045922207804</v>
      </c>
      <c r="U7" s="52">
        <v>4.5561909762974778E-2</v>
      </c>
    </row>
    <row r="8" spans="2:21">
      <c r="C8" s="75" t="s">
        <v>5</v>
      </c>
      <c r="D8" s="39">
        <v>32.589981535832095</v>
      </c>
      <c r="E8" s="39">
        <v>32.831055517958617</v>
      </c>
      <c r="F8" s="39">
        <v>33.084737886304879</v>
      </c>
      <c r="G8" s="39">
        <v>33.293776203795716</v>
      </c>
      <c r="H8" s="39">
        <v>33.508495054682818</v>
      </c>
      <c r="I8" s="39">
        <v>33.849906180008183</v>
      </c>
      <c r="J8" s="39">
        <v>34.369554934551132</v>
      </c>
      <c r="K8" s="39">
        <v>35.045472252088331</v>
      </c>
      <c r="L8" s="39">
        <v>35.815599956606242</v>
      </c>
      <c r="M8" s="39">
        <v>36.403867847406573</v>
      </c>
      <c r="N8" s="39">
        <v>37.080423519114106</v>
      </c>
      <c r="O8" s="39">
        <v>37.998945378864903</v>
      </c>
      <c r="P8" s="39">
        <v>38.682401216860058</v>
      </c>
      <c r="Q8" s="39">
        <v>39.551471995233889</v>
      </c>
      <c r="R8" s="39">
        <v>40.317099981844017</v>
      </c>
      <c r="S8" s="39">
        <v>41.405344661961095</v>
      </c>
      <c r="T8" s="39">
        <v>42.434649694077102</v>
      </c>
      <c r="U8" s="52">
        <v>8.8090014347413981E-2</v>
      </c>
    </row>
    <row r="9" spans="2:21">
      <c r="C9" s="75" t="s">
        <v>3</v>
      </c>
      <c r="D9" s="39">
        <v>0.78271206684790562</v>
      </c>
      <c r="E9" s="39">
        <v>0.79068376506987392</v>
      </c>
      <c r="F9" s="39">
        <v>0.80616851161834724</v>
      </c>
      <c r="G9" s="39">
        <v>0.82413849723778332</v>
      </c>
      <c r="H9" s="39">
        <v>0.7977363069875949</v>
      </c>
      <c r="I9" s="39">
        <v>0.81441899233708959</v>
      </c>
      <c r="J9" s="39">
        <v>0.82197631894997558</v>
      </c>
      <c r="K9" s="39">
        <v>0.82790861007382222</v>
      </c>
      <c r="L9" s="39">
        <v>0.83212220707141504</v>
      </c>
      <c r="M9" s="39">
        <v>0.83344796053124137</v>
      </c>
      <c r="N9" s="39">
        <v>0.83445267217118568</v>
      </c>
      <c r="O9" s="39">
        <v>0.83404082426267923</v>
      </c>
      <c r="P9" s="39">
        <v>0.7692527701811247</v>
      </c>
      <c r="Q9" s="39">
        <v>0.7078350046677786</v>
      </c>
      <c r="R9" s="39">
        <v>0.64852168094222895</v>
      </c>
      <c r="S9" s="39">
        <v>0.55560492288933272</v>
      </c>
      <c r="T9" s="39">
        <v>0.46500576277551903</v>
      </c>
      <c r="U9" s="52">
        <v>9.6530464160384129E-4</v>
      </c>
    </row>
    <row r="10" spans="2:21">
      <c r="C10" s="75" t="s">
        <v>4</v>
      </c>
      <c r="D10" s="39">
        <v>11.488773847035382</v>
      </c>
      <c r="E10" s="39">
        <v>11.793120125571845</v>
      </c>
      <c r="F10" s="39">
        <v>12.080640451182008</v>
      </c>
      <c r="G10" s="39">
        <v>12.401624031759752</v>
      </c>
      <c r="H10" s="39">
        <v>12.820498606301538</v>
      </c>
      <c r="I10" s="39">
        <v>13.315347109738282</v>
      </c>
      <c r="J10" s="39">
        <v>13.872624563055261</v>
      </c>
      <c r="K10" s="39">
        <v>14.495552916095003</v>
      </c>
      <c r="L10" s="39">
        <v>15.17651888373566</v>
      </c>
      <c r="M10" s="39">
        <v>15.789782359645654</v>
      </c>
      <c r="N10" s="39">
        <v>16.541970202246002</v>
      </c>
      <c r="O10" s="39">
        <v>17.370664866464633</v>
      </c>
      <c r="P10" s="39">
        <v>18.084962999737762</v>
      </c>
      <c r="Q10" s="39">
        <v>19.049869999457716</v>
      </c>
      <c r="R10" s="39">
        <v>20.083735140995042</v>
      </c>
      <c r="S10" s="39">
        <v>20.879972406185807</v>
      </c>
      <c r="T10" s="39">
        <v>21.734590039077979</v>
      </c>
      <c r="U10" s="52">
        <v>4.5118797072213702E-2</v>
      </c>
    </row>
    <row r="11" spans="2:21">
      <c r="C11" s="75" t="s">
        <v>74</v>
      </c>
      <c r="D11" s="39">
        <v>13.809580511008242</v>
      </c>
      <c r="E11" s="39">
        <v>14.77633206125795</v>
      </c>
      <c r="F11" s="39">
        <v>15.895906629266189</v>
      </c>
      <c r="G11" s="39">
        <v>17.201351449661587</v>
      </c>
      <c r="H11" s="39">
        <v>18.952139132041019</v>
      </c>
      <c r="I11" s="39">
        <v>21.093794142462603</v>
      </c>
      <c r="J11" s="39">
        <v>24.295372768140282</v>
      </c>
      <c r="K11" s="39">
        <v>27.962243882129041</v>
      </c>
      <c r="L11" s="39">
        <v>31.900390288104013</v>
      </c>
      <c r="M11" s="39">
        <v>35.659094535559255</v>
      </c>
      <c r="N11" s="39">
        <v>40.029700519302445</v>
      </c>
      <c r="O11" s="39">
        <v>45.45105292222987</v>
      </c>
      <c r="P11" s="39">
        <v>50.373416163334838</v>
      </c>
      <c r="Q11" s="39">
        <v>56.054417997161707</v>
      </c>
      <c r="R11" s="39">
        <v>61.626265400120104</v>
      </c>
      <c r="S11" s="39">
        <v>67.496578182951126</v>
      </c>
      <c r="T11" s="39">
        <v>73.268132528408827</v>
      </c>
      <c r="U11" s="52">
        <v>0.15209718690187793</v>
      </c>
    </row>
    <row r="12" spans="2:21">
      <c r="C12" s="76" t="s">
        <v>67</v>
      </c>
      <c r="D12" s="89">
        <v>0.33439602828025589</v>
      </c>
      <c r="E12" s="89">
        <v>0.35959966490207329</v>
      </c>
      <c r="F12" s="89">
        <v>0.38937579799547412</v>
      </c>
      <c r="G12" s="89">
        <v>0.42161766181770333</v>
      </c>
      <c r="H12" s="89">
        <v>0.45724410272859439</v>
      </c>
      <c r="I12" s="89">
        <v>0.4956332185515594</v>
      </c>
      <c r="J12" s="89">
        <v>0.55613767487634935</v>
      </c>
      <c r="K12" s="89">
        <v>0.62805586931900137</v>
      </c>
      <c r="L12" s="89">
        <v>0.70876345768254334</v>
      </c>
      <c r="M12" s="89">
        <v>0.79267979689919088</v>
      </c>
      <c r="N12" s="89">
        <v>0.88464298770132821</v>
      </c>
      <c r="O12" s="89">
        <v>0.99061058563527515</v>
      </c>
      <c r="P12" s="89">
        <v>1.0910772660767249</v>
      </c>
      <c r="Q12" s="89">
        <v>1.2176461090212536</v>
      </c>
      <c r="R12" s="89">
        <v>1.3313463552793769</v>
      </c>
      <c r="S12" s="89">
        <v>1.7156982271577095</v>
      </c>
      <c r="T12" s="89">
        <v>2.1003337703435352</v>
      </c>
      <c r="U12" s="91">
        <v>4.3600791640267603E-3</v>
      </c>
    </row>
    <row r="13" spans="2:21">
      <c r="C13" s="96" t="s">
        <v>71</v>
      </c>
      <c r="D13" s="33">
        <v>385.57999528255556</v>
      </c>
      <c r="E13" s="33">
        <v>391.19724134638619</v>
      </c>
      <c r="F13" s="33">
        <v>396.53925688079619</v>
      </c>
      <c r="G13" s="33">
        <v>402.33968961070224</v>
      </c>
      <c r="H13" s="33">
        <v>407.83459524219791</v>
      </c>
      <c r="I13" s="33">
        <v>413.40108396564358</v>
      </c>
      <c r="J13" s="33">
        <v>419.64390168272354</v>
      </c>
      <c r="K13" s="33">
        <v>425.96317279892565</v>
      </c>
      <c r="L13" s="33">
        <v>432.21212525716936</v>
      </c>
      <c r="M13" s="33">
        <v>437.66581482023861</v>
      </c>
      <c r="N13" s="33">
        <v>443.6821147848205</v>
      </c>
      <c r="O13" s="33">
        <v>449.85502780180434</v>
      </c>
      <c r="P13" s="33">
        <v>454.71869886352709</v>
      </c>
      <c r="Q13" s="33">
        <v>461.86366811758631</v>
      </c>
      <c r="R13" s="33">
        <v>468.56342859905817</v>
      </c>
      <c r="S13" s="33">
        <v>475.50952851584344</v>
      </c>
      <c r="T13" s="33">
        <v>481.71918245717529</v>
      </c>
      <c r="U13" s="67">
        <v>1</v>
      </c>
    </row>
    <row r="14" spans="2:21">
      <c r="C14" s="75" t="s">
        <v>72</v>
      </c>
      <c r="D14" s="39">
        <v>373.78323338861571</v>
      </c>
      <c r="E14" s="39">
        <v>380.1634918472397</v>
      </c>
      <c r="F14" s="39">
        <v>386.04462895090228</v>
      </c>
      <c r="G14" s="39">
        <v>392.0836357201099</v>
      </c>
      <c r="H14" s="39">
        <v>397.56752782425508</v>
      </c>
      <c r="I14" s="39">
        <v>402.53309005868886</v>
      </c>
      <c r="J14" s="39">
        <v>408.48812175754318</v>
      </c>
      <c r="K14" s="39">
        <v>414.61383882400787</v>
      </c>
      <c r="L14" s="39">
        <v>421.19501217999044</v>
      </c>
      <c r="M14" s="39">
        <v>426.91016009510031</v>
      </c>
      <c r="N14" s="39">
        <v>432.9134538274684</v>
      </c>
      <c r="O14" s="39">
        <v>439.07167961435681</v>
      </c>
      <c r="P14" s="39">
        <v>443.82695241248967</v>
      </c>
      <c r="Q14" s="39">
        <v>450.95272355223779</v>
      </c>
      <c r="R14" s="39">
        <v>457.64420399950836</v>
      </c>
      <c r="S14" s="39">
        <v>464.57848367598655</v>
      </c>
      <c r="T14" s="39">
        <v>470.60463550204247</v>
      </c>
      <c r="U14" s="52">
        <v>0.97692733160751621</v>
      </c>
    </row>
    <row r="15" spans="2:21">
      <c r="C15" s="75" t="s">
        <v>73</v>
      </c>
      <c r="D15" s="39">
        <v>11.796761893939905</v>
      </c>
      <c r="E15" s="39">
        <v>11.033749499146486</v>
      </c>
      <c r="F15" s="39">
        <v>10.494627929893904</v>
      </c>
      <c r="G15" s="39">
        <v>10.256053890592231</v>
      </c>
      <c r="H15" s="39">
        <v>10.267067417942878</v>
      </c>
      <c r="I15" s="39">
        <v>10.867993906954625</v>
      </c>
      <c r="J15" s="39">
        <v>11.155779925180434</v>
      </c>
      <c r="K15" s="39">
        <v>11.349333974917915</v>
      </c>
      <c r="L15" s="39">
        <v>11.017113077178907</v>
      </c>
      <c r="M15" s="39">
        <v>10.755654725138474</v>
      </c>
      <c r="N15" s="39">
        <v>10.768660957352049</v>
      </c>
      <c r="O15" s="39">
        <v>10.783348187447658</v>
      </c>
      <c r="P15" s="39">
        <v>10.891746451037507</v>
      </c>
      <c r="Q15" s="39">
        <v>10.910944565348517</v>
      </c>
      <c r="R15" s="39">
        <v>10.919224599549771</v>
      </c>
      <c r="S15" s="39">
        <v>10.931044839856742</v>
      </c>
      <c r="T15" s="39">
        <v>11.114546955132763</v>
      </c>
      <c r="U15" s="52">
        <v>2.3072668392483713E-2</v>
      </c>
    </row>
    <row r="17" spans="1:3">
      <c r="C17" s="70" t="s">
        <v>213</v>
      </c>
    </row>
    <row r="21" spans="1:3">
      <c r="A21" s="118" t="s">
        <v>218</v>
      </c>
    </row>
    <row r="22" spans="1:3">
      <c r="A22" s="118" t="s">
        <v>217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workbookViewId="0">
      <selection activeCell="A20" sqref="A20:A21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0.85546875" customWidth="1"/>
  </cols>
  <sheetData>
    <row r="2" spans="2:21" s="92" customFormat="1" ht="12.75">
      <c r="B2" s="4" t="s">
        <v>75</v>
      </c>
      <c r="C2" s="92" t="s">
        <v>199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2:21">
      <c r="C5" s="75" t="s">
        <v>1</v>
      </c>
      <c r="D5" s="14">
        <v>16.645412469642448</v>
      </c>
      <c r="E5" s="14">
        <v>15.942319155415126</v>
      </c>
      <c r="F5" s="14">
        <v>15.650886092306536</v>
      </c>
      <c r="G5" s="14">
        <v>15.50794102228021</v>
      </c>
      <c r="H5" s="14">
        <v>15.155748691581712</v>
      </c>
      <c r="I5" s="14">
        <v>14.911058849235614</v>
      </c>
      <c r="J5" s="14">
        <v>14.58577309947963</v>
      </c>
      <c r="K5" s="14">
        <v>14.184402318923649</v>
      </c>
      <c r="L5" s="14">
        <v>13.942879410615832</v>
      </c>
      <c r="M5" s="14">
        <v>13.617887353639899</v>
      </c>
      <c r="N5" s="14">
        <v>13.298914999613665</v>
      </c>
      <c r="O5" s="14">
        <v>12.650720614267797</v>
      </c>
      <c r="P5" s="14">
        <v>12.457878518446117</v>
      </c>
      <c r="Q5" s="14">
        <v>12.161650872463703</v>
      </c>
      <c r="R5" s="14">
        <v>11.61071395910747</v>
      </c>
      <c r="S5" s="14">
        <v>11.313925551582612</v>
      </c>
      <c r="T5" s="14">
        <v>11.00882820837275</v>
      </c>
      <c r="U5" s="50">
        <v>-0.33862689023474679</v>
      </c>
    </row>
    <row r="6" spans="2:21">
      <c r="C6" s="75" t="s">
        <v>2</v>
      </c>
      <c r="D6" s="14">
        <v>5.065271320409769</v>
      </c>
      <c r="E6" s="14">
        <v>5.4889762939796238</v>
      </c>
      <c r="F6" s="14">
        <v>5.5729458326039634</v>
      </c>
      <c r="G6" s="14">
        <v>5.7211016538665218</v>
      </c>
      <c r="H6" s="14">
        <v>5.799612794294486</v>
      </c>
      <c r="I6" s="14">
        <v>5.9188734801033043</v>
      </c>
      <c r="J6" s="14">
        <v>6.0277738500303126</v>
      </c>
      <c r="K6" s="14">
        <v>6.1253627435829259</v>
      </c>
      <c r="L6" s="14">
        <v>6.3356924891836988</v>
      </c>
      <c r="M6" s="14">
        <v>6.456460512344762</v>
      </c>
      <c r="N6" s="14">
        <v>6.6103232487421666</v>
      </c>
      <c r="O6" s="14">
        <v>6.6236017367309037</v>
      </c>
      <c r="P6" s="14">
        <v>6.907573944311042</v>
      </c>
      <c r="Q6" s="14">
        <v>7.082267233432443</v>
      </c>
      <c r="R6" s="14">
        <v>7.1054609791894965</v>
      </c>
      <c r="S6" s="14">
        <v>7.2606449481809126</v>
      </c>
      <c r="T6" s="14">
        <v>7.3941744758458547</v>
      </c>
      <c r="U6" s="50">
        <v>0.45977856034130116</v>
      </c>
    </row>
    <row r="7" spans="2:21">
      <c r="C7" s="75" t="s">
        <v>3</v>
      </c>
      <c r="D7" s="14">
        <v>1.5444116715676477E-3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50">
        <v>-1</v>
      </c>
    </row>
    <row r="8" spans="2:21">
      <c r="C8" s="75" t="s">
        <v>76</v>
      </c>
      <c r="D8" s="14">
        <v>8.1381417163913081</v>
      </c>
      <c r="E8" s="14">
        <v>8.1407251787597357</v>
      </c>
      <c r="F8" s="14">
        <v>8.1495652887468264</v>
      </c>
      <c r="G8" s="14">
        <v>8.2563228832702755</v>
      </c>
      <c r="H8" s="14">
        <v>8.2682201150427765</v>
      </c>
      <c r="I8" s="14">
        <v>8.2623592910156827</v>
      </c>
      <c r="J8" s="14">
        <v>8.2272866689166264</v>
      </c>
      <c r="K8" s="14">
        <v>8.1550664863692095</v>
      </c>
      <c r="L8" s="14">
        <v>8.1978398147712284</v>
      </c>
      <c r="M8" s="14">
        <v>8.1965993091534397</v>
      </c>
      <c r="N8" s="14">
        <v>8.2860686421182113</v>
      </c>
      <c r="O8" s="14">
        <v>8.0262789044123934</v>
      </c>
      <c r="P8" s="14">
        <v>7.9274833697437872</v>
      </c>
      <c r="Q8" s="14">
        <v>7.9729658253389868</v>
      </c>
      <c r="R8" s="14">
        <v>7.8086861673595589</v>
      </c>
      <c r="S8" s="14">
        <v>7.8668731945514256</v>
      </c>
      <c r="T8" s="14">
        <v>7.8734764759655942</v>
      </c>
      <c r="U8" s="50">
        <v>-3.2521581664354926E-2</v>
      </c>
    </row>
    <row r="9" spans="2:21">
      <c r="C9" s="75" t="s">
        <v>66</v>
      </c>
      <c r="D9" s="14">
        <v>0.20196647332794207</v>
      </c>
      <c r="E9" s="14">
        <v>0.21249449472691601</v>
      </c>
      <c r="F9" s="14">
        <v>0.2228862642078035</v>
      </c>
      <c r="G9" s="14">
        <v>0.23756219033108589</v>
      </c>
      <c r="H9" s="14">
        <v>0.25450233097183833</v>
      </c>
      <c r="I9" s="14">
        <v>0.27666431222210247</v>
      </c>
      <c r="J9" s="14">
        <v>0.30718090816204691</v>
      </c>
      <c r="K9" s="14">
        <v>0.34171289964758755</v>
      </c>
      <c r="L9" s="14">
        <v>0.38410857813229937</v>
      </c>
      <c r="M9" s="14">
        <v>0.42349875219129868</v>
      </c>
      <c r="N9" s="14">
        <v>0.47152884338653328</v>
      </c>
      <c r="O9" s="14">
        <v>0.51868445912126437</v>
      </c>
      <c r="P9" s="14">
        <v>0.5745745103429577</v>
      </c>
      <c r="Q9" s="14">
        <v>0.63570184525147888</v>
      </c>
      <c r="R9" s="14">
        <v>0.68211124086896402</v>
      </c>
      <c r="S9" s="14">
        <v>0.7513542339093825</v>
      </c>
      <c r="T9" s="14">
        <v>0.82224815674730756</v>
      </c>
      <c r="U9" s="50">
        <v>3.0712111431098075</v>
      </c>
    </row>
    <row r="10" spans="2:21">
      <c r="C10" s="75" t="s">
        <v>4</v>
      </c>
      <c r="D10" s="14">
        <v>0.87340795104612479</v>
      </c>
      <c r="E10" s="14">
        <v>0.87938521851324769</v>
      </c>
      <c r="F10" s="14">
        <v>0.8728905615112087</v>
      </c>
      <c r="G10" s="14">
        <v>0.87482639097041337</v>
      </c>
      <c r="H10" s="14">
        <v>0.86916328746271077</v>
      </c>
      <c r="I10" s="14">
        <v>0.87476529385941304</v>
      </c>
      <c r="J10" s="14">
        <v>0.87824710616949264</v>
      </c>
      <c r="K10" s="14">
        <v>0.88224494645619145</v>
      </c>
      <c r="L10" s="14">
        <v>0.90160517479685187</v>
      </c>
      <c r="M10" s="14">
        <v>0.91006253792701308</v>
      </c>
      <c r="N10" s="14">
        <v>0.92938026383689287</v>
      </c>
      <c r="O10" s="14">
        <v>0.95023091052879849</v>
      </c>
      <c r="P10" s="14">
        <v>1.002721892531101</v>
      </c>
      <c r="Q10" s="14">
        <v>1.0562978546680635</v>
      </c>
      <c r="R10" s="14">
        <v>1.0897268876890389</v>
      </c>
      <c r="S10" s="14">
        <v>1.1338895616677274</v>
      </c>
      <c r="T10" s="14">
        <v>1.1815258602948184</v>
      </c>
      <c r="U10" s="50">
        <v>0.35277662503489382</v>
      </c>
    </row>
    <row r="11" spans="2:21">
      <c r="C11" s="75" t="s">
        <v>5</v>
      </c>
      <c r="D11" s="14">
        <v>0.99556350240001668</v>
      </c>
      <c r="E11" s="14">
        <v>1.0000890731276444</v>
      </c>
      <c r="F11" s="14">
        <v>1.0084937978692428</v>
      </c>
      <c r="G11" s="14">
        <v>1.0284061423942159</v>
      </c>
      <c r="H11" s="14">
        <v>1.0432507724778035</v>
      </c>
      <c r="I11" s="14">
        <v>1.0563642894237093</v>
      </c>
      <c r="J11" s="14">
        <v>1.0670644171791626</v>
      </c>
      <c r="K11" s="14">
        <v>1.0744544902518622</v>
      </c>
      <c r="L11" s="14">
        <v>1.0997648413418855</v>
      </c>
      <c r="M11" s="14">
        <v>1.1272659235161457</v>
      </c>
      <c r="N11" s="14">
        <v>1.1647648459922333</v>
      </c>
      <c r="O11" s="14">
        <v>1.1382666871975107</v>
      </c>
      <c r="P11" s="14">
        <v>1.1300484815293161</v>
      </c>
      <c r="Q11" s="14">
        <v>1.136978259649905</v>
      </c>
      <c r="R11" s="14">
        <v>1.1181918509413258</v>
      </c>
      <c r="S11" s="14">
        <v>1.1280115504180188</v>
      </c>
      <c r="T11" s="14">
        <v>1.1318132478464042</v>
      </c>
      <c r="U11" s="50">
        <v>0.1368569108027049</v>
      </c>
    </row>
    <row r="12" spans="2:21">
      <c r="C12" s="75" t="s">
        <v>67</v>
      </c>
      <c r="D12" s="14">
        <v>0.11226530761826264</v>
      </c>
      <c r="E12" s="14">
        <v>0.14112916525719743</v>
      </c>
      <c r="F12" s="14">
        <v>0.17599726023427215</v>
      </c>
      <c r="G12" s="14">
        <v>0.21398037315447635</v>
      </c>
      <c r="H12" s="14">
        <v>0.25088803302593593</v>
      </c>
      <c r="I12" s="14">
        <v>0.28800077986702266</v>
      </c>
      <c r="J12" s="14">
        <v>0.33185708282223253</v>
      </c>
      <c r="K12" s="14">
        <v>0.38195221022193626</v>
      </c>
      <c r="L12" s="14">
        <v>0.46181438522090229</v>
      </c>
      <c r="M12" s="14">
        <v>0.58198653284792912</v>
      </c>
      <c r="N12" s="14">
        <v>0.69838149611630751</v>
      </c>
      <c r="O12" s="14">
        <v>0.81088153510352579</v>
      </c>
      <c r="P12" s="14">
        <v>0.93119559220461301</v>
      </c>
      <c r="Q12" s="14">
        <v>1.0363584537598416</v>
      </c>
      <c r="R12" s="14">
        <v>1.1284436740909163</v>
      </c>
      <c r="S12" s="14">
        <v>1.2468366105582906</v>
      </c>
      <c r="T12" s="14">
        <v>1.3630075700331743</v>
      </c>
      <c r="U12" s="50">
        <v>11.140950743820422</v>
      </c>
    </row>
    <row r="13" spans="2:21">
      <c r="C13" s="76" t="s">
        <v>68</v>
      </c>
      <c r="D13" s="84">
        <v>0.30364063879012987</v>
      </c>
      <c r="E13" s="84">
        <v>0.31973409817427967</v>
      </c>
      <c r="F13" s="84">
        <v>0.33616995644207126</v>
      </c>
      <c r="G13" s="84">
        <v>0.35930656432677849</v>
      </c>
      <c r="H13" s="84">
        <v>0.3860335955626113</v>
      </c>
      <c r="I13" s="84">
        <v>0.42084473833385455</v>
      </c>
      <c r="J13" s="84">
        <v>0.46997630339267299</v>
      </c>
      <c r="K13" s="84">
        <v>0.52556005199418321</v>
      </c>
      <c r="L13" s="84">
        <v>0.59567200848366164</v>
      </c>
      <c r="M13" s="84">
        <v>0.6623689798475958</v>
      </c>
      <c r="N13" s="84">
        <v>0.74699634371495627</v>
      </c>
      <c r="O13" s="84">
        <v>0.84194762857249705</v>
      </c>
      <c r="P13" s="84">
        <v>0.95675314594424521</v>
      </c>
      <c r="Q13" s="84">
        <v>1.0866051816392348</v>
      </c>
      <c r="R13" s="84">
        <v>1.1890986306771965</v>
      </c>
      <c r="S13" s="84">
        <v>1.3258970625255531</v>
      </c>
      <c r="T13" s="84">
        <v>1.4647298066315404</v>
      </c>
      <c r="U13" s="90">
        <v>3.8238925213298982</v>
      </c>
    </row>
    <row r="14" spans="2:21">
      <c r="C14" s="96" t="s">
        <v>6</v>
      </c>
      <c r="D14" s="60">
        <v>32.337213791297572</v>
      </c>
      <c r="E14" s="60">
        <v>32.124852677953768</v>
      </c>
      <c r="F14" s="60">
        <v>31.989835053921922</v>
      </c>
      <c r="G14" s="60">
        <v>32.199447220593981</v>
      </c>
      <c r="H14" s="60">
        <v>32.027419620419877</v>
      </c>
      <c r="I14" s="60">
        <v>32.008931034060694</v>
      </c>
      <c r="J14" s="60">
        <v>31.895159436152177</v>
      </c>
      <c r="K14" s="60">
        <v>31.670756147447541</v>
      </c>
      <c r="L14" s="60">
        <v>31.919376702546359</v>
      </c>
      <c r="M14" s="60">
        <v>31.976129901468088</v>
      </c>
      <c r="N14" s="60">
        <v>32.206358683520968</v>
      </c>
      <c r="O14" s="60">
        <v>31.560612475934693</v>
      </c>
      <c r="P14" s="60">
        <v>31.888229455053178</v>
      </c>
      <c r="Q14" s="60">
        <v>32.168825526203655</v>
      </c>
      <c r="R14" s="60">
        <v>31.732433389923965</v>
      </c>
      <c r="S14" s="60">
        <v>32.027432713393921</v>
      </c>
      <c r="T14" s="60">
        <v>32.239803801737445</v>
      </c>
      <c r="U14" s="63">
        <v>-3.0123185685941856E-3</v>
      </c>
    </row>
    <row r="16" spans="2:21">
      <c r="C16" s="70" t="s">
        <v>212</v>
      </c>
    </row>
    <row r="20" spans="1:1">
      <c r="A20" s="118" t="s">
        <v>218</v>
      </c>
    </row>
    <row r="21" spans="1:1">
      <c r="A21" s="118" t="s">
        <v>217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U7" sqref="U7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0.8554687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77</v>
      </c>
      <c r="C2" s="92" t="s">
        <v>200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196</v>
      </c>
    </row>
    <row r="5" spans="2:21">
      <c r="C5" s="75" t="s">
        <v>78</v>
      </c>
      <c r="D5" s="39">
        <v>93.466178165716002</v>
      </c>
      <c r="E5" s="39">
        <v>93.171313624999996</v>
      </c>
      <c r="F5" s="39">
        <v>93.850916249999997</v>
      </c>
      <c r="G5" s="39">
        <v>94.586457875000008</v>
      </c>
      <c r="H5" s="39">
        <v>87.833430000000007</v>
      </c>
      <c r="I5" s="39">
        <v>88.333267500000005</v>
      </c>
      <c r="J5" s="39">
        <v>81.531667249999998</v>
      </c>
      <c r="K5" s="39">
        <v>82.142168624999996</v>
      </c>
      <c r="L5" s="39">
        <v>75.544370000000001</v>
      </c>
      <c r="M5" s="39">
        <v>72.606125000000006</v>
      </c>
      <c r="N5" s="39">
        <v>69.454205999999999</v>
      </c>
      <c r="O5" s="39">
        <v>65.875441999999993</v>
      </c>
      <c r="P5" s="39">
        <v>62.660847999999987</v>
      </c>
      <c r="Q5" s="39">
        <v>59.423861249999987</v>
      </c>
      <c r="R5" s="39">
        <v>56.128642499999984</v>
      </c>
      <c r="S5" s="39">
        <v>52.724281999999974</v>
      </c>
      <c r="T5" s="39">
        <v>49.190030250435164</v>
      </c>
      <c r="U5" s="52">
        <v>5.9999999999999967E-3</v>
      </c>
    </row>
    <row r="6" spans="2:21">
      <c r="C6" s="76" t="s">
        <v>79</v>
      </c>
      <c r="D6" s="89">
        <v>7028.3338218342842</v>
      </c>
      <c r="E6" s="89">
        <v>7073.8528113749999</v>
      </c>
      <c r="F6" s="89">
        <v>7125.45033375</v>
      </c>
      <c r="G6" s="89">
        <v>7181.2949171250011</v>
      </c>
      <c r="H6" s="89">
        <v>7231.6190700000006</v>
      </c>
      <c r="I6" s="89">
        <v>7272.7723575</v>
      </c>
      <c r="J6" s="89">
        <v>7330.4380827499999</v>
      </c>
      <c r="K6" s="89">
        <v>7385.3277063750011</v>
      </c>
      <c r="L6" s="89">
        <v>7478.8926300000003</v>
      </c>
      <c r="M6" s="89">
        <v>7570.1438750000007</v>
      </c>
      <c r="N6" s="89">
        <v>7647.6797939999997</v>
      </c>
      <c r="O6" s="89">
        <v>7684.176558000001</v>
      </c>
      <c r="P6" s="89">
        <v>7769.9451520000002</v>
      </c>
      <c r="Q6" s="89">
        <v>7863.7576387500003</v>
      </c>
      <c r="R6" s="89">
        <v>7962.2488575000007</v>
      </c>
      <c r="S6" s="89">
        <v>8058.7037179999998</v>
      </c>
      <c r="T6" s="89">
        <v>8149.1483448220961</v>
      </c>
      <c r="U6" s="91">
        <v>0.99399999999999999</v>
      </c>
    </row>
    <row r="7" spans="2:21">
      <c r="C7" s="75" t="s">
        <v>80</v>
      </c>
      <c r="D7" s="39">
        <v>3206.396739307188</v>
      </c>
      <c r="E7" s="39">
        <v>3113.0884040413544</v>
      </c>
      <c r="F7" s="39">
        <v>3094.8233633056143</v>
      </c>
      <c r="G7" s="39">
        <v>3073.2864743212863</v>
      </c>
      <c r="H7" s="39">
        <v>3041.7877665902752</v>
      </c>
      <c r="I7" s="39">
        <v>3012.3070529600977</v>
      </c>
      <c r="J7" s="39">
        <v>2976.0261959120635</v>
      </c>
      <c r="K7" s="39">
        <v>2930.6270682426562</v>
      </c>
      <c r="L7" s="39">
        <v>2887.4854894681903</v>
      </c>
      <c r="M7" s="39">
        <v>2842.9692369756804</v>
      </c>
      <c r="N7" s="39">
        <v>2777.0704689183544</v>
      </c>
      <c r="O7" s="39">
        <v>2702.0022093808075</v>
      </c>
      <c r="P7" s="39">
        <v>2656.5647891282483</v>
      </c>
      <c r="Q7" s="39">
        <v>2594.832957220126</v>
      </c>
      <c r="R7" s="39">
        <v>2538.5569064974811</v>
      </c>
      <c r="S7" s="39">
        <v>2473.504799630562</v>
      </c>
      <c r="T7" s="39">
        <v>2411.5709378960919</v>
      </c>
      <c r="U7" s="52">
        <v>0.29592919846997079</v>
      </c>
    </row>
    <row r="8" spans="2:21">
      <c r="C8" s="75" t="s">
        <v>81</v>
      </c>
      <c r="D8" s="39">
        <v>807.81494886338032</v>
      </c>
      <c r="E8" s="39">
        <v>892.30363334097638</v>
      </c>
      <c r="F8" s="39">
        <v>926.23856608213987</v>
      </c>
      <c r="G8" s="39">
        <v>961.31663771310798</v>
      </c>
      <c r="H8" s="39">
        <v>994.81948036857762</v>
      </c>
      <c r="I8" s="39">
        <v>1028.375358279206</v>
      </c>
      <c r="J8" s="39">
        <v>1065.0653513070336</v>
      </c>
      <c r="K8" s="39">
        <v>1104.1716075607346</v>
      </c>
      <c r="L8" s="39">
        <v>1150.8870465510299</v>
      </c>
      <c r="M8" s="39">
        <v>1186.1973443592767</v>
      </c>
      <c r="N8" s="39">
        <v>1219.2228170429164</v>
      </c>
      <c r="O8" s="39">
        <v>1248.2491344694454</v>
      </c>
      <c r="P8" s="39">
        <v>1299.627133242383</v>
      </c>
      <c r="Q8" s="39">
        <v>1333.8591358365911</v>
      </c>
      <c r="R8" s="39">
        <v>1367.7522703032616</v>
      </c>
      <c r="S8" s="39">
        <v>1397.5528090350874</v>
      </c>
      <c r="T8" s="39">
        <v>1425.6223813472468</v>
      </c>
      <c r="U8" s="52">
        <v>0.17494127251384201</v>
      </c>
    </row>
    <row r="9" spans="2:21">
      <c r="C9" s="75" t="s">
        <v>82</v>
      </c>
      <c r="D9" s="39">
        <v>275.70682327921497</v>
      </c>
      <c r="E9" s="39">
        <v>299.31959831185617</v>
      </c>
      <c r="F9" s="39">
        <v>303.83949258383279</v>
      </c>
      <c r="G9" s="39">
        <v>307.88884675408411</v>
      </c>
      <c r="H9" s="39">
        <v>311.05583014288629</v>
      </c>
      <c r="I9" s="39">
        <v>317.17329020804226</v>
      </c>
      <c r="J9" s="39">
        <v>323.81638903652674</v>
      </c>
      <c r="K9" s="39">
        <v>331.33741928031759</v>
      </c>
      <c r="L9" s="39">
        <v>341.55500200852293</v>
      </c>
      <c r="M9" s="39">
        <v>348.80174242877251</v>
      </c>
      <c r="N9" s="39">
        <v>355.40276843784216</v>
      </c>
      <c r="O9" s="39">
        <v>362.45974148473789</v>
      </c>
      <c r="P9" s="39">
        <v>378.1935975538812</v>
      </c>
      <c r="Q9" s="39">
        <v>387.02357439645675</v>
      </c>
      <c r="R9" s="39">
        <v>396.33733298753623</v>
      </c>
      <c r="S9" s="39">
        <v>404.18788459182565</v>
      </c>
      <c r="T9" s="39">
        <v>411.3460810489633</v>
      </c>
      <c r="U9" s="52">
        <v>5.047718652837254E-2</v>
      </c>
    </row>
    <row r="10" spans="2:21">
      <c r="C10" s="75" t="s">
        <v>83</v>
      </c>
      <c r="D10" s="39">
        <v>1821.7377266518381</v>
      </c>
      <c r="E10" s="39">
        <v>1837.4079732925372</v>
      </c>
      <c r="F10" s="39">
        <v>1853.7809452037072</v>
      </c>
      <c r="G10" s="39">
        <v>1873.9424771137528</v>
      </c>
      <c r="H10" s="39">
        <v>1884.4766802796339</v>
      </c>
      <c r="I10" s="39">
        <v>1880.2286111774349</v>
      </c>
      <c r="J10" s="39">
        <v>1881.3214663103063</v>
      </c>
      <c r="K10" s="39">
        <v>1878.3618849660706</v>
      </c>
      <c r="L10" s="39">
        <v>1883.1242764642013</v>
      </c>
      <c r="M10" s="39">
        <v>1886.8003082433193</v>
      </c>
      <c r="N10" s="39">
        <v>1896.6228995779861</v>
      </c>
      <c r="O10" s="39">
        <v>1868.1352908230899</v>
      </c>
      <c r="P10" s="39">
        <v>1833.2984663417033</v>
      </c>
      <c r="Q10" s="39">
        <v>1835.5890838821438</v>
      </c>
      <c r="R10" s="39">
        <v>1831.4432981656046</v>
      </c>
      <c r="S10" s="39">
        <v>1836.5741034708853</v>
      </c>
      <c r="T10" s="39">
        <v>1833.5866985584557</v>
      </c>
      <c r="U10" s="52">
        <v>0.22500347532923512</v>
      </c>
    </row>
    <row r="11" spans="2:21">
      <c r="C11" s="75" t="s">
        <v>84</v>
      </c>
      <c r="D11" s="39">
        <v>321.48312823267736</v>
      </c>
      <c r="E11" s="39">
        <v>311.60720014902682</v>
      </c>
      <c r="F11" s="39">
        <v>301.77829340525471</v>
      </c>
      <c r="G11" s="39">
        <v>292.46501087902504</v>
      </c>
      <c r="H11" s="39">
        <v>294.10907726907584</v>
      </c>
      <c r="I11" s="39">
        <v>293.44608382538007</v>
      </c>
      <c r="J11" s="39">
        <v>293.6166450310883</v>
      </c>
      <c r="K11" s="39">
        <v>293.15474505250813</v>
      </c>
      <c r="L11" s="39">
        <v>293.89800846551123</v>
      </c>
      <c r="M11" s="39">
        <v>294.47172440791689</v>
      </c>
      <c r="N11" s="39">
        <v>296.00472999194005</v>
      </c>
      <c r="O11" s="39">
        <v>291.55868700707185</v>
      </c>
      <c r="P11" s="39">
        <v>286.12172596084389</v>
      </c>
      <c r="Q11" s="39">
        <v>286.47922118391841</v>
      </c>
      <c r="R11" s="39">
        <v>285.83219104318687</v>
      </c>
      <c r="S11" s="39">
        <v>286.6329525648203</v>
      </c>
      <c r="T11" s="39">
        <v>286.16671017964342</v>
      </c>
      <c r="U11" s="52">
        <v>3.511614932884017E-2</v>
      </c>
    </row>
    <row r="12" spans="2:21">
      <c r="C12" s="75" t="s">
        <v>85</v>
      </c>
      <c r="D12" s="39">
        <v>99.126573007130901</v>
      </c>
      <c r="E12" s="39">
        <v>102.23648895578025</v>
      </c>
      <c r="F12" s="39">
        <v>105.77275590748557</v>
      </c>
      <c r="G12" s="39">
        <v>109.71591575842548</v>
      </c>
      <c r="H12" s="39">
        <v>114.19256933418768</v>
      </c>
      <c r="I12" s="39">
        <v>118.01866321884664</v>
      </c>
      <c r="J12" s="39">
        <v>122.16107334425845</v>
      </c>
      <c r="K12" s="39">
        <v>126.29474786426789</v>
      </c>
      <c r="L12" s="39">
        <v>131.55315998877074</v>
      </c>
      <c r="M12" s="39">
        <v>137.78088843901725</v>
      </c>
      <c r="N12" s="39">
        <v>145.04169696821873</v>
      </c>
      <c r="O12" s="39">
        <v>148.48446384142397</v>
      </c>
      <c r="P12" s="39">
        <v>151.13689004807804</v>
      </c>
      <c r="Q12" s="39">
        <v>156.06619657193434</v>
      </c>
      <c r="R12" s="39">
        <v>160.84077402167654</v>
      </c>
      <c r="S12" s="39">
        <v>166.3113014199759</v>
      </c>
      <c r="T12" s="39">
        <v>171.27601107869464</v>
      </c>
      <c r="U12" s="52">
        <v>2.1017657776167747E-2</v>
      </c>
    </row>
    <row r="13" spans="2:21">
      <c r="C13" s="75" t="s">
        <v>86</v>
      </c>
      <c r="D13" s="39">
        <v>66.914587808833772</v>
      </c>
      <c r="E13" s="39">
        <v>66.192652651765471</v>
      </c>
      <c r="F13" s="39">
        <v>65.657966795084249</v>
      </c>
      <c r="G13" s="39">
        <v>65.2695958180107</v>
      </c>
      <c r="H13" s="39">
        <v>65.073630562496277</v>
      </c>
      <c r="I13" s="39">
        <v>64.390398943203806</v>
      </c>
      <c r="J13" s="39">
        <v>63.776633420214068</v>
      </c>
      <c r="K13" s="39">
        <v>63.052700208097747</v>
      </c>
      <c r="L13" s="39">
        <v>62.76465387942828</v>
      </c>
      <c r="M13" s="39">
        <v>62.773534325199982</v>
      </c>
      <c r="N13" s="39">
        <v>62.160727272093759</v>
      </c>
      <c r="O13" s="39">
        <v>57.743958160553774</v>
      </c>
      <c r="P13" s="39">
        <v>53.102150557432829</v>
      </c>
      <c r="Q13" s="39">
        <v>49.284062075347684</v>
      </c>
      <c r="R13" s="39">
        <v>45.365346518934402</v>
      </c>
      <c r="S13" s="39">
        <v>41.577825354993962</v>
      </c>
      <c r="T13" s="39">
        <v>37.597173163615906</v>
      </c>
      <c r="U13" s="52">
        <v>4.6136321947685306E-3</v>
      </c>
    </row>
    <row r="14" spans="2:21">
      <c r="C14" s="75" t="s">
        <v>87</v>
      </c>
      <c r="D14" s="39">
        <v>40.94511763907601</v>
      </c>
      <c r="E14" s="39">
        <v>51.639923666245458</v>
      </c>
      <c r="F14" s="39">
        <v>64.568469040953715</v>
      </c>
      <c r="G14" s="39">
        <v>77.910987105423132</v>
      </c>
      <c r="H14" s="39">
        <v>91.644496449141087</v>
      </c>
      <c r="I14" s="39">
        <v>104.90624852923607</v>
      </c>
      <c r="J14" s="39">
        <v>121.3463770520823</v>
      </c>
      <c r="K14" s="39">
        <v>140.55601057516347</v>
      </c>
      <c r="L14" s="39">
        <v>169.26491851759056</v>
      </c>
      <c r="M14" s="39">
        <v>213.52781075381071</v>
      </c>
      <c r="N14" s="39">
        <v>254.41356962226379</v>
      </c>
      <c r="O14" s="39">
        <v>300.25807189409056</v>
      </c>
      <c r="P14" s="39">
        <v>342.08268778897803</v>
      </c>
      <c r="Q14" s="39">
        <v>378.48797031260699</v>
      </c>
      <c r="R14" s="39">
        <v>419.71646834560721</v>
      </c>
      <c r="S14" s="39">
        <v>460.96770573728003</v>
      </c>
      <c r="T14" s="39">
        <v>502.02894988532847</v>
      </c>
      <c r="U14" s="52">
        <v>6.1605081738917378E-2</v>
      </c>
    </row>
    <row r="15" spans="2:21">
      <c r="C15" s="75" t="s">
        <v>88</v>
      </c>
      <c r="D15" s="39">
        <v>213.17874601485852</v>
      </c>
      <c r="E15" s="39">
        <v>215.79017786316129</v>
      </c>
      <c r="F15" s="39">
        <v>215.21418627045605</v>
      </c>
      <c r="G15" s="39">
        <v>214.51384251490032</v>
      </c>
      <c r="H15" s="39">
        <v>214.26340582500288</v>
      </c>
      <c r="I15" s="39">
        <v>215.49156561896223</v>
      </c>
      <c r="J15" s="39">
        <v>217.58963430733078</v>
      </c>
      <c r="K15" s="39">
        <v>220.38873169528947</v>
      </c>
      <c r="L15" s="39">
        <v>224.74452287435037</v>
      </c>
      <c r="M15" s="39">
        <v>227.50907834289396</v>
      </c>
      <c r="N15" s="39">
        <v>231.12082955890494</v>
      </c>
      <c r="O15" s="39">
        <v>240.44561537814786</v>
      </c>
      <c r="P15" s="39">
        <v>251.98418306521071</v>
      </c>
      <c r="Q15" s="39">
        <v>264.16975584587442</v>
      </c>
      <c r="R15" s="39">
        <v>277.84350640512048</v>
      </c>
      <c r="S15" s="39">
        <v>287.66687961075695</v>
      </c>
      <c r="T15" s="39">
        <v>298.81046563025541</v>
      </c>
      <c r="U15" s="52">
        <v>3.6667692498212674E-2</v>
      </c>
    </row>
    <row r="16" spans="2:21">
      <c r="C16" s="75" t="s">
        <v>89</v>
      </c>
      <c r="D16" s="39">
        <v>174.78732805461505</v>
      </c>
      <c r="E16" s="39">
        <v>184.26675910229596</v>
      </c>
      <c r="F16" s="39">
        <v>193.7762951554717</v>
      </c>
      <c r="G16" s="39">
        <v>204.98512914698549</v>
      </c>
      <c r="H16" s="39">
        <v>220.19613317872347</v>
      </c>
      <c r="I16" s="39">
        <v>238.43508473959028</v>
      </c>
      <c r="J16" s="39">
        <v>265.7183170290956</v>
      </c>
      <c r="K16" s="39">
        <v>297.38279092989558</v>
      </c>
      <c r="L16" s="39">
        <v>333.6155517824053</v>
      </c>
      <c r="M16" s="39">
        <v>369.31220672411223</v>
      </c>
      <c r="N16" s="39">
        <v>410.61928660947893</v>
      </c>
      <c r="O16" s="39">
        <v>464.83938556063276</v>
      </c>
      <c r="P16" s="39">
        <v>517.83352831324146</v>
      </c>
      <c r="Q16" s="39">
        <v>577.96568142500007</v>
      </c>
      <c r="R16" s="39">
        <v>638.56076321159082</v>
      </c>
      <c r="S16" s="39">
        <v>703.72745658381302</v>
      </c>
      <c r="T16" s="39">
        <v>771.14293603379974</v>
      </c>
      <c r="U16" s="52">
        <v>9.462865362167297E-2</v>
      </c>
    </row>
    <row r="17" spans="1:21">
      <c r="C17" s="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1"/>
    </row>
    <row r="18" spans="1:21">
      <c r="C18" s="71" t="s">
        <v>90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31"/>
    </row>
    <row r="20" spans="1:21">
      <c r="C20" s="70" t="s">
        <v>213</v>
      </c>
    </row>
    <row r="24" spans="1:21">
      <c r="A24" s="118" t="s">
        <v>218</v>
      </c>
    </row>
    <row r="25" spans="1:21">
      <c r="A25" s="118" t="s">
        <v>217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1" sqref="A21:A22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91</v>
      </c>
      <c r="C2" s="92" t="s">
        <v>201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C3" s="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117" t="s">
        <v>209</v>
      </c>
    </row>
    <row r="5" spans="2:21">
      <c r="C5" s="96" t="s">
        <v>92</v>
      </c>
      <c r="D5" s="64">
        <v>0.64645417558836971</v>
      </c>
      <c r="E5" s="64">
        <v>0.65293462112025802</v>
      </c>
      <c r="F5" s="64">
        <v>0.65899617425516621</v>
      </c>
      <c r="G5" s="64">
        <v>0.66484413088308014</v>
      </c>
      <c r="H5" s="64">
        <v>0.67086142142224114</v>
      </c>
      <c r="I5" s="64">
        <v>0.67679270533946367</v>
      </c>
      <c r="J5" s="64">
        <v>0.68193779185495851</v>
      </c>
      <c r="K5" s="64">
        <v>0.68754296284233218</v>
      </c>
      <c r="L5" s="64">
        <v>0.69325947141913702</v>
      </c>
      <c r="M5" s="64">
        <v>0.6994086103667716</v>
      </c>
      <c r="N5" s="64">
        <v>0.7059509627290701</v>
      </c>
      <c r="O5" s="64">
        <v>0.71235352898822979</v>
      </c>
      <c r="P5" s="64">
        <v>0.71827903401742033</v>
      </c>
      <c r="Q5" s="64">
        <v>0.72451433039770063</v>
      </c>
      <c r="R5" s="64">
        <v>0.73056610240380726</v>
      </c>
      <c r="S5" s="64">
        <v>0.73663743627601153</v>
      </c>
      <c r="T5" s="64">
        <v>0.7424857092691145</v>
      </c>
      <c r="U5" s="65">
        <v>9.6031533680744796E-2</v>
      </c>
    </row>
    <row r="6" spans="2:21">
      <c r="C6" s="75" t="s">
        <v>80</v>
      </c>
      <c r="D6" s="40">
        <v>0.58684530568052162</v>
      </c>
      <c r="E6" s="40">
        <v>0.59296440823795593</v>
      </c>
      <c r="F6" s="40">
        <v>0.5988800481727895</v>
      </c>
      <c r="G6" s="40">
        <v>0.60475800858913997</v>
      </c>
      <c r="H6" s="40">
        <v>0.61049563275273799</v>
      </c>
      <c r="I6" s="40">
        <v>0.61622675720250852</v>
      </c>
      <c r="J6" s="40">
        <v>0.61999625147403126</v>
      </c>
      <c r="K6" s="40">
        <v>0.62383051077270335</v>
      </c>
      <c r="L6" s="40">
        <v>0.62780580926972263</v>
      </c>
      <c r="M6" s="40">
        <v>0.6322348063459442</v>
      </c>
      <c r="N6" s="40">
        <v>0.63691376228364793</v>
      </c>
      <c r="O6" s="40">
        <v>0.6409005515329852</v>
      </c>
      <c r="P6" s="40">
        <v>0.64497610730404442</v>
      </c>
      <c r="Q6" s="40">
        <v>0.6491308922105824</v>
      </c>
      <c r="R6" s="40">
        <v>0.65314460572420185</v>
      </c>
      <c r="S6" s="40">
        <v>0.65704630352978133</v>
      </c>
      <c r="T6" s="40">
        <v>0.6608242070171032</v>
      </c>
      <c r="U6" s="53">
        <v>7.3978901336581582E-2</v>
      </c>
    </row>
    <row r="7" spans="2:21">
      <c r="C7" s="75" t="s">
        <v>81</v>
      </c>
      <c r="D7" s="40">
        <v>0.63683559549219126</v>
      </c>
      <c r="E7" s="40">
        <v>0.6452362135865557</v>
      </c>
      <c r="F7" s="40">
        <v>0.65579639584238203</v>
      </c>
      <c r="G7" s="40">
        <v>0.6643755261092934</v>
      </c>
      <c r="H7" s="40">
        <v>0.67322387974288889</v>
      </c>
      <c r="I7" s="40">
        <v>0.68211159083659323</v>
      </c>
      <c r="J7" s="40">
        <v>0.68969296698069615</v>
      </c>
      <c r="K7" s="40">
        <v>0.6984452644418162</v>
      </c>
      <c r="L7" s="40">
        <v>0.70492341736745479</v>
      </c>
      <c r="M7" s="40">
        <v>0.71109974846827073</v>
      </c>
      <c r="N7" s="40">
        <v>0.71729212829966149</v>
      </c>
      <c r="O7" s="40">
        <v>0.72180361649273705</v>
      </c>
      <c r="P7" s="40">
        <v>0.72612784292470456</v>
      </c>
      <c r="Q7" s="40">
        <v>0.73023077383731871</v>
      </c>
      <c r="R7" s="40">
        <v>0.73400224071959796</v>
      </c>
      <c r="S7" s="40">
        <v>0.73746426684514887</v>
      </c>
      <c r="T7" s="40">
        <v>0.7405978852231867</v>
      </c>
      <c r="U7" s="53">
        <v>0.10376228973099544</v>
      </c>
    </row>
    <row r="8" spans="2:21">
      <c r="C8" s="75" t="s">
        <v>82</v>
      </c>
      <c r="D8" s="40">
        <v>0.63</v>
      </c>
      <c r="E8" s="40">
        <v>0.63588887454302845</v>
      </c>
      <c r="F8" s="40">
        <v>0.6418327948692053</v>
      </c>
      <c r="G8" s="40">
        <v>0.64783227551458</v>
      </c>
      <c r="H8" s="40">
        <v>0.65388783582478627</v>
      </c>
      <c r="I8" s="40">
        <v>0.66</v>
      </c>
      <c r="J8" s="40">
        <v>0.66492591981015148</v>
      </c>
      <c r="K8" s="40">
        <v>0.66988860429602437</v>
      </c>
      <c r="L8" s="40">
        <v>0.67488832785132213</v>
      </c>
      <c r="M8" s="40">
        <v>0.67992536691769023</v>
      </c>
      <c r="N8" s="40">
        <v>0.68500000000000005</v>
      </c>
      <c r="O8" s="40">
        <v>0.68895408667910363</v>
      </c>
      <c r="P8" s="40">
        <v>0.69293099788589463</v>
      </c>
      <c r="Q8" s="40">
        <v>0.69693086537243276</v>
      </c>
      <c r="R8" s="40">
        <v>0.70095382165130193</v>
      </c>
      <c r="S8" s="40">
        <v>0.70499999999999996</v>
      </c>
      <c r="T8" s="40">
        <v>0.70900000000000007</v>
      </c>
      <c r="U8" s="53">
        <v>7.900000000000007E-2</v>
      </c>
    </row>
    <row r="9" spans="2:21">
      <c r="C9" s="75" t="s">
        <v>83</v>
      </c>
      <c r="D9" s="40">
        <v>0.76011473696056397</v>
      </c>
      <c r="E9" s="40">
        <v>0.7608806305047574</v>
      </c>
      <c r="F9" s="40">
        <v>0.76177608778507722</v>
      </c>
      <c r="G9" s="40">
        <v>0.76249681610386288</v>
      </c>
      <c r="H9" s="40">
        <v>0.76322906225272857</v>
      </c>
      <c r="I9" s="40">
        <v>0.76399984487027894</v>
      </c>
      <c r="J9" s="40">
        <v>0.76480699777772598</v>
      </c>
      <c r="K9" s="40">
        <v>0.76561462670589908</v>
      </c>
      <c r="L9" s="40">
        <v>0.76638803890192786</v>
      </c>
      <c r="M9" s="40">
        <v>0.76716627062384035</v>
      </c>
      <c r="N9" s="40">
        <v>0.76795212947356728</v>
      </c>
      <c r="O9" s="40">
        <v>0.76874466277842979</v>
      </c>
      <c r="P9" s="40">
        <v>0.76953197868362622</v>
      </c>
      <c r="Q9" s="40">
        <v>0.77031728398312826</v>
      </c>
      <c r="R9" s="40">
        <v>0.7710998198555693</v>
      </c>
      <c r="S9" s="40">
        <v>0.77188014098791602</v>
      </c>
      <c r="T9" s="40">
        <v>0.77265950011712436</v>
      </c>
      <c r="U9" s="53">
        <v>1.254476315656039E-2</v>
      </c>
    </row>
    <row r="10" spans="2:21">
      <c r="C10" s="75" t="s">
        <v>84</v>
      </c>
      <c r="D10" s="40">
        <v>0.82</v>
      </c>
      <c r="E10" s="40">
        <v>0.82200000000000006</v>
      </c>
      <c r="F10" s="40">
        <v>0.82400000000000007</v>
      </c>
      <c r="G10" s="40">
        <v>0.82600000000000007</v>
      </c>
      <c r="H10" s="40">
        <v>0.82800000000000007</v>
      </c>
      <c r="I10" s="40">
        <v>0.83000000000000018</v>
      </c>
      <c r="J10" s="40">
        <v>0.83200000000000018</v>
      </c>
      <c r="K10" s="40">
        <v>0.83400000000000019</v>
      </c>
      <c r="L10" s="40">
        <v>0.83600000000000019</v>
      </c>
      <c r="M10" s="40">
        <v>0.8380000000000003</v>
      </c>
      <c r="N10" s="40">
        <v>0.8400000000000003</v>
      </c>
      <c r="O10" s="40">
        <v>0.8420000000000003</v>
      </c>
      <c r="P10" s="40">
        <v>0.84400000000000031</v>
      </c>
      <c r="Q10" s="40">
        <v>0.84600000000000042</v>
      </c>
      <c r="R10" s="40">
        <v>0.84800000000000042</v>
      </c>
      <c r="S10" s="40">
        <v>0.85000000000000042</v>
      </c>
      <c r="T10" s="40">
        <v>0.85200000000000042</v>
      </c>
      <c r="U10" s="53">
        <v>3.2000000000000473E-2</v>
      </c>
    </row>
    <row r="11" spans="2:21">
      <c r="C11" s="75" t="s">
        <v>93</v>
      </c>
      <c r="D11" s="40">
        <v>2.5034210073921273</v>
      </c>
      <c r="E11" s="40">
        <v>2.5046700319703858</v>
      </c>
      <c r="F11" s="40">
        <v>2.5082578445868249</v>
      </c>
      <c r="G11" s="40">
        <v>2.5124736972075392</v>
      </c>
      <c r="H11" s="40">
        <v>2.516817524179483</v>
      </c>
      <c r="I11" s="40">
        <v>2.5211385051932758</v>
      </c>
      <c r="J11" s="40">
        <v>2.5299658634538149</v>
      </c>
      <c r="K11" s="40">
        <v>2.5380164241273864</v>
      </c>
      <c r="L11" s="40">
        <v>2.5507906940794558</v>
      </c>
      <c r="M11" s="40">
        <v>2.5640399798590128</v>
      </c>
      <c r="N11" s="40">
        <v>2.5842007423130422</v>
      </c>
      <c r="O11" s="40">
        <v>2.6232366591412695</v>
      </c>
      <c r="P11" s="40">
        <v>2.6651506962485492</v>
      </c>
      <c r="Q11" s="40">
        <v>2.7093000276086689</v>
      </c>
      <c r="R11" s="40">
        <v>2.7432620362074145</v>
      </c>
      <c r="S11" s="40">
        <v>2.7646763705938788</v>
      </c>
      <c r="T11" s="40">
        <v>2.7813719551841816</v>
      </c>
      <c r="U11" s="53">
        <v>0.27795094779205431</v>
      </c>
    </row>
    <row r="12" spans="2:21">
      <c r="C12" s="75" t="s">
        <v>88</v>
      </c>
      <c r="D12" s="40">
        <v>0.74358000000000002</v>
      </c>
      <c r="E12" s="40">
        <v>0.74514567214126826</v>
      </c>
      <c r="F12" s="40">
        <v>0.74671350563487182</v>
      </c>
      <c r="G12" s="40">
        <v>0.74828350305641811</v>
      </c>
      <c r="H12" s="40">
        <v>0.74985566698436046</v>
      </c>
      <c r="I12" s="40">
        <v>0.75143000000000004</v>
      </c>
      <c r="J12" s="40">
        <v>0.75284096401778333</v>
      </c>
      <c r="K12" s="40">
        <v>0.75425344465073696</v>
      </c>
      <c r="L12" s="40">
        <v>0.75566744327422541</v>
      </c>
      <c r="M12" s="40">
        <v>0.75708296126476005</v>
      </c>
      <c r="N12" s="40">
        <v>0.75850000000000006</v>
      </c>
      <c r="O12" s="40">
        <v>0.75929041651903106</v>
      </c>
      <c r="P12" s="40">
        <v>0.76008137445815893</v>
      </c>
      <c r="Q12" s="40">
        <v>0.76087287413768334</v>
      </c>
      <c r="R12" s="40">
        <v>0.76166491587807994</v>
      </c>
      <c r="S12" s="40">
        <v>0.7624574999999999</v>
      </c>
      <c r="T12" s="40">
        <v>0.76292099999999974</v>
      </c>
      <c r="U12" s="53">
        <v>1.934099999999972E-2</v>
      </c>
    </row>
    <row r="13" spans="2:21">
      <c r="C13" s="75" t="s">
        <v>85</v>
      </c>
      <c r="D13" s="40">
        <v>0.44616</v>
      </c>
      <c r="E13" s="40">
        <v>0.450029209904376</v>
      </c>
      <c r="F13" s="40">
        <v>0.4539226804781466</v>
      </c>
      <c r="G13" s="40">
        <v>0.45784054575348604</v>
      </c>
      <c r="H13" s="40">
        <v>0.46178294045437057</v>
      </c>
      <c r="I13" s="40">
        <v>0.46575000000000005</v>
      </c>
      <c r="J13" s="40">
        <v>0.46914356604106439</v>
      </c>
      <c r="K13" s="40">
        <v>0.47255773420180736</v>
      </c>
      <c r="L13" s="40">
        <v>0.47599261903930912</v>
      </c>
      <c r="M13" s="40">
        <v>0.47944833571545081</v>
      </c>
      <c r="N13" s="40">
        <v>0.48292500000000005</v>
      </c>
      <c r="O13" s="40">
        <v>0.4856703342749929</v>
      </c>
      <c r="P13" s="40">
        <v>0.48843042473732207</v>
      </c>
      <c r="Q13" s="40">
        <v>0.49120534786937547</v>
      </c>
      <c r="R13" s="40">
        <v>0.49399518053871977</v>
      </c>
      <c r="S13" s="40">
        <v>0.49680000000000007</v>
      </c>
      <c r="T13" s="40">
        <v>0.49957520551606421</v>
      </c>
      <c r="U13" s="53">
        <v>5.3415205516064213E-2</v>
      </c>
    </row>
    <row r="14" spans="2:21">
      <c r="C14" s="75" t="s">
        <v>86</v>
      </c>
      <c r="D14" s="40">
        <v>0.36959999999999998</v>
      </c>
      <c r="E14" s="40">
        <v>0.37194300000000008</v>
      </c>
      <c r="F14" s="40">
        <v>0.37429200000000001</v>
      </c>
      <c r="G14" s="40">
        <v>0.37664700000000001</v>
      </c>
      <c r="H14" s="40">
        <v>0.37900800000000001</v>
      </c>
      <c r="I14" s="40">
        <v>0.38137500000000008</v>
      </c>
      <c r="J14" s="40">
        <v>0.38318200000000013</v>
      </c>
      <c r="K14" s="40">
        <v>0.38499300000000014</v>
      </c>
      <c r="L14" s="40">
        <v>0.3868080000000001</v>
      </c>
      <c r="M14" s="40">
        <v>0.38862700000000011</v>
      </c>
      <c r="N14" s="40">
        <v>0.39045000000000019</v>
      </c>
      <c r="O14" s="40">
        <v>0.39170600000000017</v>
      </c>
      <c r="P14" s="40">
        <v>0.39296400000000015</v>
      </c>
      <c r="Q14" s="40">
        <v>0.39422400000000019</v>
      </c>
      <c r="R14" s="40">
        <v>0.39548600000000017</v>
      </c>
      <c r="S14" s="40">
        <v>0.39675000000000016</v>
      </c>
      <c r="T14" s="40">
        <v>0.3980160000000002</v>
      </c>
      <c r="U14" s="53">
        <v>2.8416000000000219E-2</v>
      </c>
    </row>
    <row r="15" spans="2:21">
      <c r="C15" s="75" t="s">
        <v>87</v>
      </c>
      <c r="D15" s="40">
        <v>1</v>
      </c>
      <c r="E15" s="40">
        <v>1</v>
      </c>
      <c r="F15" s="40">
        <v>1</v>
      </c>
      <c r="G15" s="40">
        <v>1</v>
      </c>
      <c r="H15" s="40">
        <v>1</v>
      </c>
      <c r="I15" s="40">
        <v>1</v>
      </c>
      <c r="J15" s="40">
        <v>1</v>
      </c>
      <c r="K15" s="40">
        <v>1</v>
      </c>
      <c r="L15" s="40">
        <v>1</v>
      </c>
      <c r="M15" s="40">
        <v>1</v>
      </c>
      <c r="N15" s="40">
        <v>1</v>
      </c>
      <c r="O15" s="40">
        <v>1</v>
      </c>
      <c r="P15" s="40">
        <v>1</v>
      </c>
      <c r="Q15" s="40">
        <v>1</v>
      </c>
      <c r="R15" s="40">
        <v>1</v>
      </c>
      <c r="S15" s="40">
        <v>1</v>
      </c>
      <c r="T15" s="40">
        <v>1</v>
      </c>
      <c r="U15" s="53">
        <v>0</v>
      </c>
    </row>
    <row r="17" spans="1:3">
      <c r="C17" s="70" t="s">
        <v>212</v>
      </c>
    </row>
    <row r="21" spans="1:3">
      <c r="A21" s="118" t="s">
        <v>218</v>
      </c>
    </row>
    <row r="22" spans="1:3">
      <c r="A22" s="118" t="s">
        <v>217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A17" sqref="A17:A18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1.285156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94</v>
      </c>
      <c r="C2" s="92" t="s">
        <v>202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C3" s="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196</v>
      </c>
    </row>
    <row r="5" spans="2:21">
      <c r="C5" s="75" t="s">
        <v>95</v>
      </c>
      <c r="D5" s="44">
        <v>0.58438639313829177</v>
      </c>
      <c r="E5" s="44">
        <v>0.5630998623472504</v>
      </c>
      <c r="F5" s="44">
        <v>0.55135685508401044</v>
      </c>
      <c r="G5" s="44">
        <v>0.53388567254129726</v>
      </c>
      <c r="H5" s="44">
        <v>0.51111944764056727</v>
      </c>
      <c r="I5" s="44">
        <v>0.48812920416515015</v>
      </c>
      <c r="J5" s="44">
        <v>0.46281319738907972</v>
      </c>
      <c r="K5" s="44">
        <v>0.437216039057092</v>
      </c>
      <c r="L5" s="44">
        <v>0.40150491916109993</v>
      </c>
      <c r="M5" s="44">
        <v>0.37854402973975032</v>
      </c>
      <c r="N5" s="44">
        <v>0.36562255225920742</v>
      </c>
      <c r="O5" s="44">
        <v>0.3527434320080694</v>
      </c>
      <c r="P5" s="44">
        <v>0.3412407917690396</v>
      </c>
      <c r="Q5" s="44">
        <v>0.32994800806698471</v>
      </c>
      <c r="R5" s="44">
        <v>0.31977961579820274</v>
      </c>
      <c r="S5" s="44">
        <v>0.30500095039102754</v>
      </c>
      <c r="T5" s="44">
        <v>0.30504441609263444</v>
      </c>
      <c r="U5" s="52">
        <v>3.1348364588961931E-2</v>
      </c>
    </row>
    <row r="6" spans="2:21">
      <c r="C6" s="75" t="s">
        <v>96</v>
      </c>
      <c r="D6" s="44">
        <v>0.22034579142948746</v>
      </c>
      <c r="E6" s="44">
        <v>0.20785564129132511</v>
      </c>
      <c r="F6" s="44">
        <v>0.19758698720580861</v>
      </c>
      <c r="G6" s="44">
        <v>0.18745174876082449</v>
      </c>
      <c r="H6" s="44">
        <v>0.17701357109781868</v>
      </c>
      <c r="I6" s="44">
        <v>0.16658636263663035</v>
      </c>
      <c r="J6" s="44">
        <v>0.16146592245335911</v>
      </c>
      <c r="K6" s="44">
        <v>0.15644426211819024</v>
      </c>
      <c r="L6" s="44">
        <v>0.15205119821989516</v>
      </c>
      <c r="M6" s="44">
        <v>0.14762968650989394</v>
      </c>
      <c r="N6" s="44">
        <v>0.14289602616998595</v>
      </c>
      <c r="O6" s="44">
        <v>0.13830369498114173</v>
      </c>
      <c r="P6" s="44">
        <v>0.13453840634190037</v>
      </c>
      <c r="Q6" s="44">
        <v>0.13081412680323279</v>
      </c>
      <c r="R6" s="44">
        <v>0.12716061461302086</v>
      </c>
      <c r="S6" s="44">
        <v>0.12330761296634644</v>
      </c>
      <c r="T6" s="44">
        <v>0.11924282267934791</v>
      </c>
      <c r="U6" s="52">
        <v>1.2254174417780452E-2</v>
      </c>
    </row>
    <row r="7" spans="2:21">
      <c r="C7" s="75" t="s">
        <v>0</v>
      </c>
      <c r="D7" s="44">
        <v>8.0100621196671202</v>
      </c>
      <c r="E7" s="44">
        <v>8.0636105488546672</v>
      </c>
      <c r="F7" s="44">
        <v>8.1104833483596259</v>
      </c>
      <c r="G7" s="44">
        <v>8.1630658811227459</v>
      </c>
      <c r="H7" s="44">
        <v>8.2063736540239383</v>
      </c>
      <c r="I7" s="44">
        <v>8.2505692512247553</v>
      </c>
      <c r="J7" s="44">
        <v>8.3170628115076042</v>
      </c>
      <c r="K7" s="44">
        <v>8.3955300339821992</v>
      </c>
      <c r="L7" s="44">
        <v>8.5220987718247638</v>
      </c>
      <c r="M7" s="44">
        <v>8.6511273077741073</v>
      </c>
      <c r="N7" s="44">
        <v>8.7604661666746289</v>
      </c>
      <c r="O7" s="44">
        <v>8.7915687982354083</v>
      </c>
      <c r="P7" s="44">
        <v>8.891478007506409</v>
      </c>
      <c r="Q7" s="44">
        <v>8.9979131728383592</v>
      </c>
      <c r="R7" s="44">
        <v>9.1146375733734555</v>
      </c>
      <c r="S7" s="44">
        <v>9.2288298063562877</v>
      </c>
      <c r="T7" s="44">
        <v>9.3065047847469593</v>
      </c>
      <c r="U7" s="52">
        <v>0.95639746099325751</v>
      </c>
    </row>
    <row r="8" spans="2:21">
      <c r="C8" s="105" t="s">
        <v>97</v>
      </c>
      <c r="D8" s="106">
        <v>4.779296653496619</v>
      </c>
      <c r="E8" s="106">
        <v>4.7885769032005108</v>
      </c>
      <c r="F8" s="106">
        <v>4.7928404554431454</v>
      </c>
      <c r="G8" s="106">
        <v>4.7980202575905428</v>
      </c>
      <c r="H8" s="106">
        <v>4.7982989129109583</v>
      </c>
      <c r="I8" s="106">
        <v>4.7975017869405256</v>
      </c>
      <c r="J8" s="106">
        <v>4.801731618670888</v>
      </c>
      <c r="K8" s="106">
        <v>4.8100759286121653</v>
      </c>
      <c r="L8" s="106">
        <v>4.844972899254433</v>
      </c>
      <c r="M8" s="106">
        <v>4.876693807721777</v>
      </c>
      <c r="N8" s="106">
        <v>4.8909079730095142</v>
      </c>
      <c r="O8" s="106">
        <v>4.8814402842430091</v>
      </c>
      <c r="P8" s="106">
        <v>4.9100555085244286</v>
      </c>
      <c r="Q8" s="106">
        <v>4.9462525492611409</v>
      </c>
      <c r="R8" s="106">
        <v>4.9907274676526248</v>
      </c>
      <c r="S8" s="106">
        <v>5.0349831609472844</v>
      </c>
      <c r="T8" s="106">
        <v>5.0695089456803499</v>
      </c>
      <c r="U8" s="107">
        <v>0.54472748501554535</v>
      </c>
    </row>
    <row r="9" spans="2:21">
      <c r="C9" s="105" t="s">
        <v>98</v>
      </c>
      <c r="D9" s="106">
        <v>1.41743754396</v>
      </c>
      <c r="E9" s="106">
        <v>1.4560724916490615</v>
      </c>
      <c r="F9" s="106">
        <v>1.4971609925746632</v>
      </c>
      <c r="G9" s="106">
        <v>1.5402252828479943</v>
      </c>
      <c r="H9" s="106">
        <v>1.5815986883276976</v>
      </c>
      <c r="I9" s="106">
        <v>1.6235658426704955</v>
      </c>
      <c r="J9" s="106">
        <v>1.6830099533057243</v>
      </c>
      <c r="K9" s="106">
        <v>1.7457157208934515</v>
      </c>
      <c r="L9" s="106">
        <v>1.8182697567123953</v>
      </c>
      <c r="M9" s="106">
        <v>1.8939139012676391</v>
      </c>
      <c r="N9" s="106">
        <v>1.9688345134223117</v>
      </c>
      <c r="O9" s="106">
        <v>1.9895602878174139</v>
      </c>
      <c r="P9" s="106">
        <v>2.0230001071462302</v>
      </c>
      <c r="Q9" s="106">
        <v>2.0585731716493378</v>
      </c>
      <c r="R9" s="106">
        <v>2.0968844886713294</v>
      </c>
      <c r="S9" s="106">
        <v>2.1339304156034191</v>
      </c>
      <c r="T9" s="106">
        <v>2.175956662172144</v>
      </c>
      <c r="U9" s="107">
        <v>0.23381029854929661</v>
      </c>
    </row>
    <row r="10" spans="2:21">
      <c r="C10" s="108" t="s">
        <v>99</v>
      </c>
      <c r="D10" s="109">
        <v>1.8133279222105019</v>
      </c>
      <c r="E10" s="109">
        <v>1.8189611540050938</v>
      </c>
      <c r="F10" s="109">
        <v>1.8204819003418191</v>
      </c>
      <c r="G10" s="109">
        <v>1.8248203406842098</v>
      </c>
      <c r="H10" s="109">
        <v>1.8264760527852826</v>
      </c>
      <c r="I10" s="109">
        <v>1.8295016216137352</v>
      </c>
      <c r="J10" s="109">
        <v>1.8323212395309896</v>
      </c>
      <c r="K10" s="109">
        <v>1.8397383844765813</v>
      </c>
      <c r="L10" s="109">
        <v>1.8588561158579344</v>
      </c>
      <c r="M10" s="109">
        <v>1.8805195987846912</v>
      </c>
      <c r="N10" s="109">
        <v>1.9007236802428031</v>
      </c>
      <c r="O10" s="109">
        <v>1.9205682261749859</v>
      </c>
      <c r="P10" s="109">
        <v>1.9584223918357502</v>
      </c>
      <c r="Q10" s="109">
        <v>1.9930874519278814</v>
      </c>
      <c r="R10" s="109">
        <v>2.0270256170495</v>
      </c>
      <c r="S10" s="109">
        <v>2.0599162298055838</v>
      </c>
      <c r="T10" s="109">
        <v>2.0610391768944658</v>
      </c>
      <c r="U10" s="110">
        <v>0.22146221643515812</v>
      </c>
    </row>
    <row r="11" spans="2:21">
      <c r="C11" s="96" t="s">
        <v>6</v>
      </c>
      <c r="D11" s="66">
        <v>8.8147943042348995</v>
      </c>
      <c r="E11" s="66">
        <v>8.8345660524932423</v>
      </c>
      <c r="F11" s="66">
        <v>8.8594271906494448</v>
      </c>
      <c r="G11" s="66">
        <v>8.8844033024248681</v>
      </c>
      <c r="H11" s="66">
        <v>8.8945066727623239</v>
      </c>
      <c r="I11" s="66">
        <v>8.9052848180265354</v>
      </c>
      <c r="J11" s="66">
        <v>8.9413419313500437</v>
      </c>
      <c r="K11" s="66">
        <v>8.9891903351574811</v>
      </c>
      <c r="L11" s="66">
        <v>9.0756548892057598</v>
      </c>
      <c r="M11" s="66">
        <v>9.1773010240237518</v>
      </c>
      <c r="N11" s="66">
        <v>9.2689847451038219</v>
      </c>
      <c r="O11" s="66">
        <v>9.2826159252246185</v>
      </c>
      <c r="P11" s="66">
        <v>9.3672572056173475</v>
      </c>
      <c r="Q11" s="66">
        <v>9.4586753077085781</v>
      </c>
      <c r="R11" s="66">
        <v>9.5615778037846795</v>
      </c>
      <c r="S11" s="66">
        <v>9.6571383697136621</v>
      </c>
      <c r="T11" s="66">
        <v>9.7307920235189425</v>
      </c>
      <c r="U11" s="67">
        <v>1</v>
      </c>
    </row>
    <row r="13" spans="2:21">
      <c r="C13" s="70" t="s">
        <v>212</v>
      </c>
    </row>
    <row r="17" spans="1:1">
      <c r="A17" s="118" t="s">
        <v>218</v>
      </c>
    </row>
    <row r="18" spans="1:1">
      <c r="A18" s="118" t="s">
        <v>217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A34" sqref="A34:A35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100</v>
      </c>
      <c r="C2" s="92" t="s">
        <v>203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C3" s="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2:21">
      <c r="C5" s="75" t="s">
        <v>49</v>
      </c>
      <c r="D5" s="14">
        <v>5.7445900213476895</v>
      </c>
      <c r="E5" s="14">
        <v>5.8608629912179797</v>
      </c>
      <c r="F5" s="14">
        <v>5.9748061218521205</v>
      </c>
      <c r="G5" s="14">
        <v>6.0845745024676638</v>
      </c>
      <c r="H5" s="14">
        <v>6.175898883606675</v>
      </c>
      <c r="I5" s="14">
        <v>6.2539040719896164</v>
      </c>
      <c r="J5" s="14">
        <v>6.1613823053291306</v>
      </c>
      <c r="K5" s="14">
        <v>6.0594508677645429</v>
      </c>
      <c r="L5" s="14">
        <v>5.9809155978471491</v>
      </c>
      <c r="M5" s="14">
        <v>5.8344462977556519</v>
      </c>
      <c r="N5" s="14">
        <v>5.6508019521538033</v>
      </c>
      <c r="O5" s="14">
        <v>5.4733009935780981</v>
      </c>
      <c r="P5" s="14">
        <v>5.3449987543676505</v>
      </c>
      <c r="Q5" s="14">
        <v>5.2734219331957402</v>
      </c>
      <c r="R5" s="14">
        <v>5.2219502166774054</v>
      </c>
      <c r="S5" s="14">
        <v>5.1407966522361583</v>
      </c>
      <c r="T5" s="14">
        <v>4.8996573615201662</v>
      </c>
      <c r="U5" s="50">
        <v>-0.14708319596135444</v>
      </c>
    </row>
    <row r="6" spans="2:21">
      <c r="C6" s="75" t="s">
        <v>58</v>
      </c>
      <c r="D6" s="14">
        <v>7.1118130376722011</v>
      </c>
      <c r="E6" s="14">
        <v>7.117749292240914</v>
      </c>
      <c r="F6" s="14">
        <v>7.1097161042871235</v>
      </c>
      <c r="G6" s="14">
        <v>7.1324958114211165</v>
      </c>
      <c r="H6" s="14">
        <v>7.1015527336402124</v>
      </c>
      <c r="I6" s="14">
        <v>7.1011749416309122</v>
      </c>
      <c r="J6" s="14">
        <v>7.0777276315242013</v>
      </c>
      <c r="K6" s="14">
        <v>7.0396833779127075</v>
      </c>
      <c r="L6" s="14">
        <v>7.0303078724927426</v>
      </c>
      <c r="M6" s="14">
        <v>7.013253314329738</v>
      </c>
      <c r="N6" s="14">
        <v>6.9583362541135632</v>
      </c>
      <c r="O6" s="14">
        <v>6.866296372637124</v>
      </c>
      <c r="P6" s="14">
        <v>6.795313084845553</v>
      </c>
      <c r="Q6" s="14">
        <v>6.6987640475677575</v>
      </c>
      <c r="R6" s="14">
        <v>6.6067791804352556</v>
      </c>
      <c r="S6" s="14">
        <v>6.5074806462083501</v>
      </c>
      <c r="T6" s="14">
        <v>6.4818604538608415</v>
      </c>
      <c r="U6" s="50">
        <v>-8.8578338670381007E-2</v>
      </c>
    </row>
    <row r="7" spans="2:21">
      <c r="C7" s="102" t="s">
        <v>101</v>
      </c>
      <c r="D7" s="103">
        <v>4.3407842183758722</v>
      </c>
      <c r="E7" s="103">
        <v>4.3537532439036752</v>
      </c>
      <c r="F7" s="103">
        <v>4.3662275750239434</v>
      </c>
      <c r="G7" s="103">
        <v>4.384603037444303</v>
      </c>
      <c r="H7" s="103">
        <v>4.3844551478853813</v>
      </c>
      <c r="I7" s="103">
        <v>4.3818197297186217</v>
      </c>
      <c r="J7" s="103">
        <v>4.3648348563784287</v>
      </c>
      <c r="K7" s="103">
        <v>4.342023827407437</v>
      </c>
      <c r="L7" s="103">
        <v>4.3291303879545886</v>
      </c>
      <c r="M7" s="103">
        <v>4.3154213517132085</v>
      </c>
      <c r="N7" s="103">
        <v>4.2770376447049427</v>
      </c>
      <c r="O7" s="103">
        <v>4.2172159378761949</v>
      </c>
      <c r="P7" s="103">
        <v>4.1747034005090606</v>
      </c>
      <c r="Q7" s="103">
        <v>4.1103942800637832</v>
      </c>
      <c r="R7" s="103">
        <v>4.0504954326156115</v>
      </c>
      <c r="S7" s="103">
        <v>3.9861528036423004</v>
      </c>
      <c r="T7" s="103">
        <v>3.9647754437558809</v>
      </c>
      <c r="U7" s="111">
        <v>-8.6622314241797782E-2</v>
      </c>
    </row>
    <row r="8" spans="2:21">
      <c r="C8" s="102" t="s">
        <v>102</v>
      </c>
      <c r="D8" s="103">
        <v>2.7710288192963288</v>
      </c>
      <c r="E8" s="103">
        <v>2.7639960483372383</v>
      </c>
      <c r="F8" s="103">
        <v>2.7434885292631797</v>
      </c>
      <c r="G8" s="103">
        <v>2.7478927739768135</v>
      </c>
      <c r="H8" s="103">
        <v>2.7170975857548312</v>
      </c>
      <c r="I8" s="103">
        <v>2.7193552119122906</v>
      </c>
      <c r="J8" s="103">
        <v>2.712892775145773</v>
      </c>
      <c r="K8" s="103">
        <v>2.6976595505052705</v>
      </c>
      <c r="L8" s="103">
        <v>2.701177484538154</v>
      </c>
      <c r="M8" s="103">
        <v>2.6978319626165299</v>
      </c>
      <c r="N8" s="103">
        <v>2.6812986094086204</v>
      </c>
      <c r="O8" s="103">
        <v>2.6490804347609291</v>
      </c>
      <c r="P8" s="103">
        <v>2.6206096843364928</v>
      </c>
      <c r="Q8" s="103">
        <v>2.5883697675039743</v>
      </c>
      <c r="R8" s="103">
        <v>2.5562837478196441</v>
      </c>
      <c r="S8" s="103">
        <v>2.5213278425660501</v>
      </c>
      <c r="T8" s="103">
        <v>2.5170850101049611</v>
      </c>
      <c r="U8" s="111">
        <v>-9.1642428048025137E-2</v>
      </c>
    </row>
    <row r="9" spans="2:21">
      <c r="C9" s="75" t="s">
        <v>59</v>
      </c>
      <c r="D9" s="14">
        <v>2.6063793330221592</v>
      </c>
      <c r="E9" s="14">
        <v>2.837567685577703</v>
      </c>
      <c r="F9" s="14">
        <v>3.0747207527684361</v>
      </c>
      <c r="G9" s="14">
        <v>3.3201824489669614</v>
      </c>
      <c r="H9" s="14">
        <v>3.5605630386105718</v>
      </c>
      <c r="I9" s="14">
        <v>3.8704725235131665</v>
      </c>
      <c r="J9" s="14">
        <v>4.1496633862192711</v>
      </c>
      <c r="K9" s="14">
        <v>4.4414451729584759</v>
      </c>
      <c r="L9" s="14">
        <v>4.728876133398046</v>
      </c>
      <c r="M9" s="14">
        <v>4.9831578585575684</v>
      </c>
      <c r="N9" s="14">
        <v>5.2071785266956567</v>
      </c>
      <c r="O9" s="14">
        <v>5.3353864132158328</v>
      </c>
      <c r="P9" s="14">
        <v>5.4180184267216003</v>
      </c>
      <c r="Q9" s="14">
        <v>5.4894391832824212</v>
      </c>
      <c r="R9" s="14">
        <v>5.5135510267927188</v>
      </c>
      <c r="S9" s="14">
        <v>5.5112812181987287</v>
      </c>
      <c r="T9" s="14">
        <v>5.361396499278837</v>
      </c>
      <c r="U9" s="50">
        <v>1.0570284729284474</v>
      </c>
    </row>
    <row r="10" spans="2:21">
      <c r="C10" s="102" t="s">
        <v>103</v>
      </c>
      <c r="D10" s="103">
        <v>1.5465776975460082</v>
      </c>
      <c r="E10" s="103">
        <v>1.6386171559402365</v>
      </c>
      <c r="F10" s="103">
        <v>1.7301638244094473</v>
      </c>
      <c r="G10" s="103">
        <v>1.8205160229859936</v>
      </c>
      <c r="H10" s="103">
        <v>1.9019123960413424</v>
      </c>
      <c r="I10" s="103">
        <v>1.9860746654918817</v>
      </c>
      <c r="J10" s="103">
        <v>2.0947059275690827</v>
      </c>
      <c r="K10" s="103">
        <v>2.2013619450479349</v>
      </c>
      <c r="L10" s="103">
        <v>2.2998730566362839</v>
      </c>
      <c r="M10" s="103">
        <v>2.382864243769379</v>
      </c>
      <c r="N10" s="103">
        <v>2.4485079735597224</v>
      </c>
      <c r="O10" s="103">
        <v>2.4769861167381979</v>
      </c>
      <c r="P10" s="103">
        <v>2.4812125063354769</v>
      </c>
      <c r="Q10" s="103">
        <v>2.4799617961118194</v>
      </c>
      <c r="R10" s="103">
        <v>2.4704198077859161</v>
      </c>
      <c r="S10" s="103">
        <v>2.4518516405422481</v>
      </c>
      <c r="T10" s="103">
        <v>2.4113992121272192</v>
      </c>
      <c r="U10" s="111">
        <v>0.55918400734308027</v>
      </c>
    </row>
    <row r="11" spans="2:21">
      <c r="C11" s="102" t="s">
        <v>104</v>
      </c>
      <c r="D11" s="103">
        <v>1.059801635476151</v>
      </c>
      <c r="E11" s="103">
        <v>1.1989505296374663</v>
      </c>
      <c r="F11" s="103">
        <v>1.3445569283589891</v>
      </c>
      <c r="G11" s="103">
        <v>1.4996664259809678</v>
      </c>
      <c r="H11" s="103">
        <v>1.6586506425692293</v>
      </c>
      <c r="I11" s="103">
        <v>1.8843978580212848</v>
      </c>
      <c r="J11" s="103">
        <v>2.0549574586501884</v>
      </c>
      <c r="K11" s="103">
        <v>2.2400832279105414</v>
      </c>
      <c r="L11" s="103">
        <v>2.4290030767617625</v>
      </c>
      <c r="M11" s="103">
        <v>2.6002936147881899</v>
      </c>
      <c r="N11" s="103">
        <v>2.7586705531359339</v>
      </c>
      <c r="O11" s="103">
        <v>2.8584002964776349</v>
      </c>
      <c r="P11" s="103">
        <v>2.9368059203861239</v>
      </c>
      <c r="Q11" s="103">
        <v>3.0094773871706022</v>
      </c>
      <c r="R11" s="103">
        <v>3.0431312190068027</v>
      </c>
      <c r="S11" s="103">
        <v>3.059429577656481</v>
      </c>
      <c r="T11" s="103">
        <v>2.9499972871516178</v>
      </c>
      <c r="U11" s="111">
        <v>1.7835372096083186</v>
      </c>
    </row>
    <row r="12" spans="2:21">
      <c r="C12" s="75" t="s">
        <v>47</v>
      </c>
      <c r="D12" s="14">
        <v>5.3504816505801411</v>
      </c>
      <c r="E12" s="14">
        <v>5.4344930165307588</v>
      </c>
      <c r="F12" s="14">
        <v>5.4530573295122355</v>
      </c>
      <c r="G12" s="14">
        <v>5.4373410677129526</v>
      </c>
      <c r="H12" s="14">
        <v>5.4350401583668955</v>
      </c>
      <c r="I12" s="14">
        <v>5.4850528263275011</v>
      </c>
      <c r="J12" s="14">
        <v>5.4891665317279736</v>
      </c>
      <c r="K12" s="14">
        <v>5.573093869142479</v>
      </c>
      <c r="L12" s="14">
        <v>5.7158175595602678</v>
      </c>
      <c r="M12" s="14">
        <v>5.6904244429626445</v>
      </c>
      <c r="N12" s="14">
        <v>5.5448993096619352</v>
      </c>
      <c r="O12" s="14">
        <v>5.2535594719746159</v>
      </c>
      <c r="P12" s="14">
        <v>5.1450014300108533</v>
      </c>
      <c r="Q12" s="14">
        <v>4.9712290818438625</v>
      </c>
      <c r="R12" s="14">
        <v>4.7847675369529048</v>
      </c>
      <c r="S12" s="14">
        <v>4.6193509407219615</v>
      </c>
      <c r="T12" s="14">
        <v>4.4373032872469969</v>
      </c>
      <c r="U12" s="50">
        <v>-0.17067217924841038</v>
      </c>
    </row>
    <row r="13" spans="2:21">
      <c r="C13" s="102" t="s">
        <v>105</v>
      </c>
      <c r="D13" s="103">
        <v>1.9112898626227806</v>
      </c>
      <c r="E13" s="103">
        <v>1.9265117385803867</v>
      </c>
      <c r="F13" s="103">
        <v>1.9379870473364826</v>
      </c>
      <c r="G13" s="103">
        <v>1.966975452284828</v>
      </c>
      <c r="H13" s="103">
        <v>1.9652538469886383</v>
      </c>
      <c r="I13" s="103">
        <v>1.9922433559410118</v>
      </c>
      <c r="J13" s="103">
        <v>1.9763272094405349</v>
      </c>
      <c r="K13" s="103">
        <v>2.0664969887851474</v>
      </c>
      <c r="L13" s="103">
        <v>2.1688409200739316</v>
      </c>
      <c r="M13" s="103">
        <v>2.2271751931541348</v>
      </c>
      <c r="N13" s="103">
        <v>2.1824721710046346</v>
      </c>
      <c r="O13" s="103">
        <v>2.0059325223267312</v>
      </c>
      <c r="P13" s="103">
        <v>1.8875108945829657</v>
      </c>
      <c r="Q13" s="103">
        <v>1.7357575930375102</v>
      </c>
      <c r="R13" s="103">
        <v>1.5587641983272182</v>
      </c>
      <c r="S13" s="103">
        <v>1.4686935675754258</v>
      </c>
      <c r="T13" s="103">
        <v>1.3854791266604571</v>
      </c>
      <c r="U13" s="111">
        <v>-0.27510779303814026</v>
      </c>
    </row>
    <row r="14" spans="2:21">
      <c r="C14" s="102" t="s">
        <v>145</v>
      </c>
      <c r="D14" s="103">
        <v>0.10172379224370667</v>
      </c>
      <c r="E14" s="103">
        <v>0.14672493394877051</v>
      </c>
      <c r="F14" s="103">
        <v>0.19245897245609875</v>
      </c>
      <c r="G14" s="103">
        <v>0.21776380012063573</v>
      </c>
      <c r="H14" s="103">
        <v>0.2297904434494592</v>
      </c>
      <c r="I14" s="103">
        <v>0.22439704365954527</v>
      </c>
      <c r="J14" s="103">
        <v>0.24476438233976122</v>
      </c>
      <c r="K14" s="103">
        <v>0.25590745615276483</v>
      </c>
      <c r="L14" s="103">
        <v>0.26933831757018939</v>
      </c>
      <c r="M14" s="103">
        <v>0.34906200727832348</v>
      </c>
      <c r="N14" s="103">
        <v>0.40863292823401348</v>
      </c>
      <c r="O14" s="103">
        <v>0.41875647093125762</v>
      </c>
      <c r="P14" s="103">
        <v>0.48423287906630375</v>
      </c>
      <c r="Q14" s="103">
        <v>0.56487256547526499</v>
      </c>
      <c r="R14" s="103">
        <v>0.61050521368258803</v>
      </c>
      <c r="S14" s="103">
        <v>0.63792203968937677</v>
      </c>
      <c r="T14" s="103">
        <v>0.62454191246097146</v>
      </c>
      <c r="U14" s="111">
        <v>5.1395854272195587</v>
      </c>
    </row>
    <row r="15" spans="2:21">
      <c r="C15" s="102" t="s">
        <v>106</v>
      </c>
      <c r="D15" s="103">
        <v>0.50477578264979617</v>
      </c>
      <c r="E15" s="103">
        <v>0.48569312278701265</v>
      </c>
      <c r="F15" s="103">
        <v>0.47524652244695609</v>
      </c>
      <c r="G15" s="103">
        <v>0.46926404355959134</v>
      </c>
      <c r="H15" s="103">
        <v>0.46853762857444153</v>
      </c>
      <c r="I15" s="103">
        <v>0.45876395127366454</v>
      </c>
      <c r="J15" s="103">
        <v>0.44231819289629642</v>
      </c>
      <c r="K15" s="103">
        <v>0.42161090600752293</v>
      </c>
      <c r="L15" s="103">
        <v>0.38759513286431752</v>
      </c>
      <c r="M15" s="103">
        <v>0.34623085256272845</v>
      </c>
      <c r="N15" s="103">
        <v>0.30461724493837433</v>
      </c>
      <c r="O15" s="103">
        <v>0.25915960171742064</v>
      </c>
      <c r="P15" s="103">
        <v>0.22374007262636919</v>
      </c>
      <c r="Q15" s="103">
        <v>0.18394480677004307</v>
      </c>
      <c r="R15" s="103">
        <v>0.15373625522953716</v>
      </c>
      <c r="S15" s="103">
        <v>0.12805313697373089</v>
      </c>
      <c r="T15" s="103">
        <v>0.10536699330428931</v>
      </c>
      <c r="U15" s="111">
        <v>-0.79125980895681969</v>
      </c>
    </row>
    <row r="16" spans="2:21">
      <c r="C16" s="102" t="s">
        <v>107</v>
      </c>
      <c r="D16" s="103">
        <v>0.94947162545010522</v>
      </c>
      <c r="E16" s="103">
        <v>0.94581657651038775</v>
      </c>
      <c r="F16" s="103">
        <v>0.94420260543935586</v>
      </c>
      <c r="G16" s="103">
        <v>0.94423675081536074</v>
      </c>
      <c r="H16" s="103">
        <v>0.94398605145096603</v>
      </c>
      <c r="I16" s="103">
        <v>0.94485969219062249</v>
      </c>
      <c r="J16" s="103">
        <v>0.94824690611272167</v>
      </c>
      <c r="K16" s="103">
        <v>0.95347086502872291</v>
      </c>
      <c r="L16" s="103">
        <v>0.96377699235989212</v>
      </c>
      <c r="M16" s="103">
        <v>0.97500521095240389</v>
      </c>
      <c r="N16" s="103">
        <v>0.98480140107786873</v>
      </c>
      <c r="O16" s="103">
        <v>0.98937101047726927</v>
      </c>
      <c r="P16" s="103">
        <v>1.0002847680000184</v>
      </c>
      <c r="Q16" s="103">
        <v>1.0122312959999997</v>
      </c>
      <c r="R16" s="103">
        <v>1.0260622080000001</v>
      </c>
      <c r="S16" s="103">
        <v>1.0391247360000002</v>
      </c>
      <c r="T16" s="103">
        <v>1.0511766720000002</v>
      </c>
      <c r="U16" s="111">
        <v>0.10711752075969705</v>
      </c>
    </row>
    <row r="17" spans="3:21">
      <c r="C17" s="102" t="s">
        <v>108</v>
      </c>
      <c r="D17" s="103">
        <v>0.10397481710060086</v>
      </c>
      <c r="E17" s="103">
        <v>0.11103292134885827</v>
      </c>
      <c r="F17" s="103">
        <v>0.11772064482441771</v>
      </c>
      <c r="G17" s="103">
        <v>0.12356893813768077</v>
      </c>
      <c r="H17" s="103">
        <v>0.12957602523914039</v>
      </c>
      <c r="I17" s="103">
        <v>0.13548376574738774</v>
      </c>
      <c r="J17" s="103">
        <v>0.14407395991272653</v>
      </c>
      <c r="K17" s="103">
        <v>0.15156927751672414</v>
      </c>
      <c r="L17" s="103">
        <v>0.15887006034313422</v>
      </c>
      <c r="M17" s="103">
        <v>0.16603531356262105</v>
      </c>
      <c r="N17" s="103">
        <v>0.17377141056643991</v>
      </c>
      <c r="O17" s="103">
        <v>0.18347277144849769</v>
      </c>
      <c r="P17" s="103">
        <v>0.19460838074752618</v>
      </c>
      <c r="Q17" s="103">
        <v>0.20646725583992273</v>
      </c>
      <c r="R17" s="103">
        <v>0.2237620925519562</v>
      </c>
      <c r="S17" s="103">
        <v>0.23340258535136679</v>
      </c>
      <c r="T17" s="103">
        <v>0.24282625455278195</v>
      </c>
      <c r="U17" s="111">
        <v>1.3354333416892223</v>
      </c>
    </row>
    <row r="18" spans="3:21">
      <c r="C18" s="102" t="s">
        <v>109</v>
      </c>
      <c r="D18" s="103">
        <v>1.7792457705131519</v>
      </c>
      <c r="E18" s="103">
        <v>1.8187137233553428</v>
      </c>
      <c r="F18" s="103">
        <v>1.7733473265156006</v>
      </c>
      <c r="G18" s="103">
        <v>1.6945632779505129</v>
      </c>
      <c r="H18" s="103">
        <v>1.6701100204188954</v>
      </c>
      <c r="I18" s="103">
        <v>1.6979270095437682</v>
      </c>
      <c r="J18" s="103">
        <v>1.7046100903711601</v>
      </c>
      <c r="K18" s="103">
        <v>1.7018825928095582</v>
      </c>
      <c r="L18" s="103">
        <v>1.7527590193827658</v>
      </c>
      <c r="M18" s="103">
        <v>1.6186438941222576</v>
      </c>
      <c r="N18" s="103">
        <v>1.484425562341013</v>
      </c>
      <c r="O18" s="103">
        <v>1.3899982166786646</v>
      </c>
      <c r="P18" s="103">
        <v>1.3454224445587759</v>
      </c>
      <c r="Q18" s="103">
        <v>1.2564739871905837</v>
      </c>
      <c r="R18" s="103">
        <v>1.199567827913907</v>
      </c>
      <c r="S18" s="103">
        <v>1.1003902295753325</v>
      </c>
      <c r="T18" s="103">
        <v>1.0171215692307218</v>
      </c>
      <c r="U18" s="111">
        <v>-0.42834116225698604</v>
      </c>
    </row>
    <row r="19" spans="3:21">
      <c r="C19" s="75" t="s">
        <v>42</v>
      </c>
      <c r="D19" s="14">
        <v>3.6084728075540022</v>
      </c>
      <c r="E19" s="14">
        <v>3.8312746122337749</v>
      </c>
      <c r="F19" s="14">
        <v>3.6491966006219458</v>
      </c>
      <c r="G19" s="14">
        <v>3.8803258861584911</v>
      </c>
      <c r="H19" s="14">
        <v>3.872258454066829</v>
      </c>
      <c r="I19" s="14">
        <v>4.0274628738411673</v>
      </c>
      <c r="J19" s="14">
        <v>4.0230121591066759</v>
      </c>
      <c r="K19" s="14">
        <v>3.6828533701801032</v>
      </c>
      <c r="L19" s="14">
        <v>4.0052774961007129</v>
      </c>
      <c r="M19" s="14">
        <v>4.0392444749565213</v>
      </c>
      <c r="N19" s="14">
        <v>4.4247787424121849</v>
      </c>
      <c r="O19" s="14">
        <v>3.8302604552036073</v>
      </c>
      <c r="P19" s="14">
        <v>4.2429927023281717</v>
      </c>
      <c r="Q19" s="14">
        <v>4.6549855278830528</v>
      </c>
      <c r="R19" s="14">
        <v>3.9175968260865179</v>
      </c>
      <c r="S19" s="14">
        <v>4.4015303597838979</v>
      </c>
      <c r="T19" s="14">
        <v>4.5788945277025341</v>
      </c>
      <c r="U19" s="50">
        <v>0.26892864984794795</v>
      </c>
    </row>
    <row r="20" spans="3:21">
      <c r="C20" s="102" t="s">
        <v>110</v>
      </c>
      <c r="D20" s="103">
        <v>0.434488063452663</v>
      </c>
      <c r="E20" s="103">
        <v>0.43467987640512395</v>
      </c>
      <c r="F20" s="103">
        <v>0.43483216980662942</v>
      </c>
      <c r="G20" s="103">
        <v>0.44919122158831326</v>
      </c>
      <c r="H20" s="103">
        <v>0.46147413398804837</v>
      </c>
      <c r="I20" s="103">
        <v>0.47648144743225318</v>
      </c>
      <c r="J20" s="103">
        <v>0.48986019046065921</v>
      </c>
      <c r="K20" s="103">
        <v>0.50616476004892585</v>
      </c>
      <c r="L20" s="103">
        <v>0.52779970014252475</v>
      </c>
      <c r="M20" s="103">
        <v>0.55359991951500243</v>
      </c>
      <c r="N20" s="103">
        <v>0.5836213676487273</v>
      </c>
      <c r="O20" s="103">
        <v>0.61814621673242653</v>
      </c>
      <c r="P20" s="103">
        <v>0.66658277330235982</v>
      </c>
      <c r="Q20" s="103">
        <v>0.72740693564469994</v>
      </c>
      <c r="R20" s="103">
        <v>0.76664152371210414</v>
      </c>
      <c r="S20" s="103">
        <v>0.80208533277089444</v>
      </c>
      <c r="T20" s="103">
        <v>0.83385754534189949</v>
      </c>
      <c r="U20" s="111">
        <v>0.91917250548989449</v>
      </c>
    </row>
    <row r="21" spans="3:21">
      <c r="C21" s="102" t="s">
        <v>111</v>
      </c>
      <c r="D21" s="103">
        <v>2.4121583777567634</v>
      </c>
      <c r="E21" s="103">
        <v>2.6245315878691127</v>
      </c>
      <c r="F21" s="103">
        <v>2.4307494246249073</v>
      </c>
      <c r="G21" s="103">
        <v>2.6354597330736107</v>
      </c>
      <c r="H21" s="103">
        <v>2.6043898480438177</v>
      </c>
      <c r="I21" s="103">
        <v>2.7038378899002407</v>
      </c>
      <c r="J21" s="103">
        <v>2.6399000455618982</v>
      </c>
      <c r="K21" s="103">
        <v>2.3007506856022015</v>
      </c>
      <c r="L21" s="103">
        <v>2.5608867729854197</v>
      </c>
      <c r="M21" s="103">
        <v>2.5124260856572915</v>
      </c>
      <c r="N21" s="103">
        <v>2.8343265411194953</v>
      </c>
      <c r="O21" s="103">
        <v>2.2028916915929937</v>
      </c>
      <c r="P21" s="103">
        <v>2.5206448390898597</v>
      </c>
      <c r="Q21" s="103">
        <v>2.8287600916370184</v>
      </c>
      <c r="R21" s="103">
        <v>2.1086490589358826</v>
      </c>
      <c r="S21" s="103">
        <v>2.3584093107693027</v>
      </c>
      <c r="T21" s="103">
        <v>2.5638148286455564</v>
      </c>
      <c r="U21" s="111">
        <v>6.2871680519514195E-2</v>
      </c>
    </row>
    <row r="22" spans="3:21">
      <c r="C22" s="102" t="s">
        <v>112</v>
      </c>
      <c r="D22" s="103">
        <v>0.76182636634457601</v>
      </c>
      <c r="E22" s="103">
        <v>0.77206314795953823</v>
      </c>
      <c r="F22" s="103">
        <v>0.78361500619040902</v>
      </c>
      <c r="G22" s="103">
        <v>0.79567493149656721</v>
      </c>
      <c r="H22" s="103">
        <v>0.80639447203496317</v>
      </c>
      <c r="I22" s="103">
        <v>0.84714353650867369</v>
      </c>
      <c r="J22" s="103">
        <v>0.89325192308411838</v>
      </c>
      <c r="K22" s="103">
        <v>0.87593792452897579</v>
      </c>
      <c r="L22" s="103">
        <v>0.91659102297276862</v>
      </c>
      <c r="M22" s="103">
        <v>0.97321846978422744</v>
      </c>
      <c r="N22" s="103">
        <v>1.0068308336439626</v>
      </c>
      <c r="O22" s="103">
        <v>1.0092225468781868</v>
      </c>
      <c r="P22" s="103">
        <v>1.0557650899359516</v>
      </c>
      <c r="Q22" s="103">
        <v>1.0988185006013342</v>
      </c>
      <c r="R22" s="103">
        <v>1.0423062434385308</v>
      </c>
      <c r="S22" s="103">
        <v>1.2410357162437013</v>
      </c>
      <c r="T22" s="103">
        <v>1.1812221537150782</v>
      </c>
      <c r="U22" s="111">
        <v>0.5505136155668422</v>
      </c>
    </row>
    <row r="23" spans="3:21">
      <c r="C23" s="76" t="s">
        <v>52</v>
      </c>
      <c r="D23" s="84">
        <v>4.6221304640399996</v>
      </c>
      <c r="E23" s="84">
        <v>4.8906350156343015</v>
      </c>
      <c r="F23" s="84">
        <v>5.1673855665781696</v>
      </c>
      <c r="G23" s="84">
        <v>5.4510321813195475</v>
      </c>
      <c r="H23" s="84">
        <v>5.7477815355869391</v>
      </c>
      <c r="I23" s="84">
        <v>6.0462969940437015</v>
      </c>
      <c r="J23" s="84">
        <v>6.2437323522708574</v>
      </c>
      <c r="K23" s="84">
        <v>6.3990617553671685</v>
      </c>
      <c r="L23" s="84">
        <v>6.5856546821618949</v>
      </c>
      <c r="M23" s="84">
        <v>6.8347889344628028</v>
      </c>
      <c r="N23" s="84">
        <v>7.0803946302924237</v>
      </c>
      <c r="O23" s="84">
        <v>7.3262902764747206</v>
      </c>
      <c r="P23" s="84">
        <v>7.7254394570437759</v>
      </c>
      <c r="Q23" s="84">
        <v>8.0207385381707699</v>
      </c>
      <c r="R23" s="84">
        <v>8.3422479969096024</v>
      </c>
      <c r="S23" s="84">
        <v>8.6612506151599078</v>
      </c>
      <c r="T23" s="84">
        <v>8.8334714647858377</v>
      </c>
      <c r="U23" s="90">
        <v>0.91112551528129981</v>
      </c>
    </row>
    <row r="24" spans="3:21">
      <c r="C24" s="96" t="s">
        <v>6</v>
      </c>
      <c r="D24" s="60">
        <v>29.043867314216193</v>
      </c>
      <c r="E24" s="60">
        <v>29.972582613435431</v>
      </c>
      <c r="F24" s="60">
        <v>30.428882475620036</v>
      </c>
      <c r="G24" s="60">
        <v>31.305951898046729</v>
      </c>
      <c r="H24" s="60">
        <v>31.893094803878117</v>
      </c>
      <c r="I24" s="60">
        <v>32.784364231346068</v>
      </c>
      <c r="J24" s="60">
        <v>33.144684366178112</v>
      </c>
      <c r="K24" s="60">
        <v>33.195588413325481</v>
      </c>
      <c r="L24" s="60">
        <v>34.046849341560822</v>
      </c>
      <c r="M24" s="60">
        <v>34.395315323024931</v>
      </c>
      <c r="N24" s="60">
        <v>34.866389415329571</v>
      </c>
      <c r="O24" s="60">
        <v>34.085093983083993</v>
      </c>
      <c r="P24" s="60">
        <v>34.671763855317607</v>
      </c>
      <c r="Q24" s="60">
        <v>35.108578311943603</v>
      </c>
      <c r="R24" s="60">
        <v>34.3868927838544</v>
      </c>
      <c r="S24" s="60">
        <v>34.841690432309008</v>
      </c>
      <c r="T24" s="60">
        <v>34.592583594395215</v>
      </c>
      <c r="U24" s="63">
        <v>0.19104605527043828</v>
      </c>
    </row>
    <row r="25" spans="3:21">
      <c r="C25" s="4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81"/>
    </row>
    <row r="26" spans="3:21">
      <c r="C26" s="70" t="s">
        <v>180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3:21">
      <c r="C27" s="70" t="s">
        <v>182</v>
      </c>
    </row>
    <row r="28" spans="3:21">
      <c r="C28" s="70" t="s">
        <v>183</v>
      </c>
    </row>
    <row r="30" spans="3:21">
      <c r="C30" s="70" t="s">
        <v>214</v>
      </c>
    </row>
    <row r="34" spans="1:1">
      <c r="A34" s="118" t="s">
        <v>218</v>
      </c>
    </row>
    <row r="35" spans="1:1">
      <c r="A35" s="118" t="s">
        <v>217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A25" sqref="A25:A26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9.710937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2:21" s="92" customFormat="1" ht="12.75">
      <c r="B2" s="4" t="s">
        <v>113</v>
      </c>
      <c r="C2" s="92" t="s">
        <v>204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1">
      <c r="C4" s="12"/>
      <c r="D4" s="46" t="s">
        <v>10</v>
      </c>
      <c r="E4" s="12">
        <v>2000</v>
      </c>
      <c r="F4" s="12">
        <v>2001</v>
      </c>
      <c r="G4" s="12">
        <v>2002</v>
      </c>
      <c r="H4" s="12">
        <v>2003</v>
      </c>
      <c r="I4" s="12">
        <v>2004</v>
      </c>
      <c r="J4" s="12">
        <v>2005</v>
      </c>
      <c r="K4" s="12">
        <v>2006</v>
      </c>
      <c r="L4" s="12">
        <v>2007</v>
      </c>
      <c r="M4" s="12">
        <v>2008</v>
      </c>
      <c r="N4" s="12">
        <v>2009</v>
      </c>
      <c r="O4" s="12">
        <v>2010</v>
      </c>
      <c r="P4" s="12">
        <v>2011</v>
      </c>
      <c r="Q4" s="12">
        <v>2012</v>
      </c>
      <c r="R4" s="12">
        <v>2013</v>
      </c>
      <c r="S4" s="12">
        <v>2014</v>
      </c>
      <c r="T4" s="12">
        <v>2015</v>
      </c>
      <c r="U4" s="12">
        <v>2016</v>
      </c>
    </row>
    <row r="5" spans="2:21">
      <c r="C5" s="5" t="s">
        <v>114</v>
      </c>
      <c r="D5" s="56">
        <v>1000</v>
      </c>
      <c r="E5" s="42">
        <v>2854.0012969999998</v>
      </c>
      <c r="F5" s="42">
        <v>2885.9745965654506</v>
      </c>
      <c r="G5" s="42">
        <v>2917.0468806910853</v>
      </c>
      <c r="H5" s="42">
        <v>2951.1659559999994</v>
      </c>
      <c r="I5" s="39">
        <v>2982.4695450000004</v>
      </c>
      <c r="J5" s="42">
        <v>3013.1682920000003</v>
      </c>
      <c r="K5" s="45">
        <v>3047.8319149999998</v>
      </c>
      <c r="L5" s="18">
        <v>3084.6201050000009</v>
      </c>
      <c r="M5" s="18">
        <v>3138.6656850000004</v>
      </c>
      <c r="N5" s="18">
        <v>3188.8049599999995</v>
      </c>
      <c r="O5" s="18">
        <v>3228.3587879999995</v>
      </c>
      <c r="P5" s="18">
        <v>3250.1982640000006</v>
      </c>
      <c r="Q5" s="18">
        <v>3292.9675059999995</v>
      </c>
      <c r="R5" s="18">
        <v>3339.2818609999995</v>
      </c>
      <c r="S5" s="18">
        <v>3391.8304549999993</v>
      </c>
      <c r="T5" s="18">
        <v>3443.8787749999997</v>
      </c>
      <c r="U5" s="18">
        <v>3486.4325859999994</v>
      </c>
    </row>
    <row r="6" spans="2:21">
      <c r="C6" s="5" t="s">
        <v>119</v>
      </c>
      <c r="D6" s="56" t="s">
        <v>36</v>
      </c>
      <c r="E6" s="42">
        <v>403.97547778750288</v>
      </c>
      <c r="F6" s="42">
        <v>410.10673050097472</v>
      </c>
      <c r="G6" s="42">
        <v>416.30550135482628</v>
      </c>
      <c r="H6" s="42">
        <v>422.74012464858214</v>
      </c>
      <c r="I6" s="39">
        <v>429.76477876053895</v>
      </c>
      <c r="J6" s="42">
        <v>436.32922338944729</v>
      </c>
      <c r="K6" s="45">
        <v>443.85786187213722</v>
      </c>
      <c r="L6" s="18">
        <v>451.60312829343405</v>
      </c>
      <c r="M6" s="18">
        <v>459.83993345671911</v>
      </c>
      <c r="N6" s="18">
        <v>467.17118340286032</v>
      </c>
      <c r="O6" s="18">
        <v>474.81231163497421</v>
      </c>
      <c r="P6" s="18">
        <v>482.37779581155229</v>
      </c>
      <c r="Q6" s="18">
        <v>489.28482264822685</v>
      </c>
      <c r="R6" s="18">
        <v>497.21977080510237</v>
      </c>
      <c r="S6" s="18">
        <v>504.75218851605138</v>
      </c>
      <c r="T6" s="18">
        <v>512.4983261856587</v>
      </c>
      <c r="U6" s="18">
        <v>520.07230239486637</v>
      </c>
    </row>
    <row r="7" spans="2:21">
      <c r="C7" s="5" t="s">
        <v>120</v>
      </c>
      <c r="D7" s="56">
        <v>1000</v>
      </c>
      <c r="E7" s="42">
        <v>3881.7735249999996</v>
      </c>
      <c r="F7" s="42">
        <v>3926.2102704583576</v>
      </c>
      <c r="G7" s="42">
        <v>3971.6815100375602</v>
      </c>
      <c r="H7" s="42">
        <v>4026.0219899999997</v>
      </c>
      <c r="I7" s="39">
        <v>4066.0297850000002</v>
      </c>
      <c r="J7" s="42">
        <v>4112.2993199999992</v>
      </c>
      <c r="K7" s="45">
        <v>4149.0799899999993</v>
      </c>
      <c r="L7" s="18">
        <v>4185.5151050000004</v>
      </c>
      <c r="M7" s="18">
        <v>4241.2750699999997</v>
      </c>
      <c r="N7" s="18">
        <v>4298.4763050000001</v>
      </c>
      <c r="O7" s="18">
        <v>4343.7447599999996</v>
      </c>
      <c r="P7" s="18">
        <v>4371.1586026011546</v>
      </c>
      <c r="Q7" s="18">
        <v>4426.712830670479</v>
      </c>
      <c r="R7" s="18">
        <v>4487.0111060479494</v>
      </c>
      <c r="S7" s="18">
        <v>4555.4096538629738</v>
      </c>
      <c r="T7" s="18">
        <v>4620.6827374514687</v>
      </c>
      <c r="U7" s="18">
        <v>4739.4260549999999</v>
      </c>
    </row>
    <row r="8" spans="2:21">
      <c r="C8" s="5" t="s">
        <v>121</v>
      </c>
      <c r="D8" s="56">
        <v>1000</v>
      </c>
      <c r="E8" s="42">
        <v>2059.7857600000002</v>
      </c>
      <c r="F8" s="42">
        <v>2093.4784608397581</v>
      </c>
      <c r="G8" s="42">
        <v>2117.6738038926901</v>
      </c>
      <c r="H8" s="42">
        <v>2159.3516949999998</v>
      </c>
      <c r="I8" s="39">
        <v>2172.728505</v>
      </c>
      <c r="J8" s="42">
        <v>2214.8723399999999</v>
      </c>
      <c r="K8" s="45">
        <v>2244.868285</v>
      </c>
      <c r="L8" s="18">
        <v>2269.9320499999999</v>
      </c>
      <c r="M8" s="18">
        <v>2315.2824599999994</v>
      </c>
      <c r="N8" s="18">
        <v>2356.4415100000006</v>
      </c>
      <c r="O8" s="18">
        <v>2390.1230849999997</v>
      </c>
      <c r="P8" s="18">
        <v>2403.4739960000002</v>
      </c>
      <c r="Q8" s="18">
        <v>2432.241998</v>
      </c>
      <c r="R8" s="18">
        <v>2463.5471830000001</v>
      </c>
      <c r="S8" s="18">
        <v>2498.05368</v>
      </c>
      <c r="T8" s="18">
        <v>2530.9493350000002</v>
      </c>
      <c r="U8" s="18">
        <v>2582.4323250000002</v>
      </c>
    </row>
    <row r="9" spans="2:21">
      <c r="C9" s="5" t="s">
        <v>122</v>
      </c>
      <c r="D9" s="56">
        <v>1000</v>
      </c>
      <c r="E9" s="42">
        <v>3028.7974874999995</v>
      </c>
      <c r="F9" s="42">
        <v>3060.3134578568988</v>
      </c>
      <c r="G9" s="42">
        <v>3095.008306485392</v>
      </c>
      <c r="H9" s="42">
        <v>3131.7340859999999</v>
      </c>
      <c r="I9" s="39">
        <v>3163.033610500001</v>
      </c>
      <c r="J9" s="42">
        <v>3193.6485359999988</v>
      </c>
      <c r="K9" s="45">
        <v>3223.0661201999997</v>
      </c>
      <c r="L9" s="18">
        <v>3254.5972158</v>
      </c>
      <c r="M9" s="18">
        <v>3299.9767390000002</v>
      </c>
      <c r="N9" s="18">
        <v>3346.1093048000002</v>
      </c>
      <c r="O9" s="18">
        <v>3386.2965090000002</v>
      </c>
      <c r="P9" s="18">
        <v>3404.6625723000002</v>
      </c>
      <c r="Q9" s="18">
        <v>3444.8897670000006</v>
      </c>
      <c r="R9" s="18">
        <v>3488.7289004000004</v>
      </c>
      <c r="S9" s="18">
        <v>3539.0981374000003</v>
      </c>
      <c r="T9" s="18">
        <v>3586.8978274999999</v>
      </c>
      <c r="U9" s="18">
        <v>3632.7698099999998</v>
      </c>
    </row>
    <row r="10" spans="2:21">
      <c r="C10" s="5" t="s">
        <v>123</v>
      </c>
      <c r="D10" s="56">
        <v>1000</v>
      </c>
      <c r="E10" s="42">
        <v>1560.5325</v>
      </c>
      <c r="F10" s="42">
        <v>1664.8652782627673</v>
      </c>
      <c r="G10" s="42">
        <v>1772.2464399810729</v>
      </c>
      <c r="H10" s="42">
        <v>1882.2463</v>
      </c>
      <c r="I10" s="39">
        <v>1990.33205</v>
      </c>
      <c r="J10" s="42">
        <v>2099.1504</v>
      </c>
      <c r="K10" s="45">
        <v>2162.2325900000001</v>
      </c>
      <c r="L10" s="18">
        <v>2227.4516999999996</v>
      </c>
      <c r="M10" s="18">
        <v>2303.0813800000001</v>
      </c>
      <c r="N10" s="18">
        <v>2380.3642299999997</v>
      </c>
      <c r="O10" s="18">
        <v>2454.4713999999994</v>
      </c>
      <c r="P10" s="18">
        <v>2527.2918340000001</v>
      </c>
      <c r="Q10" s="18">
        <v>2620.9365299999995</v>
      </c>
      <c r="R10" s="18">
        <v>2722.4876800000002</v>
      </c>
      <c r="S10" s="18">
        <v>2833.8327639999998</v>
      </c>
      <c r="T10" s="18">
        <v>2949.0884900000001</v>
      </c>
      <c r="U10" s="18">
        <v>2991.3674379999993</v>
      </c>
    </row>
    <row r="11" spans="2:21">
      <c r="C11" s="5" t="s">
        <v>124</v>
      </c>
      <c r="D11" s="56">
        <v>1000</v>
      </c>
      <c r="E11" s="42">
        <v>3677.5720189999997</v>
      </c>
      <c r="F11" s="42">
        <v>3727.5077557289246</v>
      </c>
      <c r="G11" s="42">
        <v>3785.9762255653936</v>
      </c>
      <c r="H11" s="42">
        <v>3832.7032099999992</v>
      </c>
      <c r="I11" s="39">
        <v>3857.4691362028084</v>
      </c>
      <c r="J11" s="42">
        <v>3876.4512497506516</v>
      </c>
      <c r="K11" s="45">
        <v>3883.5757452853309</v>
      </c>
      <c r="L11" s="18">
        <v>3914.5136679531342</v>
      </c>
      <c r="M11" s="18">
        <v>3915.9989355851553</v>
      </c>
      <c r="N11" s="18">
        <v>3982.9617825000787</v>
      </c>
      <c r="O11" s="18">
        <v>4043.1309032075619</v>
      </c>
      <c r="P11" s="18">
        <v>3941.381521243432</v>
      </c>
      <c r="Q11" s="18">
        <v>4195.3523313509886</v>
      </c>
      <c r="R11" s="18">
        <v>4236.9163855205161</v>
      </c>
      <c r="S11" s="18">
        <v>4271.1631525791545</v>
      </c>
      <c r="T11" s="18">
        <v>4332.7015892912268</v>
      </c>
      <c r="U11" s="18">
        <v>4301.82071</v>
      </c>
    </row>
    <row r="12" spans="2:21">
      <c r="C12" s="5" t="s">
        <v>125</v>
      </c>
      <c r="D12" s="56">
        <v>1000</v>
      </c>
      <c r="E12" s="42">
        <v>2528.2430709999999</v>
      </c>
      <c r="F12" s="42">
        <v>2558.7210994927646</v>
      </c>
      <c r="G12" s="42">
        <v>2640.8431407265903</v>
      </c>
      <c r="H12" s="42">
        <v>2778.2116100000003</v>
      </c>
      <c r="I12" s="39">
        <v>2921.8171299999999</v>
      </c>
      <c r="J12" s="42">
        <v>3029.33248</v>
      </c>
      <c r="K12" s="45">
        <v>3113.7774950000003</v>
      </c>
      <c r="L12" s="18">
        <v>3163.22505</v>
      </c>
      <c r="M12" s="18">
        <v>3148.7991749999997</v>
      </c>
      <c r="N12" s="18">
        <v>3081.6329700000006</v>
      </c>
      <c r="O12" s="18">
        <v>3014.5534149999999</v>
      </c>
      <c r="P12" s="18">
        <v>2877.0637805000001</v>
      </c>
      <c r="Q12" s="18">
        <v>2775.9658731899995</v>
      </c>
      <c r="R12" s="18">
        <v>2565.0023207436002</v>
      </c>
      <c r="S12" s="18">
        <v>2373.7015114548744</v>
      </c>
      <c r="T12" s="18">
        <v>2129.3721853736679</v>
      </c>
      <c r="U12" s="18">
        <v>1860.4235901473826</v>
      </c>
    </row>
    <row r="13" spans="2:21">
      <c r="C13" s="5" t="s">
        <v>115</v>
      </c>
      <c r="D13" s="56">
        <v>1000</v>
      </c>
      <c r="E13" s="42">
        <v>3143.8719999999994</v>
      </c>
      <c r="F13" s="42">
        <v>3165.0175236454852</v>
      </c>
      <c r="G13" s="42">
        <v>3189.294651980164</v>
      </c>
      <c r="H13" s="42">
        <v>3215.4910000000004</v>
      </c>
      <c r="I13" s="39">
        <v>3235.9570000000003</v>
      </c>
      <c r="J13" s="42">
        <v>3255.5879999999993</v>
      </c>
      <c r="K13" s="45">
        <v>3279.3110000000001</v>
      </c>
      <c r="L13" s="18">
        <v>3305.1030000000001</v>
      </c>
      <c r="M13" s="18">
        <v>3344.8470000000002</v>
      </c>
      <c r="N13" s="18">
        <v>3385.2159999999999</v>
      </c>
      <c r="O13" s="18">
        <v>3419.4429999999998</v>
      </c>
      <c r="P13" s="18">
        <v>3435.3160000000003</v>
      </c>
      <c r="Q13" s="18">
        <v>3473.2109999999998</v>
      </c>
      <c r="R13" s="18">
        <v>3514.692</v>
      </c>
      <c r="S13" s="18">
        <v>3562.7160000000003</v>
      </c>
      <c r="T13" s="18">
        <v>3608.0720000000001</v>
      </c>
      <c r="U13" s="18">
        <v>3649.9189999999999</v>
      </c>
    </row>
    <row r="14" spans="2:21">
      <c r="C14" s="5" t="s">
        <v>210</v>
      </c>
      <c r="D14" s="56">
        <v>1000</v>
      </c>
      <c r="E14" s="42">
        <v>2061.1266700000001</v>
      </c>
      <c r="F14" s="42">
        <v>2264.1961333844802</v>
      </c>
      <c r="G14" s="42">
        <v>2388.897031650582</v>
      </c>
      <c r="H14" s="42">
        <v>2548.8322300000004</v>
      </c>
      <c r="I14" s="39">
        <v>2811.9116600000002</v>
      </c>
      <c r="J14" s="42">
        <v>3185.8503000000001</v>
      </c>
      <c r="K14" s="45">
        <v>3534.7198693278265</v>
      </c>
      <c r="L14" s="18">
        <v>3890.6778542343377</v>
      </c>
      <c r="M14" s="18">
        <v>4601.5866571846154</v>
      </c>
      <c r="N14" s="18">
        <v>4799.5279725241453</v>
      </c>
      <c r="O14" s="18">
        <v>4991.7317611666485</v>
      </c>
      <c r="P14" s="18">
        <v>5450.1511450915923</v>
      </c>
      <c r="Q14" s="18">
        <v>6351.320613352611</v>
      </c>
      <c r="R14" s="18">
        <v>6937.3122765302469</v>
      </c>
      <c r="S14" s="18">
        <v>7546.7106004678408</v>
      </c>
      <c r="T14" s="18">
        <v>7640.5438981876605</v>
      </c>
      <c r="U14" s="18">
        <v>7653.9572776352734</v>
      </c>
    </row>
    <row r="15" spans="2:21">
      <c r="C15" s="5" t="s">
        <v>116</v>
      </c>
      <c r="D15" s="56" t="s">
        <v>36</v>
      </c>
      <c r="E15" s="42">
        <v>169.34681451634762</v>
      </c>
      <c r="F15" s="42">
        <v>172.33429195630808</v>
      </c>
      <c r="G15" s="42">
        <v>175.2847382618439</v>
      </c>
      <c r="H15" s="42">
        <v>178.40680816724142</v>
      </c>
      <c r="I15" s="39">
        <v>181.89645079213835</v>
      </c>
      <c r="J15" s="42">
        <v>185.32548306234892</v>
      </c>
      <c r="K15" s="45">
        <v>188.79047473363187</v>
      </c>
      <c r="L15" s="18">
        <v>192.29871153698139</v>
      </c>
      <c r="M15" s="18">
        <v>195.70593448700515</v>
      </c>
      <c r="N15" s="18">
        <v>198.5626918121701</v>
      </c>
      <c r="O15" s="18">
        <v>201.50359086626253</v>
      </c>
      <c r="P15" s="18">
        <v>204.1906043099479</v>
      </c>
      <c r="Q15" s="18">
        <v>206.8004580223112</v>
      </c>
      <c r="R15" s="18">
        <v>209.51100999308437</v>
      </c>
      <c r="S15" s="18">
        <v>211.90563760169528</v>
      </c>
      <c r="T15" s="18">
        <v>214.28632267874622</v>
      </c>
      <c r="U15" s="18">
        <v>216.66107105383236</v>
      </c>
    </row>
    <row r="16" spans="2:21">
      <c r="C16" s="5"/>
      <c r="D16" s="82"/>
      <c r="E16" s="42"/>
      <c r="F16" s="42"/>
      <c r="G16" s="42"/>
      <c r="H16" s="42"/>
      <c r="I16" s="39"/>
      <c r="J16" s="42"/>
      <c r="K16" s="45"/>
      <c r="L16" s="18"/>
      <c r="M16" s="18"/>
      <c r="N16" s="18"/>
      <c r="O16" s="18"/>
      <c r="P16" s="18"/>
      <c r="Q16" s="18"/>
      <c r="R16" s="18"/>
      <c r="S16" s="18"/>
      <c r="T16" s="18"/>
    </row>
    <row r="17" spans="1:20">
      <c r="C17" s="69" t="s">
        <v>117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>
      <c r="C18" s="69" t="s">
        <v>118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>
      <c r="C19" s="69" t="s">
        <v>146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1" spans="1:20">
      <c r="C21" s="70" t="s">
        <v>212</v>
      </c>
    </row>
    <row r="25" spans="1:20">
      <c r="A25" s="118" t="s">
        <v>218</v>
      </c>
    </row>
    <row r="26" spans="1:20">
      <c r="A26" s="118" t="s">
        <v>217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A19" sqref="A19:A20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1.285156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126</v>
      </c>
      <c r="C2" s="92" t="s">
        <v>205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196</v>
      </c>
    </row>
    <row r="5" spans="2:21">
      <c r="C5" s="75" t="s">
        <v>1</v>
      </c>
      <c r="D5" s="14">
        <v>117.84046322058803</v>
      </c>
      <c r="E5" s="14">
        <v>125.72034933921243</v>
      </c>
      <c r="F5" s="14">
        <v>116.63069124101142</v>
      </c>
      <c r="G5" s="14">
        <v>123.71860082569684</v>
      </c>
      <c r="H5" s="14">
        <v>120.50124300102662</v>
      </c>
      <c r="I5" s="14">
        <v>122.27993124712968</v>
      </c>
      <c r="J5" s="14">
        <v>116.88121079761042</v>
      </c>
      <c r="K5" s="14">
        <v>102.21121880012771</v>
      </c>
      <c r="L5" s="14">
        <v>108.98088799203816</v>
      </c>
      <c r="M5" s="14">
        <v>104.66474165134322</v>
      </c>
      <c r="N5" s="14">
        <v>113.84100886395109</v>
      </c>
      <c r="O5" s="14">
        <v>88.167639927584702</v>
      </c>
      <c r="P5" s="14">
        <v>95.774685241226607</v>
      </c>
      <c r="Q5" s="14">
        <v>101.95796107116388</v>
      </c>
      <c r="R5" s="14">
        <v>77.169503985955103</v>
      </c>
      <c r="S5" s="14">
        <v>82.06177212178666</v>
      </c>
      <c r="T5" s="14">
        <v>84.553263560783392</v>
      </c>
      <c r="U5" s="52">
        <v>0.35035440267422419</v>
      </c>
    </row>
    <row r="6" spans="2:21">
      <c r="C6" s="75" t="s">
        <v>2</v>
      </c>
      <c r="D6" s="14">
        <v>35.714335019302482</v>
      </c>
      <c r="E6" s="14">
        <v>39.333947468758694</v>
      </c>
      <c r="F6" s="14">
        <v>37.55261706963185</v>
      </c>
      <c r="G6" s="14">
        <v>40.934420037137158</v>
      </c>
      <c r="H6" s="14">
        <v>41.095636184958735</v>
      </c>
      <c r="I6" s="14">
        <v>43.038701681769737</v>
      </c>
      <c r="J6" s="14">
        <v>42.602108332815462</v>
      </c>
      <c r="K6" s="14">
        <v>38.902334402604978</v>
      </c>
      <c r="L6" s="14">
        <v>43.287299792651353</v>
      </c>
      <c r="M6" s="14">
        <v>43.158132864719299</v>
      </c>
      <c r="N6" s="14">
        <v>48.815025408454908</v>
      </c>
      <c r="O6" s="14">
        <v>39.940169053497328</v>
      </c>
      <c r="P6" s="14">
        <v>45.651437544859213</v>
      </c>
      <c r="Q6" s="14">
        <v>50.750908285674178</v>
      </c>
      <c r="R6" s="14">
        <v>40.585920240172257</v>
      </c>
      <c r="S6" s="14">
        <v>45.05818258090693</v>
      </c>
      <c r="T6" s="14">
        <v>48.269189419858073</v>
      </c>
      <c r="U6" s="52">
        <v>0.2000079277200956</v>
      </c>
    </row>
    <row r="7" spans="2:21">
      <c r="C7" s="75" t="s">
        <v>3</v>
      </c>
      <c r="D7" s="14">
        <v>0.38630598261990867</v>
      </c>
      <c r="E7" s="14">
        <v>0.41705040446904357</v>
      </c>
      <c r="F7" s="14">
        <v>0.39144606925578312</v>
      </c>
      <c r="G7" s="14">
        <v>0.42684256127510867</v>
      </c>
      <c r="H7" s="14">
        <v>0.4002429092353379</v>
      </c>
      <c r="I7" s="14">
        <v>0.4171761328427685</v>
      </c>
      <c r="J7" s="14">
        <v>0.40255622826285309</v>
      </c>
      <c r="K7" s="14">
        <v>0.3537878470532948</v>
      </c>
      <c r="L7" s="14">
        <v>0.38745380836000665</v>
      </c>
      <c r="M7" s="14">
        <v>0.37633496081236656</v>
      </c>
      <c r="N7" s="14">
        <v>0.42214933664241094</v>
      </c>
      <c r="O7" s="14">
        <v>0.325543644131567</v>
      </c>
      <c r="P7" s="14">
        <v>0.33656766308520164</v>
      </c>
      <c r="Q7" s="14">
        <v>0.33663603208752729</v>
      </c>
      <c r="R7" s="14">
        <v>0.23109524883346214</v>
      </c>
      <c r="S7" s="14">
        <v>0.21551280518866478</v>
      </c>
      <c r="T7" s="14">
        <v>0.18785733180882569</v>
      </c>
      <c r="U7" s="52">
        <v>7.7840452872100666E-4</v>
      </c>
    </row>
    <row r="8" spans="2:21">
      <c r="C8" s="75" t="s">
        <v>0</v>
      </c>
      <c r="D8" s="14">
        <v>57.541037107490773</v>
      </c>
      <c r="E8" s="14">
        <v>59.502530259053742</v>
      </c>
      <c r="F8" s="14">
        <v>59.352437294297779</v>
      </c>
      <c r="G8" s="14">
        <v>61.427120256904303</v>
      </c>
      <c r="H8" s="14">
        <v>62.112226624787162</v>
      </c>
      <c r="I8" s="14">
        <v>63.658225682161103</v>
      </c>
      <c r="J8" s="14">
        <v>63.949589089153683</v>
      </c>
      <c r="K8" s="14">
        <v>62.834953732465948</v>
      </c>
      <c r="L8" s="14">
        <v>65.424242229420585</v>
      </c>
      <c r="M8" s="14">
        <v>65.803651832829388</v>
      </c>
      <c r="N8" s="14">
        <v>68.25503949971592</v>
      </c>
      <c r="O8" s="14">
        <v>64.16249499538533</v>
      </c>
      <c r="P8" s="14">
        <v>66.325932747194827</v>
      </c>
      <c r="Q8" s="14">
        <v>68.53721220107937</v>
      </c>
      <c r="R8" s="14">
        <v>64.301649307663553</v>
      </c>
      <c r="S8" s="14">
        <v>66.306569404555518</v>
      </c>
      <c r="T8" s="14">
        <v>67.131212457799535</v>
      </c>
      <c r="U8" s="52">
        <v>0.27816449479257549</v>
      </c>
    </row>
    <row r="9" spans="2:21">
      <c r="C9" s="75" t="s">
        <v>4</v>
      </c>
      <c r="D9" s="14">
        <v>5.3326165188067689</v>
      </c>
      <c r="E9" s="14">
        <v>5.851745440821249</v>
      </c>
      <c r="F9" s="14">
        <v>5.5670525783972744</v>
      </c>
      <c r="G9" s="14">
        <v>6.0465140750042021</v>
      </c>
      <c r="H9" s="14">
        <v>6.0690061658294905</v>
      </c>
      <c r="I9" s="14">
        <v>6.3785453847871514</v>
      </c>
      <c r="J9" s="14">
        <v>6.3390134570220065</v>
      </c>
      <c r="K9" s="14">
        <v>5.8236760540549524</v>
      </c>
      <c r="L9" s="14">
        <v>6.5359953708462273</v>
      </c>
      <c r="M9" s="14">
        <v>6.5542014479368076</v>
      </c>
      <c r="N9" s="14">
        <v>7.5215856218597699</v>
      </c>
      <c r="O9" s="14">
        <v>6.2200972603218574</v>
      </c>
      <c r="P9" s="14">
        <v>7.1876608492934002</v>
      </c>
      <c r="Q9" s="14">
        <v>8.1544363690416262</v>
      </c>
      <c r="R9" s="14">
        <v>6.597486487333823</v>
      </c>
      <c r="S9" s="14">
        <v>7.4502067011507149</v>
      </c>
      <c r="T9" s="14">
        <v>8.1481127262186881</v>
      </c>
      <c r="U9" s="52">
        <v>3.3762471688208645E-2</v>
      </c>
    </row>
    <row r="10" spans="2:21">
      <c r="C10" s="75" t="s">
        <v>5</v>
      </c>
      <c r="D10" s="14">
        <v>17.629637968654603</v>
      </c>
      <c r="E10" s="14">
        <v>18.780139953153736</v>
      </c>
      <c r="F10" s="14">
        <v>17.690449463787559</v>
      </c>
      <c r="G10" s="14">
        <v>18.767376481534942</v>
      </c>
      <c r="H10" s="14">
        <v>18.544331411434392</v>
      </c>
      <c r="I10" s="14">
        <v>19.065856198814721</v>
      </c>
      <c r="J10" s="14">
        <v>18.670653118762438</v>
      </c>
      <c r="K10" s="14">
        <v>16.931924085518457</v>
      </c>
      <c r="L10" s="14">
        <v>18.4996122067664</v>
      </c>
      <c r="M10" s="14">
        <v>18.30246491824126</v>
      </c>
      <c r="N10" s="14">
        <v>20.276047003933009</v>
      </c>
      <c r="O10" s="14">
        <v>16.676332322703356</v>
      </c>
      <c r="P10" s="14">
        <v>18.518032519850621</v>
      </c>
      <c r="Q10" s="14">
        <v>20.328987775424523</v>
      </c>
      <c r="R10" s="14">
        <v>16.187065338550401</v>
      </c>
      <c r="S10" s="14">
        <v>17.750147025528982</v>
      </c>
      <c r="T10" s="14">
        <v>18.985197406402431</v>
      </c>
      <c r="U10" s="52">
        <v>7.8666951656936462E-2</v>
      </c>
    </row>
    <row r="11" spans="2:21">
      <c r="C11" s="75" t="s">
        <v>67</v>
      </c>
      <c r="D11" s="14">
        <v>0.22616183981082238</v>
      </c>
      <c r="E11" s="14">
        <v>0.27350799741235116</v>
      </c>
      <c r="F11" s="14">
        <v>0.30730490177206904</v>
      </c>
      <c r="G11" s="14">
        <v>0.36593623147436122</v>
      </c>
      <c r="H11" s="14">
        <v>0.4108990350137558</v>
      </c>
      <c r="I11" s="14">
        <v>0.46518706261596698</v>
      </c>
      <c r="J11" s="14">
        <v>0.5233406992367029</v>
      </c>
      <c r="K11" s="14">
        <v>0.56918662837400935</v>
      </c>
      <c r="L11" s="14">
        <v>0.69385067918747056</v>
      </c>
      <c r="M11" s="14">
        <v>0.83283020660599139</v>
      </c>
      <c r="N11" s="14">
        <v>1.0111365415439273</v>
      </c>
      <c r="O11" s="14">
        <v>1.0820103479726355</v>
      </c>
      <c r="P11" s="14">
        <v>1.2689525918115105</v>
      </c>
      <c r="Q11" s="14">
        <v>1.4512513898056707</v>
      </c>
      <c r="R11" s="14">
        <v>1.46479913464417</v>
      </c>
      <c r="S11" s="14">
        <v>1.6814317465079103</v>
      </c>
      <c r="T11" s="14">
        <v>1.8950796625266753</v>
      </c>
      <c r="U11" s="52">
        <v>7.8524408783737336E-3</v>
      </c>
    </row>
    <row r="12" spans="2:21">
      <c r="C12" s="76" t="s">
        <v>68</v>
      </c>
      <c r="D12" s="84">
        <v>3.0681526568024955</v>
      </c>
      <c r="E12" s="84">
        <v>3.5334663348415192</v>
      </c>
      <c r="F12" s="84">
        <v>3.5056149626667752</v>
      </c>
      <c r="G12" s="84">
        <v>4.0271977353895467</v>
      </c>
      <c r="H12" s="84">
        <v>4.2891843114712778</v>
      </c>
      <c r="I12" s="84">
        <v>4.8098050401122121</v>
      </c>
      <c r="J12" s="84">
        <v>5.271623443300351</v>
      </c>
      <c r="K12" s="84">
        <v>5.2375546030149263</v>
      </c>
      <c r="L12" s="84">
        <v>6.4250174350213074</v>
      </c>
      <c r="M12" s="84">
        <v>6.8954033955720906</v>
      </c>
      <c r="N12" s="84">
        <v>8.4063657881706089</v>
      </c>
      <c r="O12" s="84">
        <v>7.3330369948556839</v>
      </c>
      <c r="P12" s="84">
        <v>8.9636734490061798</v>
      </c>
      <c r="Q12" s="84">
        <v>10.706698494775964</v>
      </c>
      <c r="R12" s="84">
        <v>8.910583741945862</v>
      </c>
      <c r="S12" s="84">
        <v>10.605484370205531</v>
      </c>
      <c r="T12" s="84">
        <v>12.166468297510889</v>
      </c>
      <c r="U12" s="91">
        <v>5.0412906060864765E-2</v>
      </c>
    </row>
    <row r="13" spans="2:21">
      <c r="C13" s="96" t="s">
        <v>6</v>
      </c>
      <c r="D13" s="60">
        <v>237.73871031407589</v>
      </c>
      <c r="E13" s="60">
        <v>253.41273719772275</v>
      </c>
      <c r="F13" s="60">
        <v>240.99761358082048</v>
      </c>
      <c r="G13" s="60">
        <v>255.71400820441644</v>
      </c>
      <c r="H13" s="60">
        <v>253.42276964375677</v>
      </c>
      <c r="I13" s="60">
        <v>260.11342843023334</v>
      </c>
      <c r="J13" s="60">
        <v>254.64009516616392</v>
      </c>
      <c r="K13" s="60">
        <v>232.86463615321429</v>
      </c>
      <c r="L13" s="60">
        <v>250.23435951429155</v>
      </c>
      <c r="M13" s="60">
        <v>246.58776127806041</v>
      </c>
      <c r="N13" s="60">
        <v>268.54835806427161</v>
      </c>
      <c r="O13" s="60">
        <v>223.90732454645246</v>
      </c>
      <c r="P13" s="60">
        <v>244.02694260632751</v>
      </c>
      <c r="Q13" s="60">
        <v>262.22409161905273</v>
      </c>
      <c r="R13" s="60">
        <v>215.44810348509864</v>
      </c>
      <c r="S13" s="60">
        <v>231.1293067558309</v>
      </c>
      <c r="T13" s="60">
        <v>241.33638086290853</v>
      </c>
      <c r="U13" s="67">
        <v>1</v>
      </c>
    </row>
    <row r="15" spans="2:21">
      <c r="C15" s="70" t="s">
        <v>212</v>
      </c>
    </row>
    <row r="19" spans="1:1">
      <c r="A19" s="118" t="s">
        <v>218</v>
      </c>
    </row>
    <row r="20" spans="1:1">
      <c r="A20" s="118" t="s">
        <v>217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D4" sqref="D4:M4"/>
    </sheetView>
  </sheetViews>
  <sheetFormatPr baseColWidth="10" defaultRowHeight="15"/>
  <cols>
    <col min="1" max="1" width="6.5703125" customWidth="1"/>
    <col min="2" max="2" width="13" customWidth="1"/>
    <col min="3" max="3" width="30.7109375" customWidth="1"/>
    <col min="4" max="24" width="9.42578125" customWidth="1"/>
  </cols>
  <sheetData>
    <row r="2" spans="2:13" s="92" customFormat="1" ht="12.75">
      <c r="B2" s="4" t="s">
        <v>148</v>
      </c>
      <c r="C2" s="92" t="s">
        <v>193</v>
      </c>
    </row>
    <row r="4" spans="2:13" ht="79.5">
      <c r="C4" s="97"/>
      <c r="D4" s="119" t="s">
        <v>134</v>
      </c>
      <c r="E4" s="119" t="s">
        <v>135</v>
      </c>
      <c r="F4" s="119" t="s">
        <v>136</v>
      </c>
      <c r="G4" s="119" t="s">
        <v>137</v>
      </c>
      <c r="H4" s="119" t="s">
        <v>138</v>
      </c>
      <c r="I4" s="119" t="s">
        <v>139</v>
      </c>
      <c r="J4" s="119" t="s">
        <v>140</v>
      </c>
      <c r="K4" s="119" t="s">
        <v>141</v>
      </c>
      <c r="L4" s="120" t="s">
        <v>142</v>
      </c>
      <c r="M4" s="120" t="s">
        <v>143</v>
      </c>
    </row>
    <row r="5" spans="2:13">
      <c r="B5" s="1"/>
      <c r="C5" s="75" t="s">
        <v>144</v>
      </c>
      <c r="D5" s="2">
        <v>4.6955496642339147</v>
      </c>
      <c r="E5" s="2">
        <v>23.026311655979203</v>
      </c>
      <c r="F5" s="2">
        <v>-39.440585933309457</v>
      </c>
      <c r="G5" s="2">
        <v>-13.06912907881606</v>
      </c>
      <c r="H5" s="2">
        <v>-8.9080575221146479</v>
      </c>
      <c r="I5" s="2">
        <v>0</v>
      </c>
      <c r="J5" s="2">
        <v>0.11667048178123551</v>
      </c>
      <c r="K5" s="2">
        <v>0.29204107244118516</v>
      </c>
      <c r="L5" s="8">
        <v>-33.287199659804628</v>
      </c>
      <c r="M5" s="8">
        <v>-35.049999999999997</v>
      </c>
    </row>
    <row r="6" spans="2:13">
      <c r="B6" s="1"/>
      <c r="C6" s="75" t="s">
        <v>2</v>
      </c>
      <c r="D6" s="2">
        <v>1.5051952386241929</v>
      </c>
      <c r="E6" s="2">
        <v>9.0505173058116846</v>
      </c>
      <c r="F6" s="2">
        <v>13.531602597832437</v>
      </c>
      <c r="G6" s="2">
        <v>-6.2947919432126822</v>
      </c>
      <c r="H6" s="2">
        <v>-4.6581724607194612</v>
      </c>
      <c r="I6" s="2">
        <v>-3.4388715960731828E-2</v>
      </c>
      <c r="J6" s="2">
        <v>-0.23481791876696975</v>
      </c>
      <c r="K6" s="2">
        <v>-0.31028970305287207</v>
      </c>
      <c r="L6" s="8">
        <v>12.554854400555598</v>
      </c>
      <c r="M6" s="8">
        <v>12.57</v>
      </c>
    </row>
    <row r="7" spans="2:13">
      <c r="B7" s="1"/>
      <c r="C7" s="75" t="s">
        <v>0</v>
      </c>
      <c r="D7" s="2">
        <v>0.58345094741422976</v>
      </c>
      <c r="E7" s="2">
        <v>18.500887858096448</v>
      </c>
      <c r="F7" s="2">
        <v>-0.31645007473949877</v>
      </c>
      <c r="G7" s="2">
        <v>-2.7440897219398273</v>
      </c>
      <c r="H7" s="2">
        <v>3.5046927310910317E-2</v>
      </c>
      <c r="I7" s="2">
        <v>-16.262708314969565</v>
      </c>
      <c r="J7" s="2">
        <v>10.475502844258115</v>
      </c>
      <c r="K7" s="2">
        <v>-0.68146511512203822</v>
      </c>
      <c r="L7" s="8">
        <v>9.5901753503087726</v>
      </c>
      <c r="M7" s="8">
        <v>12.060000000000009</v>
      </c>
    </row>
    <row r="8" spans="2:13">
      <c r="B8" s="1"/>
      <c r="C8" s="75" t="s">
        <v>4</v>
      </c>
      <c r="D8" s="2">
        <v>0.24650659269172853</v>
      </c>
      <c r="E8" s="2">
        <v>1.3839283126967838</v>
      </c>
      <c r="F8" s="2">
        <v>2.6398051120859369</v>
      </c>
      <c r="G8" s="2">
        <v>-1.2516415128127807</v>
      </c>
      <c r="H8" s="2">
        <v>-7.5595589675098732E-2</v>
      </c>
      <c r="I8" s="2">
        <v>0</v>
      </c>
      <c r="J8" s="2">
        <v>-5.7589711705199581E-2</v>
      </c>
      <c r="K8" s="2">
        <v>-6.991699586945084E-2</v>
      </c>
      <c r="L8" s="8">
        <v>2.8154962074119192</v>
      </c>
      <c r="M8" s="8">
        <v>2.74</v>
      </c>
    </row>
    <row r="9" spans="2:13">
      <c r="B9" s="1"/>
      <c r="C9" s="75" t="s">
        <v>5</v>
      </c>
      <c r="D9" s="2">
        <v>0.68269584201361821</v>
      </c>
      <c r="E9" s="2">
        <v>4.0316338282596309</v>
      </c>
      <c r="F9" s="2">
        <v>0.65501932368925286</v>
      </c>
      <c r="G9" s="2">
        <v>-2.9286130940832948</v>
      </c>
      <c r="H9" s="2">
        <v>-1.006586942986736</v>
      </c>
      <c r="I9" s="2">
        <v>-9.5485416990031789E-3</v>
      </c>
      <c r="J9" s="2">
        <v>0.33095928162592919</v>
      </c>
      <c r="K9" s="2">
        <v>-0.40000025907156844</v>
      </c>
      <c r="L9" s="8">
        <v>1.3555594377478282</v>
      </c>
      <c r="M9" s="8">
        <v>1.1499999999999986</v>
      </c>
    </row>
    <row r="10" spans="2:13">
      <c r="B10" s="1"/>
      <c r="C10" s="75" t="s">
        <v>3</v>
      </c>
      <c r="D10" s="2">
        <v>1.593137461725215E-2</v>
      </c>
      <c r="E10" s="2">
        <v>8.1747650019120571E-2</v>
      </c>
      <c r="F10" s="2">
        <v>-0.20535962005640174</v>
      </c>
      <c r="G10" s="2">
        <v>-7.4050030166831302E-2</v>
      </c>
      <c r="H10" s="2">
        <v>-1.760966902142376E-2</v>
      </c>
      <c r="I10" s="2">
        <v>0</v>
      </c>
      <c r="J10" s="2">
        <v>5.7469143513476512E-3</v>
      </c>
      <c r="K10" s="2">
        <v>-4.855270554146536E-3</v>
      </c>
      <c r="L10" s="8">
        <v>-0.19844865081108301</v>
      </c>
      <c r="M10" s="8">
        <v>7.0000000000000007E-2</v>
      </c>
    </row>
    <row r="11" spans="2:13">
      <c r="B11" s="1"/>
      <c r="C11" s="76" t="s">
        <v>128</v>
      </c>
      <c r="D11" s="86">
        <v>0.24397699105837611</v>
      </c>
      <c r="E11" s="86">
        <v>1.5303449533449041</v>
      </c>
      <c r="F11" s="86">
        <v>11.47715186900874</v>
      </c>
      <c r="G11" s="86">
        <v>-2.532996640501243</v>
      </c>
      <c r="H11" s="86">
        <v>-0.43248539507142197</v>
      </c>
      <c r="I11" s="86">
        <v>0</v>
      </c>
      <c r="J11" s="86">
        <v>0.10603749964202254</v>
      </c>
      <c r="K11" s="86">
        <v>0.37520418594286792</v>
      </c>
      <c r="L11" s="87">
        <v>10.767233463424246</v>
      </c>
      <c r="M11" s="87">
        <v>10.93</v>
      </c>
    </row>
    <row r="12" spans="2:13">
      <c r="B12" s="1"/>
      <c r="C12" s="96" t="s">
        <v>6</v>
      </c>
      <c r="D12" s="57">
        <v>7.9733066506533117</v>
      </c>
      <c r="E12" s="57">
        <v>57.605371564207765</v>
      </c>
      <c r="F12" s="57">
        <v>-11.65881672548899</v>
      </c>
      <c r="G12" s="57">
        <v>-28.895312021532717</v>
      </c>
      <c r="H12" s="57">
        <v>-15.063460652277879</v>
      </c>
      <c r="I12" s="57">
        <v>-16.3066455726293</v>
      </c>
      <c r="J12" s="57">
        <v>10.742509391186481</v>
      </c>
      <c r="K12" s="57">
        <v>-0.79928208528602318</v>
      </c>
      <c r="L12" s="58">
        <v>3.5976705488326521</v>
      </c>
      <c r="M12" s="58">
        <v>4.4700000000000113</v>
      </c>
    </row>
    <row r="14" spans="2:13">
      <c r="C14" s="70" t="s">
        <v>212</v>
      </c>
    </row>
    <row r="18" spans="1:1">
      <c r="A18" s="118" t="s">
        <v>218</v>
      </c>
    </row>
    <row r="19" spans="1:1">
      <c r="A19" s="118" t="s">
        <v>217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A21" sqref="A21:A22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2:21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1" s="92" customFormat="1" ht="12.75">
      <c r="B2" s="4" t="s">
        <v>127</v>
      </c>
      <c r="C2" s="92" t="s">
        <v>206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49" t="s">
        <v>207</v>
      </c>
    </row>
    <row r="5" spans="2:21">
      <c r="C5" s="75" t="s">
        <v>129</v>
      </c>
      <c r="D5" s="14">
        <v>237.73871031407589</v>
      </c>
      <c r="E5" s="14">
        <v>253.41273719772275</v>
      </c>
      <c r="F5" s="14">
        <v>240.99761358082048</v>
      </c>
      <c r="G5" s="14">
        <v>255.71400820441644</v>
      </c>
      <c r="H5" s="14">
        <v>253.42276964375679</v>
      </c>
      <c r="I5" s="14">
        <v>260.11342843023334</v>
      </c>
      <c r="J5" s="14">
        <v>254.64009516616392</v>
      </c>
      <c r="K5" s="14">
        <v>232.86463615321429</v>
      </c>
      <c r="L5" s="14">
        <v>250.2343595142915</v>
      </c>
      <c r="M5" s="14">
        <v>246.58776127806041</v>
      </c>
      <c r="N5" s="14">
        <v>268.54835806427161</v>
      </c>
      <c r="O5" s="14">
        <v>223.90732454645249</v>
      </c>
      <c r="P5" s="14">
        <v>244.02694260632751</v>
      </c>
      <c r="Q5" s="14">
        <v>262.22409161905273</v>
      </c>
      <c r="R5" s="14">
        <v>215.44810348509864</v>
      </c>
      <c r="S5" s="14">
        <v>231.1293067558309</v>
      </c>
      <c r="T5" s="14">
        <v>241.33638086290853</v>
      </c>
      <c r="U5" s="28">
        <v>4172.3466274226985</v>
      </c>
    </row>
    <row r="6" spans="2:21">
      <c r="C6" s="75" t="s">
        <v>130</v>
      </c>
      <c r="D6" s="14">
        <v>236.24</v>
      </c>
      <c r="E6" s="14">
        <v>247.32</v>
      </c>
      <c r="F6" s="14">
        <v>241.91</v>
      </c>
      <c r="G6" s="14">
        <v>253.49</v>
      </c>
      <c r="H6" s="14">
        <v>255.5</v>
      </c>
      <c r="I6" s="14">
        <v>261.08</v>
      </c>
      <c r="J6" s="14">
        <v>254.59</v>
      </c>
      <c r="K6" s="14">
        <v>233.86</v>
      </c>
      <c r="L6" s="14">
        <v>247.83</v>
      </c>
      <c r="M6" s="14">
        <v>245.69</v>
      </c>
      <c r="N6" s="14">
        <v>264.92</v>
      </c>
      <c r="O6" s="14">
        <v>225.62</v>
      </c>
      <c r="P6" s="14">
        <v>244.13</v>
      </c>
      <c r="Q6" s="14">
        <v>258.77999999999997</v>
      </c>
      <c r="R6" s="14">
        <v>218.69</v>
      </c>
      <c r="S6" s="14">
        <v>232.22</v>
      </c>
      <c r="T6" s="14">
        <v>240.71</v>
      </c>
      <c r="U6" s="28">
        <v>4162.58</v>
      </c>
    </row>
    <row r="7" spans="2:21">
      <c r="C7" s="75" t="s">
        <v>131</v>
      </c>
      <c r="D7" s="14">
        <v>1.4987103140758791</v>
      </c>
      <c r="E7" s="14">
        <v>6.0927371977227551</v>
      </c>
      <c r="F7" s="14">
        <v>-0.91238641917951213</v>
      </c>
      <c r="G7" s="14">
        <v>2.2240082044164353</v>
      </c>
      <c r="H7" s="14">
        <v>-2.0772303562432057</v>
      </c>
      <c r="I7" s="14">
        <v>-0.96657156976664282</v>
      </c>
      <c r="J7" s="14">
        <v>5.0095166163913518E-2</v>
      </c>
      <c r="K7" s="14">
        <v>-0.99536384678572176</v>
      </c>
      <c r="L7" s="14">
        <v>2.4043595142914853</v>
      </c>
      <c r="M7" s="14">
        <v>0.89776127806041472</v>
      </c>
      <c r="N7" s="14">
        <v>3.6283580642715947</v>
      </c>
      <c r="O7" s="14">
        <v>-1.7126754535475186</v>
      </c>
      <c r="P7" s="14">
        <v>-0.10305739367248634</v>
      </c>
      <c r="Q7" s="14">
        <v>3.444091619052756</v>
      </c>
      <c r="R7" s="14">
        <v>-3.2418965149013559</v>
      </c>
      <c r="S7" s="14">
        <v>-1.0906932441691026</v>
      </c>
      <c r="T7" s="14">
        <v>0.62638086290851902</v>
      </c>
      <c r="U7" s="28">
        <v>9.7666274226982068</v>
      </c>
    </row>
    <row r="8" spans="2:21">
      <c r="C8" s="75" t="s">
        <v>132</v>
      </c>
      <c r="D8" s="41">
        <v>6.3440158909409032E-3</v>
      </c>
      <c r="E8" s="41">
        <v>2.4635036380894208E-2</v>
      </c>
      <c r="F8" s="41">
        <v>-3.7715944738932338E-3</v>
      </c>
      <c r="G8" s="41">
        <v>8.7735540037730698E-3</v>
      </c>
      <c r="H8" s="41">
        <v>-8.1300601027131346E-3</v>
      </c>
      <c r="I8" s="41">
        <v>-3.702204572417048E-3</v>
      </c>
      <c r="J8" s="41">
        <v>1.9676800410037124E-4</v>
      </c>
      <c r="K8" s="41">
        <v>-4.2562381201818253E-3</v>
      </c>
      <c r="L8" s="41">
        <v>9.7016483649739142E-3</v>
      </c>
      <c r="M8" s="41">
        <v>3.6540407752062142E-3</v>
      </c>
      <c r="N8" s="41">
        <v>1.3696051880837968E-2</v>
      </c>
      <c r="O8" s="41">
        <v>-7.590973555303247E-3</v>
      </c>
      <c r="P8" s="41">
        <v>-4.2214145607867261E-4</v>
      </c>
      <c r="Q8" s="41">
        <v>1.3308955943476143E-2</v>
      </c>
      <c r="R8" s="41">
        <v>-1.4824164410358755E-2</v>
      </c>
      <c r="S8" s="41">
        <v>-4.6968101118297417E-3</v>
      </c>
      <c r="T8" s="41">
        <v>2.6022220219704996E-3</v>
      </c>
      <c r="U8" s="51">
        <v>2.346291824469009E-3</v>
      </c>
    </row>
    <row r="9" spans="2:21">
      <c r="C9" s="75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3"/>
    </row>
    <row r="10" spans="2:21">
      <c r="C10" s="75" t="s">
        <v>1</v>
      </c>
      <c r="D10" s="41">
        <v>1.1679801000927359E-2</v>
      </c>
      <c r="E10" s="41">
        <v>2.3364666985856264E-2</v>
      </c>
      <c r="F10" s="41">
        <v>-1.0094285851201645E-2</v>
      </c>
      <c r="G10" s="41">
        <v>-4.4371060940142648E-3</v>
      </c>
      <c r="H10" s="41">
        <v>-2.0474370012789622E-2</v>
      </c>
      <c r="I10" s="41">
        <v>-1.5618006382791205E-2</v>
      </c>
      <c r="J10" s="41">
        <v>-1.8547226487443003E-2</v>
      </c>
      <c r="K10" s="41">
        <v>-6.2108040823751764E-3</v>
      </c>
      <c r="L10" s="41">
        <v>1.0185357953353957E-3</v>
      </c>
      <c r="M10" s="41">
        <v>-7.6349516322820055E-3</v>
      </c>
      <c r="N10" s="41">
        <v>1.7618743755708266E-2</v>
      </c>
      <c r="O10" s="41">
        <v>1.2141429544078708E-2</v>
      </c>
      <c r="P10" s="41">
        <v>1.6392711888216116E-2</v>
      </c>
      <c r="Q10" s="41">
        <v>2.4600151453762154E-2</v>
      </c>
      <c r="R10" s="41">
        <v>2.5780991438988377E-2</v>
      </c>
      <c r="S10" s="41">
        <v>3.1963935133132004E-2</v>
      </c>
      <c r="T10" s="41">
        <v>3.8355195392157482E-2</v>
      </c>
      <c r="U10" s="43"/>
    </row>
    <row r="11" spans="2:21">
      <c r="C11" s="75" t="s">
        <v>2</v>
      </c>
      <c r="D11" s="41">
        <v>-1.937575454962992E-2</v>
      </c>
      <c r="E11" s="41">
        <v>3.292929277202461E-2</v>
      </c>
      <c r="F11" s="41">
        <v>-6.0186058858695546E-3</v>
      </c>
      <c r="G11" s="41">
        <v>1.5238592190901734E-2</v>
      </c>
      <c r="H11" s="41">
        <v>-1.3546899064840634E-2</v>
      </c>
      <c r="I11" s="41">
        <v>5.812144935025465E-3</v>
      </c>
      <c r="J11" s="41">
        <v>3.7052296319753264E-2</v>
      </c>
      <c r="K11" s="41">
        <v>-1.0622217634664866E-2</v>
      </c>
      <c r="L11" s="41">
        <v>1.7327844715660623E-2</v>
      </c>
      <c r="M11" s="41">
        <v>1.2388760608005978E-2</v>
      </c>
      <c r="N11" s="41">
        <v>8.7833314415148855E-3</v>
      </c>
      <c r="O11" s="41">
        <v>-2.7509884258647976E-2</v>
      </c>
      <c r="P11" s="41">
        <v>-3.280852659196587E-2</v>
      </c>
      <c r="Q11" s="41">
        <v>-7.0258601902919438E-3</v>
      </c>
      <c r="R11" s="41">
        <v>-4.5710786734722397E-2</v>
      </c>
      <c r="S11" s="41">
        <v>-2.597962427784406E-2</v>
      </c>
      <c r="T11" s="41">
        <v>-1.4713422742231641E-2</v>
      </c>
      <c r="U11" s="43"/>
    </row>
    <row r="12" spans="2:21">
      <c r="C12" s="75" t="s">
        <v>0</v>
      </c>
      <c r="D12" s="41">
        <v>1.6266992361193555E-2</v>
      </c>
      <c r="E12" s="41">
        <v>2.7855074435200189E-2</v>
      </c>
      <c r="F12" s="41">
        <v>1.1976765461172878E-2</v>
      </c>
      <c r="G12" s="41">
        <v>2.3103268769225638E-2</v>
      </c>
      <c r="H12" s="41">
        <v>8.1517062942244589E-3</v>
      </c>
      <c r="I12" s="41">
        <v>3.2817286392607947E-3</v>
      </c>
      <c r="J12" s="41">
        <v>3.4456157092999096E-3</v>
      </c>
      <c r="K12" s="41">
        <v>-1.0341219003823232E-3</v>
      </c>
      <c r="L12" s="41">
        <v>1.5431355415498338E-2</v>
      </c>
      <c r="M12" s="41">
        <v>2.0053508492162253E-2</v>
      </c>
      <c r="N12" s="41">
        <v>1.8427924495910464E-2</v>
      </c>
      <c r="O12" s="41">
        <v>-6.6187491038033341E-3</v>
      </c>
      <c r="P12" s="41">
        <v>4.9383749574973823E-3</v>
      </c>
      <c r="Q12" s="41">
        <v>1.4464360584360181E-2</v>
      </c>
      <c r="R12" s="41">
        <v>-2.3216629080000661E-2</v>
      </c>
      <c r="S12" s="41">
        <v>-1.8262223799888733E-2</v>
      </c>
      <c r="T12" s="41">
        <v>-2.2550779589406988E-2</v>
      </c>
      <c r="U12" s="43"/>
    </row>
    <row r="13" spans="2:21">
      <c r="C13" s="75" t="s">
        <v>5</v>
      </c>
      <c r="D13" s="41">
        <v>-1.5653938098570741E-2</v>
      </c>
      <c r="E13" s="41">
        <v>-1.2091533237573393E-2</v>
      </c>
      <c r="F13" s="41">
        <v>-1.6104034272104495E-2</v>
      </c>
      <c r="G13" s="41">
        <v>-1.2762941528935312E-2</v>
      </c>
      <c r="H13" s="41">
        <v>-7.2627724071524513E-3</v>
      </c>
      <c r="I13" s="41">
        <v>-1.2643386907575271E-2</v>
      </c>
      <c r="J13" s="41">
        <v>-1.9913222112208029E-2</v>
      </c>
      <c r="K13" s="41">
        <v>-1.6729147182435677E-2</v>
      </c>
      <c r="L13" s="41">
        <v>-1.1244670937124557E-2</v>
      </c>
      <c r="M13" s="41">
        <v>-2.9046953939455777E-2</v>
      </c>
      <c r="N13" s="41">
        <v>-8.5062589763809093E-3</v>
      </c>
      <c r="O13" s="41">
        <v>-1.6725688519849569E-2</v>
      </c>
      <c r="P13" s="41">
        <v>-4.9418312815356913E-3</v>
      </c>
      <c r="Q13" s="41">
        <v>-9.3085879422745155E-3</v>
      </c>
      <c r="R13" s="41">
        <v>-1.7178789401918526E-2</v>
      </c>
      <c r="S13" s="41">
        <v>-1.0030840740156921E-2</v>
      </c>
      <c r="T13" s="41">
        <v>-3.9245851835028045E-3</v>
      </c>
      <c r="U13" s="43"/>
    </row>
    <row r="14" spans="2:21">
      <c r="C14" s="75" t="s">
        <v>4</v>
      </c>
      <c r="D14" s="41">
        <v>0.11096177475141022</v>
      </c>
      <c r="E14" s="41">
        <v>0.13626125064490258</v>
      </c>
      <c r="F14" s="41">
        <v>6.8532164759553593E-2</v>
      </c>
      <c r="G14" s="41">
        <v>0.2141594528120887</v>
      </c>
      <c r="H14" s="41">
        <v>0.17844779919019227</v>
      </c>
      <c r="I14" s="41">
        <v>0.17902872177211671</v>
      </c>
      <c r="J14" s="41">
        <v>0.15254790127672835</v>
      </c>
      <c r="K14" s="41">
        <v>0.17650021294039431</v>
      </c>
      <c r="L14" s="41">
        <v>0.19052738995377538</v>
      </c>
      <c r="M14" s="41">
        <v>0.16209245530794458</v>
      </c>
      <c r="N14" s="41">
        <v>9.0084872733299903E-2</v>
      </c>
      <c r="O14" s="41">
        <v>5.9641781996909282E-2</v>
      </c>
      <c r="P14" s="41">
        <v>0.10920692118725306</v>
      </c>
      <c r="Q14" s="41">
        <v>0.13888776103933331</v>
      </c>
      <c r="R14" s="41">
        <v>1.813063076139243E-2</v>
      </c>
      <c r="S14" s="41">
        <v>2.4787716802024073E-2</v>
      </c>
      <c r="T14" s="41">
        <v>8.0651555201417535E-2</v>
      </c>
      <c r="U14" s="43"/>
    </row>
    <row r="15" spans="2:21">
      <c r="C15" s="75" t="s">
        <v>128</v>
      </c>
      <c r="D15" s="41">
        <v>-0.15094987200687682</v>
      </c>
      <c r="E15" s="41">
        <v>-9.5730562410006992E-2</v>
      </c>
      <c r="F15" s="41">
        <v>-0.12144703584358429</v>
      </c>
      <c r="G15" s="41">
        <v>-7.3178488003394992E-2</v>
      </c>
      <c r="H15" s="41">
        <v>-5.6208163356418983E-2</v>
      </c>
      <c r="I15" s="41">
        <v>-4.0910526776694711E-2</v>
      </c>
      <c r="J15" s="41">
        <v>9.5756345883368787E-3</v>
      </c>
      <c r="K15" s="41">
        <v>-6.6440316496955698E-2</v>
      </c>
      <c r="L15" s="41">
        <v>-3.5383724361954361E-2</v>
      </c>
      <c r="M15" s="41">
        <v>-5.6381733555789681E-2</v>
      </c>
      <c r="N15" s="41">
        <v>-4.7775295276588969E-2</v>
      </c>
      <c r="O15" s="41">
        <v>-0.1342543885979095</v>
      </c>
      <c r="P15" s="41">
        <v>-9.5258528663334174E-2</v>
      </c>
      <c r="Q15" s="41">
        <v>-3.6612528955496382E-2</v>
      </c>
      <c r="R15" s="41">
        <v>-0.13176712329790519</v>
      </c>
      <c r="S15" s="41">
        <v>-8.985806542863406E-2</v>
      </c>
      <c r="T15" s="41">
        <v>-5.0536937202055099E-2</v>
      </c>
      <c r="U15" s="43"/>
    </row>
    <row r="17" spans="1:3">
      <c r="C17" s="70" t="s">
        <v>215</v>
      </c>
    </row>
    <row r="21" spans="1:3">
      <c r="A21" s="118" t="s">
        <v>218</v>
      </c>
    </row>
    <row r="22" spans="1:3">
      <c r="A22" s="118" t="s">
        <v>217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D4" sqref="D4:M4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7" width="9.7109375" customWidth="1"/>
  </cols>
  <sheetData>
    <row r="2" spans="2:13" s="92" customFormat="1" ht="12.75">
      <c r="B2" s="4" t="s">
        <v>133</v>
      </c>
      <c r="C2" s="92" t="s">
        <v>193</v>
      </c>
    </row>
    <row r="4" spans="2:13" ht="79.5">
      <c r="C4" s="97"/>
      <c r="D4" s="119" t="s">
        <v>134</v>
      </c>
      <c r="E4" s="119" t="s">
        <v>135</v>
      </c>
      <c r="F4" s="119" t="s">
        <v>136</v>
      </c>
      <c r="G4" s="119" t="s">
        <v>137</v>
      </c>
      <c r="H4" s="119" t="s">
        <v>138</v>
      </c>
      <c r="I4" s="119" t="s">
        <v>139</v>
      </c>
      <c r="J4" s="119" t="s">
        <v>216</v>
      </c>
      <c r="K4" s="119" t="s">
        <v>141</v>
      </c>
      <c r="L4" s="120" t="s">
        <v>142</v>
      </c>
      <c r="M4" s="120" t="s">
        <v>143</v>
      </c>
    </row>
    <row r="5" spans="2:13">
      <c r="B5" s="1"/>
      <c r="C5" s="75" t="s">
        <v>144</v>
      </c>
      <c r="D5" s="2">
        <v>4.6955496642339147</v>
      </c>
      <c r="E5" s="2">
        <v>23.026311655979203</v>
      </c>
      <c r="F5" s="2">
        <v>-39.440585933309457</v>
      </c>
      <c r="G5" s="2">
        <v>-13.06912907881606</v>
      </c>
      <c r="H5" s="2">
        <v>-8.9080575221146479</v>
      </c>
      <c r="I5" s="2">
        <v>0</v>
      </c>
      <c r="J5" s="2">
        <v>0.11667048178123551</v>
      </c>
      <c r="K5" s="2">
        <v>0.29204107244118516</v>
      </c>
      <c r="L5" s="8">
        <v>-33.287199659804628</v>
      </c>
      <c r="M5" s="8">
        <v>-35.049999999999997</v>
      </c>
    </row>
    <row r="6" spans="2:13">
      <c r="B6" s="1"/>
      <c r="C6" s="75" t="s">
        <v>2</v>
      </c>
      <c r="D6" s="2">
        <v>1.5051952386241929</v>
      </c>
      <c r="E6" s="2">
        <v>9.0505173058116846</v>
      </c>
      <c r="F6" s="2">
        <v>13.531602597832437</v>
      </c>
      <c r="G6" s="2">
        <v>-6.2947919432126822</v>
      </c>
      <c r="H6" s="2">
        <v>-4.6581724607194612</v>
      </c>
      <c r="I6" s="2">
        <v>-3.4388715960731828E-2</v>
      </c>
      <c r="J6" s="2">
        <v>-0.23481791876696975</v>
      </c>
      <c r="K6" s="2">
        <v>-0.31028970305287207</v>
      </c>
      <c r="L6" s="8">
        <v>12.554854400555598</v>
      </c>
      <c r="M6" s="8">
        <v>12.57</v>
      </c>
    </row>
    <row r="7" spans="2:13">
      <c r="B7" s="1"/>
      <c r="C7" s="75" t="s">
        <v>0</v>
      </c>
      <c r="D7" s="2">
        <v>0.58345094741422976</v>
      </c>
      <c r="E7" s="2">
        <v>18.500887858096448</v>
      </c>
      <c r="F7" s="2">
        <v>-0.31645007473949877</v>
      </c>
      <c r="G7" s="2">
        <v>-2.7440897219398273</v>
      </c>
      <c r="H7" s="2">
        <v>3.5046927310910317E-2</v>
      </c>
      <c r="I7" s="2">
        <v>-16.262708314969565</v>
      </c>
      <c r="J7" s="2">
        <v>10.475502844258115</v>
      </c>
      <c r="K7" s="2">
        <v>-0.68146511512203822</v>
      </c>
      <c r="L7" s="8">
        <v>9.5901753503087726</v>
      </c>
      <c r="M7" s="8">
        <v>12.060000000000009</v>
      </c>
    </row>
    <row r="8" spans="2:13">
      <c r="B8" s="1"/>
      <c r="C8" s="75" t="s">
        <v>4</v>
      </c>
      <c r="D8" s="2">
        <v>0.24650659269172853</v>
      </c>
      <c r="E8" s="2">
        <v>1.3839283126967838</v>
      </c>
      <c r="F8" s="2">
        <v>2.6398051120859369</v>
      </c>
      <c r="G8" s="2">
        <v>-1.2516415128127807</v>
      </c>
      <c r="H8" s="2">
        <v>-7.5595589675098732E-2</v>
      </c>
      <c r="I8" s="2">
        <v>0</v>
      </c>
      <c r="J8" s="2">
        <v>-5.7589711705199581E-2</v>
      </c>
      <c r="K8" s="2">
        <v>-6.991699586945084E-2</v>
      </c>
      <c r="L8" s="8">
        <v>2.8154962074119192</v>
      </c>
      <c r="M8" s="8">
        <v>2.74</v>
      </c>
    </row>
    <row r="9" spans="2:13">
      <c r="B9" s="1"/>
      <c r="C9" s="75" t="s">
        <v>5</v>
      </c>
      <c r="D9" s="2">
        <v>0.68269584201361821</v>
      </c>
      <c r="E9" s="2">
        <v>4.0316338282596309</v>
      </c>
      <c r="F9" s="2">
        <v>0.65501932368925286</v>
      </c>
      <c r="G9" s="2">
        <v>-2.9286130940832948</v>
      </c>
      <c r="H9" s="2">
        <v>-1.006586942986736</v>
      </c>
      <c r="I9" s="2">
        <v>-9.5485416990031789E-3</v>
      </c>
      <c r="J9" s="2">
        <v>0.33095928162592919</v>
      </c>
      <c r="K9" s="2">
        <v>-0.40000025907156844</v>
      </c>
      <c r="L9" s="8">
        <v>1.3555594377478282</v>
      </c>
      <c r="M9" s="8">
        <v>1.1499999999999986</v>
      </c>
    </row>
    <row r="10" spans="2:13">
      <c r="B10" s="1"/>
      <c r="C10" s="75" t="s">
        <v>3</v>
      </c>
      <c r="D10" s="2">
        <v>1.593137461725215E-2</v>
      </c>
      <c r="E10" s="2">
        <v>8.1747650019120571E-2</v>
      </c>
      <c r="F10" s="2">
        <v>-0.20535962005640174</v>
      </c>
      <c r="G10" s="2">
        <v>-7.4050030166831302E-2</v>
      </c>
      <c r="H10" s="2">
        <v>-1.760966902142376E-2</v>
      </c>
      <c r="I10" s="2">
        <v>0</v>
      </c>
      <c r="J10" s="2">
        <v>5.7469143513476512E-3</v>
      </c>
      <c r="K10" s="2">
        <v>-4.855270554146536E-3</v>
      </c>
      <c r="L10" s="8">
        <v>-0.19844865081108301</v>
      </c>
      <c r="M10" s="8">
        <v>7.0000000000000007E-2</v>
      </c>
    </row>
    <row r="11" spans="2:13">
      <c r="B11" s="1"/>
      <c r="C11" s="76" t="s">
        <v>128</v>
      </c>
      <c r="D11" s="86">
        <v>0.24397699105837611</v>
      </c>
      <c r="E11" s="86">
        <v>1.5303449533449041</v>
      </c>
      <c r="F11" s="86">
        <v>11.47715186900874</v>
      </c>
      <c r="G11" s="86">
        <v>-2.532996640501243</v>
      </c>
      <c r="H11" s="86">
        <v>-0.43248539507142197</v>
      </c>
      <c r="I11" s="86">
        <v>0</v>
      </c>
      <c r="J11" s="86">
        <v>0.10603749964202254</v>
      </c>
      <c r="K11" s="86">
        <v>0.37520418594286792</v>
      </c>
      <c r="L11" s="87">
        <v>10.767233463424246</v>
      </c>
      <c r="M11" s="87">
        <v>10.93</v>
      </c>
    </row>
    <row r="12" spans="2:13">
      <c r="B12" s="1"/>
      <c r="C12" s="96" t="s">
        <v>6</v>
      </c>
      <c r="D12" s="57">
        <v>7.9733066506533117</v>
      </c>
      <c r="E12" s="57">
        <v>57.605371564207765</v>
      </c>
      <c r="F12" s="57">
        <v>-11.65881672548899</v>
      </c>
      <c r="G12" s="57">
        <v>-28.895312021532717</v>
      </c>
      <c r="H12" s="57">
        <v>-15.063460652277879</v>
      </c>
      <c r="I12" s="57">
        <v>-16.3066455726293</v>
      </c>
      <c r="J12" s="57">
        <v>10.742509391186481</v>
      </c>
      <c r="K12" s="57">
        <v>-0.79928208528602318</v>
      </c>
      <c r="L12" s="58">
        <v>3.5976705488326521</v>
      </c>
      <c r="M12" s="58">
        <v>4.4700000000000113</v>
      </c>
    </row>
    <row r="14" spans="2:13">
      <c r="C14" s="70" t="s">
        <v>212</v>
      </c>
    </row>
    <row r="18" spans="1:1">
      <c r="A18" s="118" t="s">
        <v>218</v>
      </c>
    </row>
    <row r="19" spans="1:1">
      <c r="A19" s="118" t="s">
        <v>217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2" sqref="A22:A23"/>
    </sheetView>
  </sheetViews>
  <sheetFormatPr baseColWidth="10" defaultRowHeight="15"/>
  <cols>
    <col min="1" max="1" width="6.5703125" customWidth="1"/>
    <col min="2" max="2" width="13" customWidth="1"/>
    <col min="3" max="3" width="41.42578125" customWidth="1"/>
    <col min="4" max="24" width="9.42578125" customWidth="1"/>
  </cols>
  <sheetData>
    <row r="1" spans="1:2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s="92" customFormat="1" ht="12.75">
      <c r="A2" s="94"/>
      <c r="B2" s="4" t="s">
        <v>177</v>
      </c>
      <c r="C2" s="92" t="s">
        <v>192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>
      <c r="A4" s="3"/>
      <c r="B4" s="3"/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1:21">
      <c r="A5" s="3"/>
      <c r="B5" s="3"/>
      <c r="C5" s="75" t="s">
        <v>149</v>
      </c>
      <c r="D5" s="14">
        <v>167.54283490432724</v>
      </c>
      <c r="E5" s="14">
        <v>182.48073585384034</v>
      </c>
      <c r="F5" s="14">
        <v>169.71946886062912</v>
      </c>
      <c r="G5" s="14">
        <v>183.32420578335086</v>
      </c>
      <c r="H5" s="14">
        <v>180.60774854669651</v>
      </c>
      <c r="I5" s="14">
        <v>186.41484834680006</v>
      </c>
      <c r="J5" s="14">
        <v>180.65890943248363</v>
      </c>
      <c r="K5" s="14">
        <v>159.00910125728379</v>
      </c>
      <c r="L5" s="14">
        <v>175.19247858097856</v>
      </c>
      <c r="M5" s="14">
        <v>171.03901502954361</v>
      </c>
      <c r="N5" s="14">
        <v>192.20662522031728</v>
      </c>
      <c r="O5" s="14">
        <v>148.97900216220913</v>
      </c>
      <c r="P5" s="14">
        <v>168.09969209033946</v>
      </c>
      <c r="Q5" s="14">
        <v>185.4880124731969</v>
      </c>
      <c r="R5" s="14">
        <v>139.76719950753554</v>
      </c>
      <c r="S5" s="14">
        <v>154.6030452404143</v>
      </c>
      <c r="T5" s="14">
        <v>164.77320144325688</v>
      </c>
      <c r="U5" s="55">
        <v>-1.6530897681490853E-2</v>
      </c>
    </row>
    <row r="6" spans="1:21">
      <c r="A6" s="3"/>
      <c r="B6" s="3"/>
      <c r="C6" s="75" t="s">
        <v>150</v>
      </c>
      <c r="D6" s="14">
        <v>32.337213791297572</v>
      </c>
      <c r="E6" s="14">
        <v>32.124852677953768</v>
      </c>
      <c r="F6" s="14">
        <v>31.989835053921922</v>
      </c>
      <c r="G6" s="14">
        <v>32.199447220593981</v>
      </c>
      <c r="H6" s="14">
        <v>32.027419620419877</v>
      </c>
      <c r="I6" s="14">
        <v>32.008931034060701</v>
      </c>
      <c r="J6" s="14">
        <v>31.895159436152177</v>
      </c>
      <c r="K6" s="14">
        <v>31.670756147447545</v>
      </c>
      <c r="L6" s="14">
        <v>31.919376702546359</v>
      </c>
      <c r="M6" s="14">
        <v>31.976129901468081</v>
      </c>
      <c r="N6" s="14">
        <v>32.206358683520968</v>
      </c>
      <c r="O6" s="14">
        <v>31.560612475934693</v>
      </c>
      <c r="P6" s="14">
        <v>31.888229455053178</v>
      </c>
      <c r="Q6" s="14">
        <v>32.168825526203655</v>
      </c>
      <c r="R6" s="14">
        <v>31.732433389923969</v>
      </c>
      <c r="S6" s="14">
        <v>32.027432713393921</v>
      </c>
      <c r="T6" s="14">
        <v>32.239803801737452</v>
      </c>
      <c r="U6" s="55">
        <v>-3.0123185685939635E-3</v>
      </c>
    </row>
    <row r="7" spans="1:21">
      <c r="A7" s="3"/>
      <c r="B7" s="3"/>
      <c r="C7" s="75" t="s">
        <v>151</v>
      </c>
      <c r="D7" s="14">
        <v>3.6084728075540022</v>
      </c>
      <c r="E7" s="14">
        <v>3.8312746122337749</v>
      </c>
      <c r="F7" s="14">
        <v>3.6491966006219454</v>
      </c>
      <c r="G7" s="14">
        <v>3.8803258861584911</v>
      </c>
      <c r="H7" s="14">
        <v>3.872258454066829</v>
      </c>
      <c r="I7" s="14">
        <v>4.0274628738411673</v>
      </c>
      <c r="J7" s="14">
        <v>4.0230121591066759</v>
      </c>
      <c r="K7" s="14">
        <v>3.6828533701801027</v>
      </c>
      <c r="L7" s="14">
        <v>4.0052774961007129</v>
      </c>
      <c r="M7" s="14">
        <v>4.0392444749565213</v>
      </c>
      <c r="N7" s="14">
        <v>4.4247787424121849</v>
      </c>
      <c r="O7" s="14">
        <v>3.8302604552036068</v>
      </c>
      <c r="P7" s="14">
        <v>4.2429927023281717</v>
      </c>
      <c r="Q7" s="14">
        <v>4.6549855278830528</v>
      </c>
      <c r="R7" s="14">
        <v>3.9175968260865179</v>
      </c>
      <c r="S7" s="14">
        <v>4.4015303597838988</v>
      </c>
      <c r="T7" s="14">
        <v>4.5788945277025341</v>
      </c>
      <c r="U7" s="55">
        <v>0.26892864984794795</v>
      </c>
    </row>
    <row r="8" spans="1:21">
      <c r="A8" s="3"/>
      <c r="B8" s="3"/>
      <c r="C8" s="75" t="s">
        <v>152</v>
      </c>
      <c r="D8" s="14">
        <v>5.3504816505801411</v>
      </c>
      <c r="E8" s="14">
        <v>5.4344930165307588</v>
      </c>
      <c r="F8" s="14">
        <v>5.4530573295122355</v>
      </c>
      <c r="G8" s="14">
        <v>5.4373410677129534</v>
      </c>
      <c r="H8" s="14">
        <v>5.4350401583668972</v>
      </c>
      <c r="I8" s="14">
        <v>5.485052826327502</v>
      </c>
      <c r="J8" s="14">
        <v>5.4891665317279728</v>
      </c>
      <c r="K8" s="14">
        <v>5.573093869142479</v>
      </c>
      <c r="L8" s="14">
        <v>5.7158175595602678</v>
      </c>
      <c r="M8" s="14">
        <v>5.6904244429626454</v>
      </c>
      <c r="N8" s="14">
        <v>5.5448993096619343</v>
      </c>
      <c r="O8" s="14">
        <v>5.2535594719746168</v>
      </c>
      <c r="P8" s="14">
        <v>5.1450014300108533</v>
      </c>
      <c r="Q8" s="14">
        <v>4.9712290818438634</v>
      </c>
      <c r="R8" s="14">
        <v>4.7847675369529057</v>
      </c>
      <c r="S8" s="14">
        <v>4.6193509407219615</v>
      </c>
      <c r="T8" s="14">
        <v>4.4373032872469977</v>
      </c>
      <c r="U8" s="55">
        <v>-0.17067217924841016</v>
      </c>
    </row>
    <row r="9" spans="1:21">
      <c r="A9" s="3"/>
      <c r="B9" s="3"/>
      <c r="C9" s="75" t="s">
        <v>153</v>
      </c>
      <c r="D9" s="14">
        <v>8.8147943042349013</v>
      </c>
      <c r="E9" s="14">
        <v>8.8345660524932406</v>
      </c>
      <c r="F9" s="14">
        <v>8.8594271906494466</v>
      </c>
      <c r="G9" s="14">
        <v>8.8844033024248699</v>
      </c>
      <c r="H9" s="14">
        <v>8.8945066727623239</v>
      </c>
      <c r="I9" s="14">
        <v>8.9052848180265372</v>
      </c>
      <c r="J9" s="14">
        <v>8.941341931350042</v>
      </c>
      <c r="K9" s="14">
        <v>8.9891903351574793</v>
      </c>
      <c r="L9" s="14">
        <v>9.075654889205758</v>
      </c>
      <c r="M9" s="14">
        <v>9.1773010240237518</v>
      </c>
      <c r="N9" s="14">
        <v>9.2689847451038219</v>
      </c>
      <c r="O9" s="14">
        <v>9.2826159252246185</v>
      </c>
      <c r="P9" s="14">
        <v>9.3672572056173475</v>
      </c>
      <c r="Q9" s="14">
        <v>9.4586753077085781</v>
      </c>
      <c r="R9" s="14">
        <v>9.5615778037846759</v>
      </c>
      <c r="S9" s="14">
        <v>9.6571383697136621</v>
      </c>
      <c r="T9" s="14">
        <v>9.7307920235189425</v>
      </c>
      <c r="U9" s="55">
        <v>0.1039159494446702</v>
      </c>
    </row>
    <row r="10" spans="1:21">
      <c r="A10" s="3"/>
      <c r="B10" s="3"/>
      <c r="C10" s="75" t="s">
        <v>154</v>
      </c>
      <c r="D10" s="14">
        <v>5.7445900213476895</v>
      </c>
      <c r="E10" s="14">
        <v>5.8608629912179797</v>
      </c>
      <c r="F10" s="14">
        <v>5.9748061218521205</v>
      </c>
      <c r="G10" s="14">
        <v>6.0845745024676638</v>
      </c>
      <c r="H10" s="14">
        <v>6.175898883606675</v>
      </c>
      <c r="I10" s="14">
        <v>6.2539040719896164</v>
      </c>
      <c r="J10" s="14">
        <v>6.1613823053291306</v>
      </c>
      <c r="K10" s="14">
        <v>6.0594508677645429</v>
      </c>
      <c r="L10" s="14">
        <v>5.9809155978471491</v>
      </c>
      <c r="M10" s="14">
        <v>5.8344462977556519</v>
      </c>
      <c r="N10" s="14">
        <v>5.6508019521538033</v>
      </c>
      <c r="O10" s="14">
        <v>5.4733009935780981</v>
      </c>
      <c r="P10" s="14">
        <v>5.3449987543676505</v>
      </c>
      <c r="Q10" s="14">
        <v>5.2734219331957402</v>
      </c>
      <c r="R10" s="14">
        <v>5.2219502166774054</v>
      </c>
      <c r="S10" s="14">
        <v>5.1407966522361583</v>
      </c>
      <c r="T10" s="14">
        <v>4.8996573615201662</v>
      </c>
      <c r="U10" s="55">
        <v>-0.14708319596135444</v>
      </c>
    </row>
    <row r="11" spans="1:21">
      <c r="A11" s="3"/>
      <c r="B11" s="3"/>
      <c r="C11" s="75" t="s">
        <v>155</v>
      </c>
      <c r="D11" s="14">
        <v>2.6063793330221596</v>
      </c>
      <c r="E11" s="14">
        <v>2.8375676855777021</v>
      </c>
      <c r="F11" s="14">
        <v>3.0747207527684366</v>
      </c>
      <c r="G11" s="14">
        <v>3.3201824489669605</v>
      </c>
      <c r="H11" s="14">
        <v>3.5605630386105713</v>
      </c>
      <c r="I11" s="14">
        <v>3.870472523513167</v>
      </c>
      <c r="J11" s="14">
        <v>4.1496633862192702</v>
      </c>
      <c r="K11" s="14">
        <v>4.4414451729584767</v>
      </c>
      <c r="L11" s="14">
        <v>4.728876133398046</v>
      </c>
      <c r="M11" s="14">
        <v>4.9831578585575702</v>
      </c>
      <c r="N11" s="14">
        <v>5.2071785266956567</v>
      </c>
      <c r="O11" s="14">
        <v>5.3353864132158328</v>
      </c>
      <c r="P11" s="14">
        <v>5.4180184267216003</v>
      </c>
      <c r="Q11" s="14">
        <v>5.4894391832824212</v>
      </c>
      <c r="R11" s="14">
        <v>5.5135510267927188</v>
      </c>
      <c r="S11" s="14">
        <v>5.5112812181987287</v>
      </c>
      <c r="T11" s="14">
        <v>5.361396499278837</v>
      </c>
      <c r="U11" s="55">
        <v>1.0570284729284469</v>
      </c>
    </row>
    <row r="12" spans="1:21">
      <c r="A12" s="3"/>
      <c r="B12" s="3"/>
      <c r="C12" s="75" t="s">
        <v>156</v>
      </c>
      <c r="D12" s="14">
        <v>7.1118130376722011</v>
      </c>
      <c r="E12" s="14">
        <v>7.1177492922409131</v>
      </c>
      <c r="F12" s="14">
        <v>7.1097161042871235</v>
      </c>
      <c r="G12" s="14">
        <v>7.1324958114211165</v>
      </c>
      <c r="H12" s="14">
        <v>7.1015527336402116</v>
      </c>
      <c r="I12" s="14">
        <v>7.101174941630914</v>
      </c>
      <c r="J12" s="14">
        <v>7.0777276315242013</v>
      </c>
      <c r="K12" s="14">
        <v>7.0396833779127075</v>
      </c>
      <c r="L12" s="14">
        <v>7.0303078724927426</v>
      </c>
      <c r="M12" s="14">
        <v>7.0132533143297389</v>
      </c>
      <c r="N12" s="14">
        <v>6.9583362541135632</v>
      </c>
      <c r="O12" s="14">
        <v>6.866296372637124</v>
      </c>
      <c r="P12" s="14">
        <v>6.7953130848455539</v>
      </c>
      <c r="Q12" s="14">
        <v>6.6987640475677575</v>
      </c>
      <c r="R12" s="14">
        <v>6.6067791804352556</v>
      </c>
      <c r="S12" s="14">
        <v>6.5074806462083501</v>
      </c>
      <c r="T12" s="14">
        <v>6.4818604538608424</v>
      </c>
      <c r="U12" s="55">
        <v>-8.8578338670380896E-2</v>
      </c>
    </row>
    <row r="13" spans="1:21">
      <c r="A13" s="3"/>
      <c r="B13" s="3"/>
      <c r="C13" s="76" t="s">
        <v>157</v>
      </c>
      <c r="D13" s="84">
        <v>4.6221304640399996</v>
      </c>
      <c r="E13" s="84">
        <v>4.8906350156343015</v>
      </c>
      <c r="F13" s="84">
        <v>5.1673855665781696</v>
      </c>
      <c r="G13" s="84">
        <v>5.4510321813195475</v>
      </c>
      <c r="H13" s="84">
        <v>5.7477815355869391</v>
      </c>
      <c r="I13" s="84">
        <v>6.0462969940437015</v>
      </c>
      <c r="J13" s="84">
        <v>6.2437323522708574</v>
      </c>
      <c r="K13" s="84">
        <v>6.3990617553671685</v>
      </c>
      <c r="L13" s="84">
        <v>6.5856546821618949</v>
      </c>
      <c r="M13" s="84">
        <v>6.8347889344628028</v>
      </c>
      <c r="N13" s="84">
        <v>7.0803946302924237</v>
      </c>
      <c r="O13" s="84">
        <v>7.3262902764747206</v>
      </c>
      <c r="P13" s="84">
        <v>7.7254394570437759</v>
      </c>
      <c r="Q13" s="84">
        <v>8.0207385381707699</v>
      </c>
      <c r="R13" s="84">
        <v>8.3422479969096024</v>
      </c>
      <c r="S13" s="84">
        <v>8.6612506151599078</v>
      </c>
      <c r="T13" s="84">
        <v>8.8334714647858377</v>
      </c>
      <c r="U13" s="85">
        <v>0.91112551528129981</v>
      </c>
    </row>
    <row r="14" spans="1:21">
      <c r="A14" s="3"/>
      <c r="B14" s="3"/>
      <c r="C14" s="96" t="s">
        <v>158</v>
      </c>
      <c r="D14" s="60">
        <v>237.73871031407589</v>
      </c>
      <c r="E14" s="60">
        <v>253.41273719772278</v>
      </c>
      <c r="F14" s="60">
        <v>240.99761358082051</v>
      </c>
      <c r="G14" s="60">
        <v>255.71400820441644</v>
      </c>
      <c r="H14" s="60">
        <v>253.42276964375685</v>
      </c>
      <c r="I14" s="60">
        <v>260.1134284302334</v>
      </c>
      <c r="J14" s="60">
        <v>254.64009516616397</v>
      </c>
      <c r="K14" s="60">
        <v>232.86463615321429</v>
      </c>
      <c r="L14" s="60">
        <v>250.2343595142915</v>
      </c>
      <c r="M14" s="60">
        <v>246.58776127806036</v>
      </c>
      <c r="N14" s="60">
        <v>268.54835806427161</v>
      </c>
      <c r="O14" s="60">
        <v>223.90732454645246</v>
      </c>
      <c r="P14" s="60">
        <v>244.02694260632759</v>
      </c>
      <c r="Q14" s="60">
        <v>262.22409161905273</v>
      </c>
      <c r="R14" s="60">
        <v>215.44810348509858</v>
      </c>
      <c r="S14" s="60">
        <v>231.1293067558309</v>
      </c>
      <c r="T14" s="60">
        <v>241.33638086290847</v>
      </c>
      <c r="U14" s="61">
        <v>1.5132876526837924E-2</v>
      </c>
    </row>
    <row r="15" spans="1:21">
      <c r="A15" s="3"/>
      <c r="B15" s="3"/>
      <c r="C15" s="4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80"/>
    </row>
    <row r="16" spans="1:21">
      <c r="C16" s="70" t="s">
        <v>159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36"/>
      <c r="S16" s="36"/>
      <c r="T16" s="29"/>
    </row>
    <row r="18" spans="1:3">
      <c r="C18" s="70" t="s">
        <v>212</v>
      </c>
    </row>
    <row r="22" spans="1:3">
      <c r="A22" s="118" t="s">
        <v>220</v>
      </c>
    </row>
    <row r="23" spans="1:3">
      <c r="A23" s="118" t="s">
        <v>219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D4" sqref="D4:M4"/>
    </sheetView>
  </sheetViews>
  <sheetFormatPr baseColWidth="10" defaultRowHeight="15"/>
  <cols>
    <col min="1" max="1" width="6.5703125" customWidth="1"/>
    <col min="2" max="2" width="13" customWidth="1"/>
    <col min="3" max="3" width="30.7109375" customWidth="1"/>
    <col min="4" max="24" width="9.42578125" customWidth="1"/>
  </cols>
  <sheetData>
    <row r="2" spans="2:13" s="92" customFormat="1" ht="12.75">
      <c r="B2" s="4" t="s">
        <v>178</v>
      </c>
      <c r="C2" s="92" t="s">
        <v>194</v>
      </c>
    </row>
    <row r="4" spans="2:13" ht="106.5" customHeight="1">
      <c r="C4" s="97"/>
      <c r="D4" s="119" t="s">
        <v>160</v>
      </c>
      <c r="E4" s="119" t="s">
        <v>162</v>
      </c>
      <c r="F4" s="119" t="s">
        <v>161</v>
      </c>
      <c r="G4" s="119" t="s">
        <v>163</v>
      </c>
      <c r="H4" s="119" t="s">
        <v>164</v>
      </c>
      <c r="I4" s="119" t="s">
        <v>176</v>
      </c>
      <c r="J4" s="119" t="s">
        <v>165</v>
      </c>
      <c r="K4" s="119" t="s">
        <v>166</v>
      </c>
      <c r="L4" s="120" t="s">
        <v>167</v>
      </c>
      <c r="M4" s="120" t="s">
        <v>168</v>
      </c>
    </row>
    <row r="5" spans="2:13">
      <c r="B5" s="1"/>
      <c r="C5" s="75" t="s">
        <v>169</v>
      </c>
      <c r="D5" s="2">
        <v>4.6955496642339147</v>
      </c>
      <c r="E5" s="2">
        <v>23.026311655979203</v>
      </c>
      <c r="F5" s="2">
        <v>-39.440585933309457</v>
      </c>
      <c r="G5" s="2">
        <v>-13.06912907881606</v>
      </c>
      <c r="H5" s="2">
        <v>-8.9080575221146479</v>
      </c>
      <c r="I5" s="2">
        <v>0</v>
      </c>
      <c r="J5" s="2">
        <v>0.11667048178123551</v>
      </c>
      <c r="K5" s="2">
        <v>0.29204107244118516</v>
      </c>
      <c r="L5" s="8">
        <v>-33.287199659804628</v>
      </c>
      <c r="M5" s="8">
        <v>-35.049999999999997</v>
      </c>
    </row>
    <row r="6" spans="2:13">
      <c r="B6" s="1"/>
      <c r="C6" s="75" t="s">
        <v>170</v>
      </c>
      <c r="D6" s="2">
        <v>1.5051952386241929</v>
      </c>
      <c r="E6" s="2">
        <v>9.0505173058116846</v>
      </c>
      <c r="F6" s="2">
        <v>13.531602597832437</v>
      </c>
      <c r="G6" s="2">
        <v>-6.2947919432126822</v>
      </c>
      <c r="H6" s="2">
        <v>-4.6581724607194612</v>
      </c>
      <c r="I6" s="2">
        <v>-3.4388715960731828E-2</v>
      </c>
      <c r="J6" s="2">
        <v>-0.23481791876696975</v>
      </c>
      <c r="K6" s="2">
        <v>-0.31028970305287207</v>
      </c>
      <c r="L6" s="8">
        <v>12.554854400555598</v>
      </c>
      <c r="M6" s="8">
        <v>12.57</v>
      </c>
    </row>
    <row r="7" spans="2:13">
      <c r="B7" s="1"/>
      <c r="C7" s="75" t="s">
        <v>171</v>
      </c>
      <c r="D7" s="2">
        <v>0.58345094741422976</v>
      </c>
      <c r="E7" s="2">
        <v>18.500887858096448</v>
      </c>
      <c r="F7" s="2">
        <v>-0.31645007473949877</v>
      </c>
      <c r="G7" s="2">
        <v>-2.7440897219398273</v>
      </c>
      <c r="H7" s="2">
        <v>3.5046927310910317E-2</v>
      </c>
      <c r="I7" s="2">
        <v>-16.262708314969565</v>
      </c>
      <c r="J7" s="2">
        <v>10.475502844258115</v>
      </c>
      <c r="K7" s="2">
        <v>-0.68146511512203822</v>
      </c>
      <c r="L7" s="8">
        <v>9.5901753503087726</v>
      </c>
      <c r="M7" s="8">
        <v>12.060000000000009</v>
      </c>
    </row>
    <row r="8" spans="2:13">
      <c r="B8" s="1"/>
      <c r="C8" s="75" t="s">
        <v>172</v>
      </c>
      <c r="D8" s="2">
        <v>0.24650659269172853</v>
      </c>
      <c r="E8" s="2">
        <v>1.3839283126967838</v>
      </c>
      <c r="F8" s="2">
        <v>2.6398051120859369</v>
      </c>
      <c r="G8" s="2">
        <v>-1.2516415128127807</v>
      </c>
      <c r="H8" s="2">
        <v>-7.5595589675098732E-2</v>
      </c>
      <c r="I8" s="2">
        <v>0</v>
      </c>
      <c r="J8" s="2">
        <v>-5.7589711705199581E-2</v>
      </c>
      <c r="K8" s="2">
        <v>-6.991699586945084E-2</v>
      </c>
      <c r="L8" s="8">
        <v>2.8154962074119192</v>
      </c>
      <c r="M8" s="8">
        <v>2.74</v>
      </c>
    </row>
    <row r="9" spans="2:13">
      <c r="B9" s="1"/>
      <c r="C9" s="75" t="s">
        <v>173</v>
      </c>
      <c r="D9" s="2">
        <v>0.68269584201361821</v>
      </c>
      <c r="E9" s="2">
        <v>4.0316338282596309</v>
      </c>
      <c r="F9" s="2">
        <v>0.65501932368925286</v>
      </c>
      <c r="G9" s="2">
        <v>-2.9286130940832948</v>
      </c>
      <c r="H9" s="2">
        <v>-1.006586942986736</v>
      </c>
      <c r="I9" s="2">
        <v>-9.5485416990031789E-3</v>
      </c>
      <c r="J9" s="2">
        <v>0.33095928162592919</v>
      </c>
      <c r="K9" s="2">
        <v>-0.40000025907156844</v>
      </c>
      <c r="L9" s="8">
        <v>1.3555594377478282</v>
      </c>
      <c r="M9" s="8">
        <v>1.1499999999999986</v>
      </c>
    </row>
    <row r="10" spans="2:13">
      <c r="B10" s="1"/>
      <c r="C10" s="75" t="s">
        <v>174</v>
      </c>
      <c r="D10" s="2">
        <v>1.593137461725215E-2</v>
      </c>
      <c r="E10" s="2">
        <v>8.1747650019120571E-2</v>
      </c>
      <c r="F10" s="2">
        <v>-0.20535962005640174</v>
      </c>
      <c r="G10" s="2">
        <v>-7.4050030166831302E-2</v>
      </c>
      <c r="H10" s="2">
        <v>-1.760966902142376E-2</v>
      </c>
      <c r="I10" s="2">
        <v>0</v>
      </c>
      <c r="J10" s="2">
        <v>5.7469143513476512E-3</v>
      </c>
      <c r="K10" s="2">
        <v>-4.855270554146536E-3</v>
      </c>
      <c r="L10" s="8">
        <v>-0.19844865081108301</v>
      </c>
      <c r="M10" s="8">
        <v>7.0000000000000007E-2</v>
      </c>
    </row>
    <row r="11" spans="2:13">
      <c r="B11" s="1"/>
      <c r="C11" s="76" t="s">
        <v>175</v>
      </c>
      <c r="D11" s="86">
        <v>0.24397699105837611</v>
      </c>
      <c r="E11" s="86">
        <v>1.5303449533449041</v>
      </c>
      <c r="F11" s="86">
        <v>11.47715186900874</v>
      </c>
      <c r="G11" s="86">
        <v>-2.532996640501243</v>
      </c>
      <c r="H11" s="86">
        <v>-0.43248539507142197</v>
      </c>
      <c r="I11" s="86">
        <v>0</v>
      </c>
      <c r="J11" s="86">
        <v>0.10603749964202254</v>
      </c>
      <c r="K11" s="86">
        <v>0.37520418594286792</v>
      </c>
      <c r="L11" s="87">
        <v>10.767233463424246</v>
      </c>
      <c r="M11" s="87">
        <v>10.93</v>
      </c>
    </row>
    <row r="12" spans="2:13">
      <c r="B12" s="1"/>
      <c r="C12" s="96" t="s">
        <v>158</v>
      </c>
      <c r="D12" s="57">
        <v>7.9733066506533117</v>
      </c>
      <c r="E12" s="57">
        <v>57.605371564207765</v>
      </c>
      <c r="F12" s="57">
        <v>-11.65881672548899</v>
      </c>
      <c r="G12" s="57">
        <v>-28.895312021532717</v>
      </c>
      <c r="H12" s="57">
        <v>-15.063460652277879</v>
      </c>
      <c r="I12" s="57">
        <v>-16.3066455726293</v>
      </c>
      <c r="J12" s="57">
        <v>10.742509391186481</v>
      </c>
      <c r="K12" s="57">
        <v>-0.79928208528602318</v>
      </c>
      <c r="L12" s="58">
        <v>3.5976705488326521</v>
      </c>
      <c r="M12" s="58">
        <v>4.4700000000000113</v>
      </c>
    </row>
    <row r="14" spans="2:13">
      <c r="C14" s="70" t="s">
        <v>212</v>
      </c>
    </row>
    <row r="18" spans="1:1">
      <c r="A18" s="118" t="s">
        <v>220</v>
      </c>
    </row>
    <row r="19" spans="1:1">
      <c r="A19" s="118" t="s">
        <v>219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workbookViewId="0">
      <selection activeCell="A20" sqref="A20:A21"/>
    </sheetView>
  </sheetViews>
  <sheetFormatPr baseColWidth="10" defaultColWidth="9.140625" defaultRowHeight="15"/>
  <cols>
    <col min="1" max="1" width="6.5703125" customWidth="1"/>
    <col min="2" max="2" width="12.7109375" customWidth="1"/>
    <col min="3" max="3" width="30.7109375" customWidth="1"/>
    <col min="4" max="20" width="9.42578125" customWidth="1"/>
    <col min="21" max="21" width="9.7109375" customWidth="1"/>
  </cols>
  <sheetData>
    <row r="1" spans="1:22">
      <c r="B1" s="4"/>
      <c r="C1" s="4"/>
    </row>
    <row r="2" spans="1:22" s="92" customFormat="1" ht="12.75">
      <c r="A2" s="94"/>
      <c r="B2" s="4" t="s">
        <v>8</v>
      </c>
      <c r="C2" s="72" t="s">
        <v>186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2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3"/>
      <c r="B4" s="3"/>
      <c r="C4" s="74"/>
      <c r="D4" s="15">
        <v>2000</v>
      </c>
      <c r="E4" s="15">
        <v>2001</v>
      </c>
      <c r="F4" s="15">
        <v>2002</v>
      </c>
      <c r="G4" s="15">
        <v>2003</v>
      </c>
      <c r="H4" s="15">
        <v>2004</v>
      </c>
      <c r="I4" s="15">
        <v>2005</v>
      </c>
      <c r="J4" s="15">
        <v>2006</v>
      </c>
      <c r="K4" s="15">
        <v>2007</v>
      </c>
      <c r="L4" s="15">
        <v>2008</v>
      </c>
      <c r="M4" s="15">
        <v>2009</v>
      </c>
      <c r="N4" s="15">
        <v>2010</v>
      </c>
      <c r="O4" s="15">
        <v>2011</v>
      </c>
      <c r="P4" s="15">
        <v>2012</v>
      </c>
      <c r="Q4" s="15">
        <v>2013</v>
      </c>
      <c r="R4" s="15">
        <v>2014</v>
      </c>
      <c r="S4" s="15">
        <v>2015</v>
      </c>
      <c r="T4" s="15">
        <v>2016</v>
      </c>
      <c r="U4" s="83" t="s">
        <v>185</v>
      </c>
      <c r="V4" s="3"/>
    </row>
    <row r="5" spans="1:22">
      <c r="A5" s="3"/>
      <c r="B5" s="3"/>
      <c r="C5" s="75" t="s">
        <v>0</v>
      </c>
      <c r="D5" s="16">
        <v>56.62</v>
      </c>
      <c r="E5" s="16">
        <v>57.89</v>
      </c>
      <c r="F5" s="16">
        <v>58.65</v>
      </c>
      <c r="G5" s="16">
        <v>60.04</v>
      </c>
      <c r="H5" s="16">
        <v>61.61</v>
      </c>
      <c r="I5" s="16">
        <v>63.45</v>
      </c>
      <c r="J5" s="16">
        <v>63.73</v>
      </c>
      <c r="K5" s="16">
        <v>62.9</v>
      </c>
      <c r="L5" s="16">
        <v>64.430000000000007</v>
      </c>
      <c r="M5" s="16">
        <v>64.510000000000005</v>
      </c>
      <c r="N5" s="16">
        <v>67.02</v>
      </c>
      <c r="O5" s="16">
        <v>64.59</v>
      </c>
      <c r="P5" s="16">
        <v>66</v>
      </c>
      <c r="Q5" s="16">
        <v>67.56</v>
      </c>
      <c r="R5" s="16">
        <v>65.83</v>
      </c>
      <c r="S5" s="16">
        <v>67.540000000000006</v>
      </c>
      <c r="T5" s="16">
        <v>68.680000000000007</v>
      </c>
      <c r="U5" s="113">
        <v>0.21299894030377975</v>
      </c>
      <c r="V5" s="3"/>
    </row>
    <row r="6" spans="1:22">
      <c r="A6" s="3"/>
      <c r="B6" s="3"/>
      <c r="C6" s="75" t="s">
        <v>1</v>
      </c>
      <c r="D6" s="16">
        <v>116.48</v>
      </c>
      <c r="E6" s="16">
        <v>122.85</v>
      </c>
      <c r="F6" s="16">
        <v>117.82</v>
      </c>
      <c r="G6" s="16">
        <v>124.27</v>
      </c>
      <c r="H6" s="16">
        <v>123.02</v>
      </c>
      <c r="I6" s="16">
        <v>124.22</v>
      </c>
      <c r="J6" s="16">
        <v>119.09</v>
      </c>
      <c r="K6" s="16">
        <v>102.85</v>
      </c>
      <c r="L6" s="16">
        <v>108.87</v>
      </c>
      <c r="M6" s="16">
        <v>105.47</v>
      </c>
      <c r="N6" s="16">
        <v>111.87</v>
      </c>
      <c r="O6" s="16">
        <v>87.11</v>
      </c>
      <c r="P6" s="16">
        <v>94.23</v>
      </c>
      <c r="Q6" s="16">
        <v>99.51</v>
      </c>
      <c r="R6" s="16">
        <v>75.23</v>
      </c>
      <c r="S6" s="16">
        <v>79.52</v>
      </c>
      <c r="T6" s="16">
        <v>81.430000000000007</v>
      </c>
      <c r="U6" s="114">
        <v>-0.30091002747252749</v>
      </c>
      <c r="V6" s="3"/>
    </row>
    <row r="7" spans="1:22">
      <c r="A7" s="3"/>
      <c r="B7" s="3"/>
      <c r="C7" s="75" t="s">
        <v>2</v>
      </c>
      <c r="D7" s="16">
        <v>36.42</v>
      </c>
      <c r="E7" s="16">
        <v>38.08</v>
      </c>
      <c r="F7" s="16">
        <v>37.78</v>
      </c>
      <c r="G7" s="16">
        <v>40.32</v>
      </c>
      <c r="H7" s="16">
        <v>41.66</v>
      </c>
      <c r="I7" s="16">
        <v>42.79</v>
      </c>
      <c r="J7" s="16">
        <v>41.08</v>
      </c>
      <c r="K7" s="16">
        <v>39.32</v>
      </c>
      <c r="L7" s="16">
        <v>42.55</v>
      </c>
      <c r="M7" s="16">
        <v>42.63</v>
      </c>
      <c r="N7" s="16">
        <v>48.39</v>
      </c>
      <c r="O7" s="16">
        <v>41.07</v>
      </c>
      <c r="P7" s="16">
        <v>47.2</v>
      </c>
      <c r="Q7" s="16">
        <v>51.11</v>
      </c>
      <c r="R7" s="16">
        <v>42.53</v>
      </c>
      <c r="S7" s="16">
        <v>46.26</v>
      </c>
      <c r="T7" s="16">
        <v>48.99</v>
      </c>
      <c r="U7" s="114">
        <v>0.34514003294892914</v>
      </c>
      <c r="V7" s="3"/>
    </row>
    <row r="8" spans="1:22">
      <c r="A8" s="3"/>
      <c r="B8" s="3"/>
      <c r="C8" s="75" t="s">
        <v>3</v>
      </c>
      <c r="D8" s="16">
        <v>0.13</v>
      </c>
      <c r="E8" s="16">
        <v>0.13</v>
      </c>
      <c r="F8" s="16">
        <v>0.13</v>
      </c>
      <c r="G8" s="16">
        <v>0.13</v>
      </c>
      <c r="H8" s="16">
        <v>0.4</v>
      </c>
      <c r="I8" s="16">
        <v>0.4</v>
      </c>
      <c r="J8" s="16">
        <v>0.4</v>
      </c>
      <c r="K8" s="16">
        <v>0.4</v>
      </c>
      <c r="L8" s="16">
        <v>0.4</v>
      </c>
      <c r="M8" s="16">
        <v>0.4</v>
      </c>
      <c r="N8" s="16">
        <v>0.4</v>
      </c>
      <c r="O8" s="16">
        <v>0.3</v>
      </c>
      <c r="P8" s="16">
        <v>0.3</v>
      </c>
      <c r="Q8" s="16">
        <v>0.3</v>
      </c>
      <c r="R8" s="16">
        <v>0.2</v>
      </c>
      <c r="S8" s="16">
        <v>0.2</v>
      </c>
      <c r="T8" s="16">
        <v>0.2</v>
      </c>
      <c r="U8" s="114">
        <v>0.53846153846153855</v>
      </c>
      <c r="V8" s="3"/>
    </row>
    <row r="9" spans="1:22">
      <c r="A9" s="3"/>
      <c r="B9" s="3"/>
      <c r="C9" s="75" t="s">
        <v>4</v>
      </c>
      <c r="D9" s="16">
        <v>4.8</v>
      </c>
      <c r="E9" s="16">
        <v>5.15</v>
      </c>
      <c r="F9" s="16">
        <v>5.21</v>
      </c>
      <c r="G9" s="16">
        <v>4.9800000000000004</v>
      </c>
      <c r="H9" s="16">
        <v>5.15</v>
      </c>
      <c r="I9" s="16">
        <v>5.41</v>
      </c>
      <c r="J9" s="16">
        <v>5.5</v>
      </c>
      <c r="K9" s="16">
        <v>4.95</v>
      </c>
      <c r="L9" s="16">
        <v>5.49</v>
      </c>
      <c r="M9" s="16">
        <v>5.64</v>
      </c>
      <c r="N9" s="16">
        <v>6.9</v>
      </c>
      <c r="O9" s="16">
        <v>5.87</v>
      </c>
      <c r="P9" s="16">
        <v>6.48</v>
      </c>
      <c r="Q9" s="16">
        <v>7.16</v>
      </c>
      <c r="R9" s="16">
        <v>6.48</v>
      </c>
      <c r="S9" s="16">
        <v>7.27</v>
      </c>
      <c r="T9" s="16">
        <v>7.54</v>
      </c>
      <c r="U9" s="114">
        <v>0.5708333333333333</v>
      </c>
      <c r="V9" s="3"/>
    </row>
    <row r="10" spans="1:22">
      <c r="A10" s="3"/>
      <c r="B10" s="3"/>
      <c r="C10" s="75" t="s">
        <v>5</v>
      </c>
      <c r="D10" s="16">
        <v>17.91</v>
      </c>
      <c r="E10" s="16">
        <v>19.010000000000002</v>
      </c>
      <c r="F10" s="16">
        <v>17.98</v>
      </c>
      <c r="G10" s="16">
        <v>19.010000000000002</v>
      </c>
      <c r="H10" s="16">
        <v>18.68</v>
      </c>
      <c r="I10" s="16">
        <v>19.309999999999999</v>
      </c>
      <c r="J10" s="16">
        <v>19.05</v>
      </c>
      <c r="K10" s="16">
        <v>17.22</v>
      </c>
      <c r="L10" s="16">
        <v>18.71</v>
      </c>
      <c r="M10" s="16">
        <v>18.850000000000001</v>
      </c>
      <c r="N10" s="16">
        <v>20.45</v>
      </c>
      <c r="O10" s="16">
        <v>16.96</v>
      </c>
      <c r="P10" s="16">
        <v>18.61</v>
      </c>
      <c r="Q10" s="16">
        <v>20.52</v>
      </c>
      <c r="R10" s="16">
        <v>16.47</v>
      </c>
      <c r="S10" s="16">
        <v>17.93</v>
      </c>
      <c r="T10" s="16">
        <v>19.059999999999999</v>
      </c>
      <c r="U10" s="114">
        <v>6.4209938581797799E-2</v>
      </c>
      <c r="V10" s="3"/>
    </row>
    <row r="11" spans="1:22">
      <c r="A11" s="3"/>
      <c r="B11" s="3"/>
      <c r="C11" s="76" t="s">
        <v>7</v>
      </c>
      <c r="D11" s="73">
        <v>3.88</v>
      </c>
      <c r="E11" s="73">
        <v>4.21</v>
      </c>
      <c r="F11" s="73">
        <v>4.34</v>
      </c>
      <c r="G11" s="73">
        <v>4.74</v>
      </c>
      <c r="H11" s="73">
        <v>4.9800000000000004</v>
      </c>
      <c r="I11" s="73">
        <v>5.5</v>
      </c>
      <c r="J11" s="73">
        <v>5.74</v>
      </c>
      <c r="K11" s="73">
        <v>6.22</v>
      </c>
      <c r="L11" s="73">
        <v>7.38</v>
      </c>
      <c r="M11" s="73">
        <v>8.19</v>
      </c>
      <c r="N11" s="73">
        <v>9.89</v>
      </c>
      <c r="O11" s="73">
        <v>9.7200000000000006</v>
      </c>
      <c r="P11" s="73">
        <v>11.31</v>
      </c>
      <c r="Q11" s="73">
        <v>12.62</v>
      </c>
      <c r="R11" s="73">
        <v>11.95</v>
      </c>
      <c r="S11" s="73">
        <v>13.5</v>
      </c>
      <c r="T11" s="73">
        <v>14.81</v>
      </c>
      <c r="U11" s="115">
        <v>2.8170103092783507</v>
      </c>
      <c r="V11" s="3"/>
    </row>
    <row r="12" spans="1:22">
      <c r="A12" s="3"/>
      <c r="B12" s="3"/>
      <c r="C12" s="77" t="s">
        <v>6</v>
      </c>
      <c r="D12" s="59">
        <v>236.24</v>
      </c>
      <c r="E12" s="59">
        <v>247.32</v>
      </c>
      <c r="F12" s="59">
        <v>241.91</v>
      </c>
      <c r="G12" s="59">
        <v>253.49</v>
      </c>
      <c r="H12" s="59">
        <v>255.5</v>
      </c>
      <c r="I12" s="59">
        <v>261.08</v>
      </c>
      <c r="J12" s="59">
        <v>254.59</v>
      </c>
      <c r="K12" s="59">
        <v>233.86</v>
      </c>
      <c r="L12" s="59">
        <v>247.83</v>
      </c>
      <c r="M12" s="59">
        <v>245.69</v>
      </c>
      <c r="N12" s="59">
        <v>264.92</v>
      </c>
      <c r="O12" s="59">
        <v>225.62</v>
      </c>
      <c r="P12" s="59">
        <v>244.13</v>
      </c>
      <c r="Q12" s="59">
        <v>258.77999999999997</v>
      </c>
      <c r="R12" s="59">
        <v>218.69</v>
      </c>
      <c r="S12" s="59">
        <v>232.22</v>
      </c>
      <c r="T12" s="59">
        <v>240.71</v>
      </c>
      <c r="U12" s="116">
        <v>1.8921435827971456E-2</v>
      </c>
      <c r="V12" s="3"/>
    </row>
    <row r="13" spans="1:22">
      <c r="A13" s="3"/>
      <c r="B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>
      <c r="A14" s="3"/>
      <c r="B14" s="3"/>
      <c r="C14" s="112" t="s">
        <v>184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A15" s="3"/>
      <c r="V15" s="3"/>
    </row>
    <row r="16" spans="1:22">
      <c r="C16" s="70" t="s">
        <v>211</v>
      </c>
    </row>
    <row r="17" spans="1:22">
      <c r="V17" s="3"/>
    </row>
    <row r="18" spans="1:22">
      <c r="V18" s="3"/>
    </row>
    <row r="19" spans="1:22">
      <c r="V19" s="3"/>
    </row>
    <row r="20" spans="1:22">
      <c r="A20" s="118" t="s">
        <v>218</v>
      </c>
      <c r="V20" s="3"/>
    </row>
    <row r="21" spans="1:22">
      <c r="A21" s="118" t="s">
        <v>217</v>
      </c>
      <c r="V21" s="3"/>
    </row>
    <row r="22" spans="1:22">
      <c r="V22" s="3"/>
    </row>
    <row r="23" spans="1:22">
      <c r="V23" s="3"/>
    </row>
    <row r="24" spans="1:22">
      <c r="V24" s="3"/>
    </row>
    <row r="25" spans="1:22">
      <c r="V25" s="3"/>
    </row>
    <row r="26" spans="1:22">
      <c r="V26" s="3"/>
    </row>
    <row r="27" spans="1:22">
      <c r="V27" s="3"/>
    </row>
    <row r="28" spans="1:22">
      <c r="V28" s="3"/>
    </row>
    <row r="29" spans="1:22">
      <c r="V29" s="3"/>
    </row>
    <row r="30" spans="1:22">
      <c r="V30" s="3"/>
    </row>
    <row r="31" spans="1:22">
      <c r="V31" s="3"/>
    </row>
    <row r="32" spans="1:22">
      <c r="V32" s="3"/>
    </row>
    <row r="33" spans="22:22">
      <c r="V33" s="3"/>
    </row>
    <row r="34" spans="22:22">
      <c r="V34" s="3"/>
    </row>
    <row r="35" spans="22:22">
      <c r="V35" s="3"/>
    </row>
    <row r="36" spans="22:22">
      <c r="V36" s="3"/>
    </row>
    <row r="37" spans="22:22">
      <c r="V37" s="3"/>
    </row>
    <row r="38" spans="22:22">
      <c r="V38" s="3"/>
    </row>
    <row r="39" spans="22:22">
      <c r="V39" s="3"/>
    </row>
    <row r="40" spans="22:22">
      <c r="V40" s="3"/>
    </row>
    <row r="41" spans="22:22">
      <c r="V41" s="3"/>
    </row>
    <row r="42" spans="22:22">
      <c r="V42" s="3"/>
    </row>
    <row r="43" spans="22:22">
      <c r="V43" s="3"/>
    </row>
    <row r="44" spans="22:22">
      <c r="V44" s="3"/>
    </row>
    <row r="45" spans="22:22">
      <c r="V45" s="3"/>
    </row>
    <row r="46" spans="22:22">
      <c r="V46" s="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A37" sqref="A37:A38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2:2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s="92" customFormat="1" ht="12.75">
      <c r="B2" s="4" t="s">
        <v>9</v>
      </c>
      <c r="C2" s="92" t="s">
        <v>187</v>
      </c>
    </row>
    <row r="3" spans="2:2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>
      <c r="B4" s="3"/>
      <c r="C4" s="11"/>
      <c r="D4" s="46" t="s">
        <v>10</v>
      </c>
      <c r="E4" s="12">
        <v>2000</v>
      </c>
      <c r="F4" s="12">
        <v>2001</v>
      </c>
      <c r="G4" s="12">
        <v>2002</v>
      </c>
      <c r="H4" s="12">
        <v>2003</v>
      </c>
      <c r="I4" s="12">
        <v>2004</v>
      </c>
      <c r="J4" s="12">
        <v>2005</v>
      </c>
      <c r="K4" s="12">
        <v>2006</v>
      </c>
      <c r="L4" s="12">
        <v>2007</v>
      </c>
      <c r="M4" s="12">
        <v>2008</v>
      </c>
      <c r="N4" s="12">
        <v>2009</v>
      </c>
      <c r="O4" s="12">
        <v>2010</v>
      </c>
      <c r="P4" s="12">
        <v>2011</v>
      </c>
      <c r="Q4" s="12">
        <v>2012</v>
      </c>
      <c r="R4" s="12">
        <v>2013</v>
      </c>
      <c r="S4" s="12">
        <v>2014</v>
      </c>
      <c r="T4" s="12">
        <v>2015</v>
      </c>
      <c r="U4" s="13">
        <v>2016</v>
      </c>
      <c r="V4" s="83" t="s">
        <v>185</v>
      </c>
    </row>
    <row r="5" spans="2:22">
      <c r="B5" s="3"/>
      <c r="C5" s="4" t="s">
        <v>11</v>
      </c>
      <c r="D5" s="4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25"/>
    </row>
    <row r="6" spans="2:22">
      <c r="B6" s="3"/>
      <c r="C6" s="5" t="s">
        <v>12</v>
      </c>
      <c r="D6" s="48" t="s">
        <v>13</v>
      </c>
      <c r="E6" s="18">
        <v>7234.5</v>
      </c>
      <c r="F6" s="18">
        <v>7285.2139999999999</v>
      </c>
      <c r="G6" s="18">
        <v>7342.9809999999998</v>
      </c>
      <c r="H6" s="18">
        <v>7405.0510000000004</v>
      </c>
      <c r="I6" s="18">
        <v>7454.1120000000001</v>
      </c>
      <c r="J6" s="18">
        <v>7501.2550000000001</v>
      </c>
      <c r="K6" s="18">
        <v>7557.6090000000004</v>
      </c>
      <c r="L6" s="18">
        <v>7618.5990000000002</v>
      </c>
      <c r="M6" s="18">
        <v>7711.0559999999996</v>
      </c>
      <c r="N6" s="18">
        <v>7801.2780000000002</v>
      </c>
      <c r="O6" s="18">
        <v>7877.5709999999999</v>
      </c>
      <c r="P6" s="18">
        <v>7912.3980000000001</v>
      </c>
      <c r="Q6" s="18">
        <v>7996.8609999999999</v>
      </c>
      <c r="R6" s="18">
        <v>8089.3455000000004</v>
      </c>
      <c r="S6" s="18">
        <v>8188.6485000000002</v>
      </c>
      <c r="T6" s="18">
        <v>8282.3960000000006</v>
      </c>
      <c r="U6" s="18">
        <v>8372.4279999999999</v>
      </c>
      <c r="V6" s="26">
        <v>0.15729186536733697</v>
      </c>
    </row>
    <row r="7" spans="2:22">
      <c r="B7" s="3"/>
      <c r="C7" s="5" t="s">
        <v>14</v>
      </c>
      <c r="D7" s="48" t="s">
        <v>13</v>
      </c>
      <c r="E7" s="18">
        <v>3143.8710000000001</v>
      </c>
      <c r="F7" s="18">
        <v>3165.0165943599714</v>
      </c>
      <c r="G7" s="18">
        <v>3189.293793601048</v>
      </c>
      <c r="H7" s="18">
        <v>3215.4907783749172</v>
      </c>
      <c r="I7" s="18">
        <v>3235.9560047558862</v>
      </c>
      <c r="J7" s="18">
        <v>3255.5882451567541</v>
      </c>
      <c r="K7" s="18">
        <v>3279.3104165792797</v>
      </c>
      <c r="L7" s="18">
        <v>3305.1022161370524</v>
      </c>
      <c r="M7" s="18">
        <v>3344.8458154240766</v>
      </c>
      <c r="N7" s="18">
        <v>3385.2152941099339</v>
      </c>
      <c r="O7" s="18">
        <v>3419.4430953220462</v>
      </c>
      <c r="P7" s="18">
        <v>3435.3161613881348</v>
      </c>
      <c r="Q7" s="18">
        <v>3473.21118930067</v>
      </c>
      <c r="R7" s="18">
        <v>3514.6895</v>
      </c>
      <c r="S7" s="18">
        <v>3562.7150000000001</v>
      </c>
      <c r="T7" s="18">
        <v>3608.07</v>
      </c>
      <c r="U7" s="18">
        <v>3649.9199087430934</v>
      </c>
      <c r="V7" s="26">
        <v>0.16096363646698397</v>
      </c>
    </row>
    <row r="8" spans="2:22">
      <c r="B8" s="3"/>
      <c r="C8" s="5" t="s">
        <v>15</v>
      </c>
      <c r="D8" s="48" t="s">
        <v>13</v>
      </c>
      <c r="E8" s="18">
        <v>3569.1905357943415</v>
      </c>
      <c r="F8" s="18">
        <v>3597.9093160655621</v>
      </c>
      <c r="G8" s="18">
        <v>3627.3433629699084</v>
      </c>
      <c r="H8" s="18">
        <v>3660.352171598784</v>
      </c>
      <c r="I8" s="18">
        <v>3698.5862173864416</v>
      </c>
      <c r="J8" s="18">
        <v>3737.849944898368</v>
      </c>
      <c r="K8" s="18">
        <v>3780.880788598809</v>
      </c>
      <c r="L8" s="18">
        <v>3825.1811834540563</v>
      </c>
      <c r="M8" s="18">
        <v>3870.2245296009132</v>
      </c>
      <c r="N8" s="18">
        <v>3910.353341320993</v>
      </c>
      <c r="O8" s="18">
        <v>3956.070007621794</v>
      </c>
      <c r="P8" s="18">
        <v>4002.611633290172</v>
      </c>
      <c r="Q8" s="18">
        <v>4045.5226787792044</v>
      </c>
      <c r="R8" s="18">
        <v>4095.8791185885484</v>
      </c>
      <c r="S8" s="18">
        <v>4144.2402947568626</v>
      </c>
      <c r="T8" s="18">
        <v>4196.4613274149933</v>
      </c>
      <c r="U8" s="18">
        <v>4248.5810972171603</v>
      </c>
      <c r="V8" s="26">
        <v>0.19034863916885758</v>
      </c>
    </row>
    <row r="9" spans="2:22">
      <c r="B9" s="3"/>
      <c r="C9" s="5" t="s">
        <v>16</v>
      </c>
      <c r="D9" s="48" t="s">
        <v>36</v>
      </c>
      <c r="E9" s="18">
        <v>416.31852492896098</v>
      </c>
      <c r="F9" s="18">
        <v>421.69394340742195</v>
      </c>
      <c r="G9" s="18">
        <v>427.3616314519553</v>
      </c>
      <c r="H9" s="18">
        <v>433.56669614178247</v>
      </c>
      <c r="I9" s="18">
        <v>440.61275728437505</v>
      </c>
      <c r="J9" s="18">
        <v>447.78906590333349</v>
      </c>
      <c r="K9" s="18">
        <v>455.61815696193105</v>
      </c>
      <c r="L9" s="18">
        <v>463.57001185548398</v>
      </c>
      <c r="M9" s="18">
        <v>471.48774804044172</v>
      </c>
      <c r="N9" s="18">
        <v>478.56970301867125</v>
      </c>
      <c r="O9" s="18">
        <v>486.24250955736142</v>
      </c>
      <c r="P9" s="18">
        <v>493.82330557304635</v>
      </c>
      <c r="Q9" s="18">
        <v>500.83982519764226</v>
      </c>
      <c r="R9" s="18">
        <v>508.80408457777594</v>
      </c>
      <c r="S9" s="18">
        <v>516.34861421753396</v>
      </c>
      <c r="T9" s="18">
        <v>524.12095282419943</v>
      </c>
      <c r="U9" s="18">
        <v>531.89281819689393</v>
      </c>
      <c r="V9" s="26">
        <v>0.27761025836564479</v>
      </c>
    </row>
    <row r="10" spans="2:22">
      <c r="B10" s="3"/>
      <c r="C10" s="5"/>
      <c r="D10" s="4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7"/>
    </row>
    <row r="11" spans="2:22">
      <c r="B11" s="3"/>
      <c r="C11" s="4" t="s">
        <v>17</v>
      </c>
      <c r="D11" s="4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27"/>
    </row>
    <row r="12" spans="2:22">
      <c r="B12" s="3"/>
      <c r="C12" s="5" t="s">
        <v>18</v>
      </c>
      <c r="D12" s="48"/>
      <c r="E12" s="18">
        <v>3081</v>
      </c>
      <c r="F12" s="18">
        <v>3256</v>
      </c>
      <c r="G12" s="18">
        <v>3135</v>
      </c>
      <c r="H12" s="18">
        <v>3357</v>
      </c>
      <c r="I12" s="18">
        <v>3339</v>
      </c>
      <c r="J12" s="18">
        <v>3518</v>
      </c>
      <c r="K12" s="18">
        <v>3246</v>
      </c>
      <c r="L12" s="18">
        <v>3101</v>
      </c>
      <c r="M12" s="18">
        <v>3347</v>
      </c>
      <c r="N12" s="18">
        <v>3182</v>
      </c>
      <c r="O12" s="18">
        <v>3586</v>
      </c>
      <c r="P12" s="18">
        <v>2938</v>
      </c>
      <c r="Q12" s="18">
        <v>3281</v>
      </c>
      <c r="R12" s="18">
        <v>3471</v>
      </c>
      <c r="S12" s="18">
        <v>2782.0920000000001</v>
      </c>
      <c r="T12" s="18">
        <v>3074.9755475547558</v>
      </c>
      <c r="U12" s="19">
        <v>3281.4</v>
      </c>
      <c r="V12" s="26">
        <v>6.5115641716719352E-2</v>
      </c>
    </row>
    <row r="13" spans="2:22">
      <c r="B13" s="3"/>
      <c r="C13" s="5" t="s">
        <v>19</v>
      </c>
      <c r="D13" s="48"/>
      <c r="E13" s="18">
        <v>115.4248624862486</v>
      </c>
      <c r="F13" s="18">
        <v>128.72694269426938</v>
      </c>
      <c r="G13" s="18">
        <v>114.6995399539954</v>
      </c>
      <c r="H13" s="18">
        <v>346.32381238123804</v>
      </c>
      <c r="I13" s="18">
        <v>115.9009100910091</v>
      </c>
      <c r="J13" s="18">
        <v>151.34827482748273</v>
      </c>
      <c r="K13" s="18">
        <v>202.42325232523245</v>
      </c>
      <c r="L13" s="18">
        <v>106.18009800980096</v>
      </c>
      <c r="M13" s="18">
        <v>123.63664366436642</v>
      </c>
      <c r="N13" s="18">
        <v>156.71615161516152</v>
      </c>
      <c r="O13" s="18">
        <v>152.55168516851683</v>
      </c>
      <c r="P13" s="18">
        <v>127.56182618261823</v>
      </c>
      <c r="Q13" s="18">
        <v>148.10537053705366</v>
      </c>
      <c r="R13" s="18">
        <v>166.91141114111409</v>
      </c>
      <c r="S13" s="18">
        <v>82.546114611461135</v>
      </c>
      <c r="T13" s="18">
        <v>262.85562556255627</v>
      </c>
      <c r="U13" s="19">
        <v>167.28894889488947</v>
      </c>
      <c r="V13" s="26">
        <v>0.44933201817606516</v>
      </c>
    </row>
    <row r="14" spans="2:22">
      <c r="B14" s="3"/>
      <c r="C14" s="5" t="s">
        <v>20</v>
      </c>
      <c r="D14" s="48" t="s">
        <v>37</v>
      </c>
      <c r="E14" s="18">
        <v>4170.0074916291624</v>
      </c>
      <c r="F14" s="18">
        <v>4078.0594693069306</v>
      </c>
      <c r="G14" s="18">
        <v>4078.2100795679567</v>
      </c>
      <c r="H14" s="18">
        <v>4611.6227600360035</v>
      </c>
      <c r="I14" s="18">
        <v>4314.5495503150314</v>
      </c>
      <c r="J14" s="18">
        <v>4290.4414747074698</v>
      </c>
      <c r="K14" s="18">
        <v>4184.5174735885257</v>
      </c>
      <c r="L14" s="18">
        <v>4435.3436025202527</v>
      </c>
      <c r="M14" s="18">
        <v>4327.2105964941047</v>
      </c>
      <c r="N14" s="18">
        <v>4566.7854027002704</v>
      </c>
      <c r="O14" s="18">
        <v>4299.2003168316833</v>
      </c>
      <c r="P14" s="18">
        <v>4750.8014430242993</v>
      </c>
      <c r="Q14" s="18">
        <v>4542.3626829882951</v>
      </c>
      <c r="R14" s="18">
        <v>4313.2079956795687</v>
      </c>
      <c r="S14" s="18">
        <v>4458.6012313231322</v>
      </c>
      <c r="T14" s="18">
        <v>4700.87796939694</v>
      </c>
      <c r="U14" s="19">
        <v>4418.9570937893795</v>
      </c>
      <c r="V14" s="26">
        <v>5.9700037148603835E-2</v>
      </c>
    </row>
    <row r="15" spans="2:22">
      <c r="B15" s="3"/>
      <c r="C15" s="5" t="s">
        <v>21</v>
      </c>
      <c r="D15" s="48"/>
      <c r="E15" s="20">
        <v>0.8945345833440701</v>
      </c>
      <c r="F15" s="20">
        <v>0.97471368836159722</v>
      </c>
      <c r="G15" s="20">
        <v>0.90465842826258158</v>
      </c>
      <c r="H15" s="20">
        <v>0.98062893014866614</v>
      </c>
      <c r="I15" s="20">
        <v>0.96808850427509452</v>
      </c>
      <c r="J15" s="20">
        <v>1.0050666708933862</v>
      </c>
      <c r="K15" s="20">
        <v>0.97610885392812186</v>
      </c>
      <c r="L15" s="20">
        <v>0.85709686469595248</v>
      </c>
      <c r="M15" s="20">
        <v>0.95062739658792395</v>
      </c>
      <c r="N15" s="20">
        <v>0.93250545090294445</v>
      </c>
      <c r="O15" s="20">
        <v>1.0590473972399537</v>
      </c>
      <c r="P15" s="20">
        <v>0.81893489503897587</v>
      </c>
      <c r="Q15" s="20">
        <v>0.93755316444970171</v>
      </c>
      <c r="R15" s="20">
        <v>1.0434916868226818</v>
      </c>
      <c r="S15" s="20">
        <v>0.78240638439154042</v>
      </c>
      <c r="T15" s="20">
        <v>0.87343218730643335</v>
      </c>
      <c r="U15" s="21">
        <v>0.93933444998562432</v>
      </c>
      <c r="V15" s="26">
        <v>5.008176036534806E-2</v>
      </c>
    </row>
    <row r="16" spans="2:22">
      <c r="B16" s="3"/>
      <c r="C16" s="5"/>
      <c r="D16" s="48"/>
      <c r="E16" s="14"/>
      <c r="F16" s="10"/>
      <c r="G16" s="10"/>
      <c r="H16" s="10"/>
      <c r="I16" s="10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28"/>
    </row>
    <row r="17" spans="2:22">
      <c r="B17" s="3"/>
      <c r="C17" s="4" t="s">
        <v>189</v>
      </c>
      <c r="D17" s="48"/>
      <c r="E17" s="14"/>
      <c r="F17" s="10"/>
      <c r="G17" s="10"/>
      <c r="H17" s="10"/>
      <c r="I17" s="10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28"/>
    </row>
    <row r="18" spans="2:22">
      <c r="B18" s="3"/>
      <c r="C18" s="5" t="s">
        <v>190</v>
      </c>
      <c r="D18" s="48"/>
      <c r="E18" s="14">
        <v>93.812375249500988</v>
      </c>
      <c r="F18" s="22">
        <v>94.810379241516955</v>
      </c>
      <c r="G18" s="22">
        <v>95.409181636726544</v>
      </c>
      <c r="H18" s="22">
        <v>96.007984031936132</v>
      </c>
      <c r="I18" s="22">
        <v>96.806387225548889</v>
      </c>
      <c r="J18" s="23">
        <v>97.904191616766454</v>
      </c>
      <c r="K18" s="14">
        <v>98.902195608782435</v>
      </c>
      <c r="L18" s="14">
        <v>99.700598802395206</v>
      </c>
      <c r="M18" s="14">
        <v>102.09580838323353</v>
      </c>
      <c r="N18" s="14">
        <v>101.59680638722554</v>
      </c>
      <c r="O18" s="14">
        <v>102.29540918163673</v>
      </c>
      <c r="P18" s="14">
        <v>102.49500998003992</v>
      </c>
      <c r="Q18" s="14">
        <v>101.79640718562875</v>
      </c>
      <c r="R18" s="14">
        <v>101.59680638722554</v>
      </c>
      <c r="S18" s="14">
        <v>101.59680638722554</v>
      </c>
      <c r="T18" s="14">
        <v>100.39920159680638</v>
      </c>
      <c r="U18" s="14">
        <v>100</v>
      </c>
      <c r="V18" s="26">
        <v>6.5957446808510678E-2</v>
      </c>
    </row>
    <row r="19" spans="2:22">
      <c r="B19" s="3"/>
      <c r="C19" s="5" t="s">
        <v>0</v>
      </c>
      <c r="D19" s="48" t="s">
        <v>22</v>
      </c>
      <c r="E19" s="14">
        <v>19.613617021276596</v>
      </c>
      <c r="F19" s="22">
        <v>19.407157894736841</v>
      </c>
      <c r="G19" s="22">
        <v>19.180543933054395</v>
      </c>
      <c r="H19" s="22">
        <v>18.644282744282741</v>
      </c>
      <c r="I19" s="22">
        <v>18.283917525773198</v>
      </c>
      <c r="J19" s="23">
        <v>17.67033639143731</v>
      </c>
      <c r="K19" s="14">
        <v>16.683148335015137</v>
      </c>
      <c r="L19" s="14">
        <v>16.449249249249249</v>
      </c>
      <c r="M19" s="14">
        <v>16.357184750733136</v>
      </c>
      <c r="N19" s="14">
        <v>17.52023575638507</v>
      </c>
      <c r="O19" s="14">
        <v>18.378146341463413</v>
      </c>
      <c r="P19" s="14">
        <v>19.318013631937681</v>
      </c>
      <c r="Q19" s="14">
        <v>18.802235294117644</v>
      </c>
      <c r="R19" s="14">
        <v>18.583261296660119</v>
      </c>
      <c r="S19" s="14">
        <v>18.849017681728878</v>
      </c>
      <c r="T19" s="14">
        <v>19.741192842942347</v>
      </c>
      <c r="U19" s="14">
        <v>20.03</v>
      </c>
      <c r="V19" s="26">
        <v>2.1229280569296183E-2</v>
      </c>
    </row>
    <row r="20" spans="2:22">
      <c r="B20" s="3"/>
      <c r="C20" s="5" t="s">
        <v>23</v>
      </c>
      <c r="D20" s="48" t="s">
        <v>24</v>
      </c>
      <c r="E20" s="14">
        <v>54.150638297872348</v>
      </c>
      <c r="F20" s="22">
        <v>49.572631578947373</v>
      </c>
      <c r="G20" s="22">
        <v>42.867991631799164</v>
      </c>
      <c r="H20" s="22">
        <v>45.725363825363821</v>
      </c>
      <c r="I20" s="22">
        <v>52.165979381443307</v>
      </c>
      <c r="J20" s="23">
        <v>71.600611620795107</v>
      </c>
      <c r="K20" s="14">
        <v>79.978002018163465</v>
      </c>
      <c r="L20" s="14">
        <v>80.842042042042038</v>
      </c>
      <c r="M20" s="14">
        <v>107.35014662756598</v>
      </c>
      <c r="N20" s="14">
        <v>67.817092337917501</v>
      </c>
      <c r="O20" s="14">
        <v>83.483707317073168</v>
      </c>
      <c r="P20" s="14">
        <v>95.614410905550145</v>
      </c>
      <c r="Q20" s="14">
        <v>102.06647058823529</v>
      </c>
      <c r="R20" s="14">
        <v>98.871218074656198</v>
      </c>
      <c r="S20" s="14">
        <v>97.444007858546172</v>
      </c>
      <c r="T20" s="14">
        <v>73.924890656063624</v>
      </c>
      <c r="U20" s="14">
        <v>69.97</v>
      </c>
      <c r="V20" s="26">
        <v>0.29213620004086294</v>
      </c>
    </row>
    <row r="21" spans="2:22">
      <c r="B21" s="3"/>
      <c r="C21" s="5" t="s">
        <v>2</v>
      </c>
      <c r="D21" s="48" t="s">
        <v>22</v>
      </c>
      <c r="E21" s="14">
        <v>6.3957446808510641</v>
      </c>
      <c r="F21" s="22">
        <v>7.488631578947369</v>
      </c>
      <c r="G21" s="22">
        <v>6.9175732217573227</v>
      </c>
      <c r="H21" s="22">
        <v>6.7702702702702702</v>
      </c>
      <c r="I21" s="22">
        <v>6.817731958762888</v>
      </c>
      <c r="J21" s="23">
        <v>7.3541284403669733</v>
      </c>
      <c r="K21" s="14">
        <v>8.7965691220988891</v>
      </c>
      <c r="L21" s="14">
        <v>9.1273273273273272</v>
      </c>
      <c r="M21" s="14">
        <v>9.9906158357771258</v>
      </c>
      <c r="N21" s="14">
        <v>9.4491159135559926</v>
      </c>
      <c r="O21" s="14">
        <v>8.8958048780487804</v>
      </c>
      <c r="P21" s="14">
        <v>9.2687439143135339</v>
      </c>
      <c r="Q21" s="14">
        <v>9.8333529411764697</v>
      </c>
      <c r="R21" s="14">
        <v>9.8920432220039309</v>
      </c>
      <c r="S21" s="14">
        <v>10.147956777996072</v>
      </c>
      <c r="T21" s="14">
        <v>9.6415109343936383</v>
      </c>
      <c r="U21" s="14">
        <v>9.6199999999999992</v>
      </c>
      <c r="V21" s="26">
        <v>0.50412508316699922</v>
      </c>
    </row>
    <row r="22" spans="2:22">
      <c r="B22" s="3"/>
      <c r="C22" s="5" t="s">
        <v>5</v>
      </c>
      <c r="D22" s="48" t="s">
        <v>25</v>
      </c>
      <c r="E22" s="14">
        <v>44.405122340425535</v>
      </c>
      <c r="F22" s="22">
        <v>44.079210526315791</v>
      </c>
      <c r="G22" s="22">
        <v>44.593891213389128</v>
      </c>
      <c r="H22" s="22">
        <v>44.990181912681912</v>
      </c>
      <c r="I22" s="22">
        <v>45.257860824742281</v>
      </c>
      <c r="J22" s="23">
        <v>46.125025484199796</v>
      </c>
      <c r="K22" s="14">
        <v>49.263314833501511</v>
      </c>
      <c r="L22" s="14">
        <v>50.783713713713709</v>
      </c>
      <c r="M22" s="14">
        <v>51.494931573802553</v>
      </c>
      <c r="N22" s="14">
        <v>51.396910469647231</v>
      </c>
      <c r="O22" s="14">
        <v>51.751263414634138</v>
      </c>
      <c r="P22" s="14">
        <v>53.951407010710795</v>
      </c>
      <c r="Q22" s="14">
        <v>53.54969607843136</v>
      </c>
      <c r="R22" s="14">
        <v>54.757298624754426</v>
      </c>
      <c r="S22" s="14">
        <v>55.095654743959912</v>
      </c>
      <c r="T22" s="14">
        <v>52.386002972893841</v>
      </c>
      <c r="U22" s="14">
        <v>50.349259283879995</v>
      </c>
      <c r="V22" s="26">
        <v>0.13386151484697151</v>
      </c>
    </row>
    <row r="23" spans="2:22">
      <c r="B23" s="3"/>
      <c r="C23" s="5" t="s">
        <v>4</v>
      </c>
      <c r="D23" s="48" t="s">
        <v>26</v>
      </c>
      <c r="E23" s="14">
        <v>16.309148936170214</v>
      </c>
      <c r="F23" s="22">
        <v>19.270042105263162</v>
      </c>
      <c r="G23" s="22">
        <v>18.908033472803346</v>
      </c>
      <c r="H23" s="22">
        <v>18.623451143451142</v>
      </c>
      <c r="I23" s="22">
        <v>18.108309278350518</v>
      </c>
      <c r="J23" s="23">
        <v>18.916452599388382</v>
      </c>
      <c r="K23" s="14">
        <v>20.494994954591323</v>
      </c>
      <c r="L23" s="14">
        <v>21.464264264264266</v>
      </c>
      <c r="M23" s="14">
        <v>22.390733137829912</v>
      </c>
      <c r="N23" s="14">
        <v>23.091277013752457</v>
      </c>
      <c r="O23" s="14">
        <v>21.066439024390245</v>
      </c>
      <c r="P23" s="14">
        <v>21.821667983882463</v>
      </c>
      <c r="Q23" s="14">
        <v>22.404785959419595</v>
      </c>
      <c r="R23" s="14">
        <v>22.622488351937388</v>
      </c>
      <c r="S23" s="14">
        <v>23.165254387252585</v>
      </c>
      <c r="T23" s="14">
        <v>22.716582185495017</v>
      </c>
      <c r="U23" s="14">
        <v>22.19937354817263</v>
      </c>
      <c r="V23" s="26">
        <v>0.3611607592189654</v>
      </c>
    </row>
    <row r="24" spans="2:22">
      <c r="B24" s="3"/>
      <c r="C24" s="5" t="s">
        <v>27</v>
      </c>
      <c r="D24" s="48" t="s">
        <v>28</v>
      </c>
      <c r="E24" s="23">
        <v>1.492340425531915</v>
      </c>
      <c r="F24" s="24">
        <v>1.4238947368421053</v>
      </c>
      <c r="G24" s="24">
        <v>1.3520711297071131</v>
      </c>
      <c r="H24" s="24">
        <v>1.3644698544698544</v>
      </c>
      <c r="I24" s="24">
        <v>1.4461855670103094</v>
      </c>
      <c r="J24" s="23">
        <v>1.5627522935779818</v>
      </c>
      <c r="K24" s="23">
        <v>1.6582038345105954</v>
      </c>
      <c r="L24" s="23">
        <v>1.6850450450450452</v>
      </c>
      <c r="M24" s="23">
        <v>1.7532551319648093</v>
      </c>
      <c r="N24" s="23">
        <v>1.4862671905697447</v>
      </c>
      <c r="O24" s="23">
        <v>1.6032</v>
      </c>
      <c r="P24" s="23">
        <v>1.6878870496592016</v>
      </c>
      <c r="Q24" s="23">
        <v>1.7780588235294117</v>
      </c>
      <c r="R24" s="23">
        <v>1.7421807465618862</v>
      </c>
      <c r="S24" s="23">
        <v>1.6929666011787821</v>
      </c>
      <c r="T24" s="23">
        <v>1.484075546719682</v>
      </c>
      <c r="U24" s="23">
        <v>1.41</v>
      </c>
      <c r="V24" s="26">
        <v>-5.5175363558597201E-2</v>
      </c>
    </row>
    <row r="25" spans="2:22">
      <c r="B25" s="3"/>
      <c r="C25" s="5" t="s">
        <v>29</v>
      </c>
      <c r="D25" s="48" t="s">
        <v>28</v>
      </c>
      <c r="E25" s="23">
        <v>1.5349787234042556</v>
      </c>
      <c r="F25" s="24">
        <v>1.4766315789473685</v>
      </c>
      <c r="G25" s="24">
        <v>1.3939958158995815</v>
      </c>
      <c r="H25" s="24">
        <v>1.4165488565488564</v>
      </c>
      <c r="I25" s="24">
        <v>1.4978350515463918</v>
      </c>
      <c r="J25" s="23">
        <v>1.675107033639144</v>
      </c>
      <c r="K25" s="23">
        <v>1.7593138244197779</v>
      </c>
      <c r="L25" s="23">
        <v>1.7753153153153154</v>
      </c>
      <c r="M25" s="23">
        <v>1.9883284457478003</v>
      </c>
      <c r="N25" s="23">
        <v>1.5748526522593322</v>
      </c>
      <c r="O25" s="23">
        <v>1.6814048780487805</v>
      </c>
      <c r="P25" s="23">
        <v>1.8147224926971761</v>
      </c>
      <c r="Q25" s="23">
        <v>1.895941176470588</v>
      </c>
      <c r="R25" s="23">
        <v>1.8602946954813362</v>
      </c>
      <c r="S25" s="23">
        <v>1.7913948919449902</v>
      </c>
      <c r="T25" s="23">
        <v>1.5438369781312129</v>
      </c>
      <c r="U25" s="23">
        <v>1.45</v>
      </c>
      <c r="V25" s="26">
        <v>-5.5361499223774868E-2</v>
      </c>
    </row>
    <row r="26" spans="2:22">
      <c r="B26" s="3"/>
      <c r="C26" s="5"/>
      <c r="D26" s="78"/>
      <c r="E26" s="23"/>
      <c r="F26" s="24"/>
      <c r="G26" s="24"/>
      <c r="H26" s="24"/>
      <c r="I26" s="24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79"/>
    </row>
    <row r="27" spans="2:22">
      <c r="B27" s="3"/>
      <c r="C27" s="112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>
      <c r="B28" s="3"/>
      <c r="C28" s="6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>
      <c r="B29" s="3"/>
      <c r="C29" s="112" t="s">
        <v>31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>
      <c r="B30" s="3"/>
      <c r="C30" s="69" t="s">
        <v>32</v>
      </c>
      <c r="D30" s="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>
      <c r="B31" s="3"/>
      <c r="C31" s="69" t="s">
        <v>33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>
      <c r="B32" s="3"/>
      <c r="C32" s="69" t="s">
        <v>34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>
      <c r="B33" s="3"/>
      <c r="C33" s="69" t="s">
        <v>35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7" spans="1:22">
      <c r="A37" s="118" t="s">
        <v>218</v>
      </c>
    </row>
    <row r="38" spans="1:22">
      <c r="A38" s="118" t="s">
        <v>217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Normal="100" workbookViewId="0">
      <selection activeCell="A29" sqref="A29:A30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0" width="9.42578125" customWidth="1"/>
    <col min="21" max="21" width="11" customWidth="1"/>
    <col min="22" max="22" width="9.7109375" customWidth="1"/>
  </cols>
  <sheetData>
    <row r="1" spans="1:2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92" customFormat="1" ht="12.75">
      <c r="A2" s="94"/>
      <c r="B2" s="4" t="s">
        <v>53</v>
      </c>
      <c r="C2" s="92" t="s">
        <v>188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"/>
      <c r="B4" s="3"/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  <c r="V4" s="34"/>
      <c r="W4" s="3"/>
    </row>
    <row r="5" spans="1:23">
      <c r="A5" s="3"/>
      <c r="B5" s="3"/>
      <c r="C5" s="75" t="s">
        <v>38</v>
      </c>
      <c r="D5" s="14">
        <v>167.54283490432724</v>
      </c>
      <c r="E5" s="14">
        <v>182.48073585384034</v>
      </c>
      <c r="F5" s="14">
        <v>169.71946886062912</v>
      </c>
      <c r="G5" s="14">
        <v>183.32420578335086</v>
      </c>
      <c r="H5" s="14">
        <v>180.60774854669651</v>
      </c>
      <c r="I5" s="14">
        <v>186.41484834680006</v>
      </c>
      <c r="J5" s="14">
        <v>180.65890943248363</v>
      </c>
      <c r="K5" s="14">
        <v>159.00910125728379</v>
      </c>
      <c r="L5" s="14">
        <v>175.19247858097856</v>
      </c>
      <c r="M5" s="14">
        <v>171.03901502954361</v>
      </c>
      <c r="N5" s="14">
        <v>192.20662522031728</v>
      </c>
      <c r="O5" s="14">
        <v>148.97900216220913</v>
      </c>
      <c r="P5" s="14">
        <v>168.09969209033946</v>
      </c>
      <c r="Q5" s="14">
        <v>185.4880124731969</v>
      </c>
      <c r="R5" s="14">
        <v>139.76719950753554</v>
      </c>
      <c r="S5" s="14">
        <v>154.6030452404143</v>
      </c>
      <c r="T5" s="14">
        <v>164.77320144325688</v>
      </c>
      <c r="U5" s="55">
        <v>-1.6530897681490853E-2</v>
      </c>
      <c r="V5" s="34"/>
      <c r="W5" s="3"/>
    </row>
    <row r="6" spans="1:23">
      <c r="A6" s="3"/>
      <c r="B6" s="3"/>
      <c r="C6" s="102" t="s">
        <v>39</v>
      </c>
      <c r="D6" s="103">
        <v>166.02024204556909</v>
      </c>
      <c r="E6" s="103">
        <v>180.90500989480827</v>
      </c>
      <c r="F6" s="103">
        <v>168.23333170790309</v>
      </c>
      <c r="G6" s="103">
        <v>181.78977298927597</v>
      </c>
      <c r="H6" s="103">
        <v>179.06617033742069</v>
      </c>
      <c r="I6" s="103">
        <v>184.86281618056069</v>
      </c>
      <c r="J6" s="103">
        <v>179.20958818787241</v>
      </c>
      <c r="K6" s="103">
        <v>157.63243854020169</v>
      </c>
      <c r="L6" s="103">
        <v>173.77938009702768</v>
      </c>
      <c r="M6" s="103">
        <v>169.67619392879729</v>
      </c>
      <c r="N6" s="103">
        <v>190.76227211103406</v>
      </c>
      <c r="O6" s="103">
        <v>147.73975224179597</v>
      </c>
      <c r="P6" s="103">
        <v>166.8143320559532</v>
      </c>
      <c r="Q6" s="103">
        <v>184.17759551400516</v>
      </c>
      <c r="R6" s="103">
        <v>138.64369513655404</v>
      </c>
      <c r="S6" s="103">
        <v>153.458075204225</v>
      </c>
      <c r="T6" s="103">
        <v>163.63359216725127</v>
      </c>
      <c r="U6" s="104">
        <v>-1.4375655937561738E-2</v>
      </c>
      <c r="V6" s="34"/>
      <c r="W6" s="3"/>
    </row>
    <row r="7" spans="1:23">
      <c r="A7" s="3"/>
      <c r="B7" s="3"/>
      <c r="C7" s="102" t="s">
        <v>40</v>
      </c>
      <c r="D7" s="103">
        <v>1.5225928587581317</v>
      </c>
      <c r="E7" s="103">
        <v>1.5757259590320787</v>
      </c>
      <c r="F7" s="103">
        <v>1.4861371527260172</v>
      </c>
      <c r="G7" s="103">
        <v>1.5344327940748943</v>
      </c>
      <c r="H7" s="103">
        <v>1.5415782092758219</v>
      </c>
      <c r="I7" s="103">
        <v>1.5520321662393595</v>
      </c>
      <c r="J7" s="103">
        <v>1.4493212446112067</v>
      </c>
      <c r="K7" s="103">
        <v>1.3766627170820847</v>
      </c>
      <c r="L7" s="103">
        <v>1.4130984839508718</v>
      </c>
      <c r="M7" s="103">
        <v>1.362821100746326</v>
      </c>
      <c r="N7" s="103">
        <v>1.4443531092831994</v>
      </c>
      <c r="O7" s="103">
        <v>1.2392499204131624</v>
      </c>
      <c r="P7" s="103">
        <v>1.2853600343862566</v>
      </c>
      <c r="Q7" s="103">
        <v>1.3104169591917543</v>
      </c>
      <c r="R7" s="103">
        <v>1.1235043709815045</v>
      </c>
      <c r="S7" s="103">
        <v>1.1449700361893149</v>
      </c>
      <c r="T7" s="103">
        <v>1.1396092760056225</v>
      </c>
      <c r="U7" s="104">
        <v>-0.2515338099410771</v>
      </c>
      <c r="V7" s="34"/>
      <c r="W7" s="3"/>
    </row>
    <row r="8" spans="1:23">
      <c r="A8" s="3"/>
      <c r="B8" s="3"/>
      <c r="C8" s="75" t="s">
        <v>41</v>
      </c>
      <c r="D8" s="14">
        <v>32.337213791297572</v>
      </c>
      <c r="E8" s="14">
        <v>32.124852677953768</v>
      </c>
      <c r="F8" s="14">
        <v>31.989835053921922</v>
      </c>
      <c r="G8" s="14">
        <v>32.199447220593981</v>
      </c>
      <c r="H8" s="14">
        <v>32.027419620419877</v>
      </c>
      <c r="I8" s="14">
        <v>32.008931034060701</v>
      </c>
      <c r="J8" s="14">
        <v>31.895159436152177</v>
      </c>
      <c r="K8" s="14">
        <v>31.670756147447545</v>
      </c>
      <c r="L8" s="14">
        <v>31.919376702546359</v>
      </c>
      <c r="M8" s="14">
        <v>31.976129901468081</v>
      </c>
      <c r="N8" s="14">
        <v>32.206358683520968</v>
      </c>
      <c r="O8" s="14">
        <v>31.560612475934693</v>
      </c>
      <c r="P8" s="14">
        <v>31.888229455053178</v>
      </c>
      <c r="Q8" s="14">
        <v>32.168825526203655</v>
      </c>
      <c r="R8" s="14">
        <v>31.732433389923969</v>
      </c>
      <c r="S8" s="14">
        <v>32.027432713393921</v>
      </c>
      <c r="T8" s="14">
        <v>32.239803801737452</v>
      </c>
      <c r="U8" s="55">
        <v>-3.0123185685939635E-3</v>
      </c>
      <c r="V8" s="34"/>
      <c r="W8" s="3"/>
    </row>
    <row r="9" spans="1:23">
      <c r="A9" s="3"/>
      <c r="B9" s="3"/>
      <c r="C9" s="75" t="s">
        <v>42</v>
      </c>
      <c r="D9" s="14">
        <v>3.6084728075540022</v>
      </c>
      <c r="E9" s="14">
        <v>3.8312746122337749</v>
      </c>
      <c r="F9" s="14">
        <v>3.6491966006219454</v>
      </c>
      <c r="G9" s="14">
        <v>3.8803258861584911</v>
      </c>
      <c r="H9" s="14">
        <v>3.872258454066829</v>
      </c>
      <c r="I9" s="14">
        <v>4.0274628738411673</v>
      </c>
      <c r="J9" s="14">
        <v>4.0230121591066759</v>
      </c>
      <c r="K9" s="14">
        <v>3.6828533701801027</v>
      </c>
      <c r="L9" s="14">
        <v>4.0052774961007129</v>
      </c>
      <c r="M9" s="14">
        <v>4.0392444749565213</v>
      </c>
      <c r="N9" s="14">
        <v>4.4247787424121849</v>
      </c>
      <c r="O9" s="14">
        <v>3.8302604552036068</v>
      </c>
      <c r="P9" s="14">
        <v>4.2429927023281717</v>
      </c>
      <c r="Q9" s="14">
        <v>4.6549855278830528</v>
      </c>
      <c r="R9" s="14">
        <v>3.9175968260865179</v>
      </c>
      <c r="S9" s="14">
        <v>4.4015303597838988</v>
      </c>
      <c r="T9" s="14">
        <v>4.5788945277025341</v>
      </c>
      <c r="U9" s="55">
        <v>0.26892864984794795</v>
      </c>
      <c r="V9" s="34"/>
      <c r="W9" s="3"/>
    </row>
    <row r="10" spans="1:23">
      <c r="A10" s="3"/>
      <c r="B10" s="3"/>
      <c r="C10" s="102" t="s">
        <v>43</v>
      </c>
      <c r="D10" s="103">
        <v>2.4121583777567634</v>
      </c>
      <c r="E10" s="103">
        <v>2.6245315878691127</v>
      </c>
      <c r="F10" s="103">
        <v>2.4307494246249073</v>
      </c>
      <c r="G10" s="103">
        <v>2.6354597330736107</v>
      </c>
      <c r="H10" s="103">
        <v>2.6043898480438177</v>
      </c>
      <c r="I10" s="103">
        <v>2.7038378899002407</v>
      </c>
      <c r="J10" s="103">
        <v>2.6399000455618982</v>
      </c>
      <c r="K10" s="103">
        <v>2.3007506856022015</v>
      </c>
      <c r="L10" s="103">
        <v>2.5608867729854197</v>
      </c>
      <c r="M10" s="103">
        <v>2.5124260856572915</v>
      </c>
      <c r="N10" s="103">
        <v>2.8343265411194953</v>
      </c>
      <c r="O10" s="103">
        <v>2.2028916915929937</v>
      </c>
      <c r="P10" s="103">
        <v>2.5206448390898597</v>
      </c>
      <c r="Q10" s="103">
        <v>2.8287600916370184</v>
      </c>
      <c r="R10" s="103">
        <v>2.1086490589358826</v>
      </c>
      <c r="S10" s="103">
        <v>2.3584093107693027</v>
      </c>
      <c r="T10" s="103">
        <v>2.5638148286455564</v>
      </c>
      <c r="U10" s="104">
        <v>6.2871680519514195E-2</v>
      </c>
      <c r="V10" s="34"/>
      <c r="W10" s="3"/>
    </row>
    <row r="11" spans="1:23">
      <c r="A11" s="3"/>
      <c r="B11" s="3"/>
      <c r="C11" s="102" t="s">
        <v>44</v>
      </c>
      <c r="D11" s="103">
        <v>0.74484945754457599</v>
      </c>
      <c r="E11" s="103">
        <v>0.75155383490812966</v>
      </c>
      <c r="F11" s="103">
        <v>0.75950393980132003</v>
      </c>
      <c r="G11" s="103">
        <v>0.7678930961785505</v>
      </c>
      <c r="H11" s="103">
        <v>0.77494097032589238</v>
      </c>
      <c r="I11" s="103">
        <v>0.78197790924798638</v>
      </c>
      <c r="J11" s="103">
        <v>0.79012038434043741</v>
      </c>
      <c r="K11" s="103">
        <v>0.79979399528126749</v>
      </c>
      <c r="L11" s="103">
        <v>0.81471612927363746</v>
      </c>
      <c r="M11" s="103">
        <v>0.83110958758727316</v>
      </c>
      <c r="N11" s="103">
        <v>0.84680884997303962</v>
      </c>
      <c r="O11" s="103">
        <v>0.85874957615322078</v>
      </c>
      <c r="P11" s="103">
        <v>0.87710580211533129</v>
      </c>
      <c r="Q11" s="103">
        <v>0.89465765560940103</v>
      </c>
      <c r="R11" s="103">
        <v>0.91240224351129862</v>
      </c>
      <c r="S11" s="103">
        <v>0.92952938878056401</v>
      </c>
      <c r="T11" s="103">
        <v>0.945492443656619</v>
      </c>
      <c r="U11" s="104">
        <v>0.26937387693544146</v>
      </c>
      <c r="V11" s="34"/>
      <c r="W11" s="3"/>
    </row>
    <row r="12" spans="1:23">
      <c r="A12" s="3"/>
      <c r="B12" s="3"/>
      <c r="C12" s="102" t="s">
        <v>45</v>
      </c>
      <c r="D12" s="103">
        <v>1.6976908800000003E-2</v>
      </c>
      <c r="E12" s="103">
        <v>2.050931305140858E-2</v>
      </c>
      <c r="F12" s="103">
        <v>2.4111066389088987E-2</v>
      </c>
      <c r="G12" s="103">
        <v>2.7781835318016649E-2</v>
      </c>
      <c r="H12" s="103">
        <v>3.1453501709070825E-2</v>
      </c>
      <c r="I12" s="103">
        <v>6.5165627260687309E-2</v>
      </c>
      <c r="J12" s="103">
        <v>0.10313153874368094</v>
      </c>
      <c r="K12" s="103">
        <v>7.6143929247708284E-2</v>
      </c>
      <c r="L12" s="103">
        <v>0.10187489369913115</v>
      </c>
      <c r="M12" s="103">
        <v>0.14210888219695419</v>
      </c>
      <c r="N12" s="103">
        <v>0.16002198367092296</v>
      </c>
      <c r="O12" s="103">
        <v>0.15047297072496599</v>
      </c>
      <c r="P12" s="103">
        <v>0.17865928782062029</v>
      </c>
      <c r="Q12" s="103">
        <v>0.20416084499193324</v>
      </c>
      <c r="R12" s="103">
        <v>0.12990399992723217</v>
      </c>
      <c r="S12" s="103">
        <v>0.31150632746313739</v>
      </c>
      <c r="T12" s="103">
        <v>0.23572971005845922</v>
      </c>
      <c r="U12" s="104">
        <v>12.88531403658475</v>
      </c>
      <c r="V12" s="34"/>
      <c r="W12" s="3"/>
    </row>
    <row r="13" spans="1:23">
      <c r="A13" s="3"/>
      <c r="B13" s="3"/>
      <c r="C13" s="102" t="s">
        <v>46</v>
      </c>
      <c r="D13" s="103">
        <v>0.43448806345266305</v>
      </c>
      <c r="E13" s="103">
        <v>0.43467987640512395</v>
      </c>
      <c r="F13" s="103">
        <v>0.43483216980662937</v>
      </c>
      <c r="G13" s="103">
        <v>0.44919122158831332</v>
      </c>
      <c r="H13" s="103">
        <v>0.46147413398804826</v>
      </c>
      <c r="I13" s="103">
        <v>0.47648144743225324</v>
      </c>
      <c r="J13" s="103">
        <v>0.48986019046065921</v>
      </c>
      <c r="K13" s="103">
        <v>0.50616476004892574</v>
      </c>
      <c r="L13" s="103">
        <v>0.52779970014252486</v>
      </c>
      <c r="M13" s="103">
        <v>0.55359991951500243</v>
      </c>
      <c r="N13" s="103">
        <v>0.5836213676487273</v>
      </c>
      <c r="O13" s="103">
        <v>0.61814621673242665</v>
      </c>
      <c r="P13" s="103">
        <v>0.66658277330235993</v>
      </c>
      <c r="Q13" s="103">
        <v>0.72740693564470005</v>
      </c>
      <c r="R13" s="103">
        <v>0.76664152371210414</v>
      </c>
      <c r="S13" s="103">
        <v>0.80208533277089455</v>
      </c>
      <c r="T13" s="103">
        <v>0.8338575453418996</v>
      </c>
      <c r="U13" s="104">
        <v>0.91917250548989449</v>
      </c>
      <c r="V13" s="34"/>
      <c r="W13" s="3"/>
    </row>
    <row r="14" spans="1:23">
      <c r="A14" s="3"/>
      <c r="B14" s="3"/>
      <c r="C14" s="75" t="s">
        <v>47</v>
      </c>
      <c r="D14" s="14">
        <v>5.3504816505801411</v>
      </c>
      <c r="E14" s="14">
        <v>5.4344930165307588</v>
      </c>
      <c r="F14" s="14">
        <v>5.4530573295122355</v>
      </c>
      <c r="G14" s="14">
        <v>5.4373410677129534</v>
      </c>
      <c r="H14" s="14">
        <v>5.4350401583668972</v>
      </c>
      <c r="I14" s="14">
        <v>5.485052826327502</v>
      </c>
      <c r="J14" s="14">
        <v>5.4891665317279728</v>
      </c>
      <c r="K14" s="14">
        <v>5.573093869142479</v>
      </c>
      <c r="L14" s="14">
        <v>5.7158175595602678</v>
      </c>
      <c r="M14" s="14">
        <v>5.6904244429626454</v>
      </c>
      <c r="N14" s="14">
        <v>5.5448993096619343</v>
      </c>
      <c r="O14" s="14">
        <v>5.2535594719746168</v>
      </c>
      <c r="P14" s="14">
        <v>5.1450014300108533</v>
      </c>
      <c r="Q14" s="14">
        <v>4.9712290818438634</v>
      </c>
      <c r="R14" s="14">
        <v>4.7847675369529057</v>
      </c>
      <c r="S14" s="14">
        <v>4.6193509407219615</v>
      </c>
      <c r="T14" s="14">
        <v>4.4373032872469977</v>
      </c>
      <c r="U14" s="55">
        <v>-0.17067217924841016</v>
      </c>
      <c r="V14" s="34"/>
      <c r="W14" s="3"/>
    </row>
    <row r="15" spans="1:23">
      <c r="A15" s="3"/>
      <c r="B15" s="3"/>
      <c r="C15" s="75" t="s">
        <v>48</v>
      </c>
      <c r="D15" s="14">
        <v>8.8147943042349013</v>
      </c>
      <c r="E15" s="14">
        <v>8.8345660524932406</v>
      </c>
      <c r="F15" s="14">
        <v>8.8594271906494466</v>
      </c>
      <c r="G15" s="14">
        <v>8.8844033024248699</v>
      </c>
      <c r="H15" s="14">
        <v>8.8945066727623239</v>
      </c>
      <c r="I15" s="14">
        <v>8.9052848180265372</v>
      </c>
      <c r="J15" s="14">
        <v>8.941341931350042</v>
      </c>
      <c r="K15" s="14">
        <v>8.9891903351574793</v>
      </c>
      <c r="L15" s="14">
        <v>9.075654889205758</v>
      </c>
      <c r="M15" s="14">
        <v>9.1773010240237518</v>
      </c>
      <c r="N15" s="14">
        <v>9.2689847451038219</v>
      </c>
      <c r="O15" s="14">
        <v>9.2826159252246185</v>
      </c>
      <c r="P15" s="14">
        <v>9.3672572056173475</v>
      </c>
      <c r="Q15" s="14">
        <v>9.4586753077085781</v>
      </c>
      <c r="R15" s="14">
        <v>9.5615778037846759</v>
      </c>
      <c r="S15" s="14">
        <v>9.6571383697136621</v>
      </c>
      <c r="T15" s="14">
        <v>9.7307920235189425</v>
      </c>
      <c r="U15" s="55">
        <v>0.1039159494446702</v>
      </c>
      <c r="V15" s="34"/>
      <c r="W15" s="3"/>
    </row>
    <row r="16" spans="1:23">
      <c r="A16" s="3"/>
      <c r="B16" s="3"/>
      <c r="C16" s="75" t="s">
        <v>49</v>
      </c>
      <c r="D16" s="14">
        <v>5.7445900213476895</v>
      </c>
      <c r="E16" s="14">
        <v>5.8608629912179797</v>
      </c>
      <c r="F16" s="14">
        <v>5.9748061218521205</v>
      </c>
      <c r="G16" s="14">
        <v>6.0845745024676638</v>
      </c>
      <c r="H16" s="14">
        <v>6.175898883606675</v>
      </c>
      <c r="I16" s="14">
        <v>6.2539040719896164</v>
      </c>
      <c r="J16" s="14">
        <v>6.1613823053291306</v>
      </c>
      <c r="K16" s="14">
        <v>6.0594508677645429</v>
      </c>
      <c r="L16" s="14">
        <v>5.9809155978471491</v>
      </c>
      <c r="M16" s="14">
        <v>5.8344462977556519</v>
      </c>
      <c r="N16" s="14">
        <v>5.6508019521538033</v>
      </c>
      <c r="O16" s="14">
        <v>5.4733009935780981</v>
      </c>
      <c r="P16" s="14">
        <v>5.3449987543676505</v>
      </c>
      <c r="Q16" s="14">
        <v>5.2734219331957402</v>
      </c>
      <c r="R16" s="14">
        <v>5.2219502166774054</v>
      </c>
      <c r="S16" s="14">
        <v>5.1407966522361583</v>
      </c>
      <c r="T16" s="14">
        <v>4.8996573615201662</v>
      </c>
      <c r="U16" s="55">
        <v>-0.14708319596135444</v>
      </c>
      <c r="V16" s="34"/>
      <c r="W16" s="3"/>
    </row>
    <row r="17" spans="1:23">
      <c r="A17" s="3"/>
      <c r="B17" s="3"/>
      <c r="C17" s="75" t="s">
        <v>50</v>
      </c>
      <c r="D17" s="14">
        <v>2.6063793330221596</v>
      </c>
      <c r="E17" s="14">
        <v>2.8375676855777021</v>
      </c>
      <c r="F17" s="14">
        <v>3.0747207527684366</v>
      </c>
      <c r="G17" s="14">
        <v>3.3201824489669605</v>
      </c>
      <c r="H17" s="14">
        <v>3.5605630386105713</v>
      </c>
      <c r="I17" s="14">
        <v>3.870472523513167</v>
      </c>
      <c r="J17" s="14">
        <v>4.1496633862192702</v>
      </c>
      <c r="K17" s="14">
        <v>4.4414451729584767</v>
      </c>
      <c r="L17" s="14">
        <v>4.728876133398046</v>
      </c>
      <c r="M17" s="14">
        <v>4.9831578585575702</v>
      </c>
      <c r="N17" s="14">
        <v>5.2071785266956567</v>
      </c>
      <c r="O17" s="14">
        <v>5.3353864132158328</v>
      </c>
      <c r="P17" s="14">
        <v>5.4180184267216003</v>
      </c>
      <c r="Q17" s="14">
        <v>5.4894391832824212</v>
      </c>
      <c r="R17" s="14">
        <v>5.5135510267927188</v>
      </c>
      <c r="S17" s="14">
        <v>5.5112812181987287</v>
      </c>
      <c r="T17" s="14">
        <v>5.361396499278837</v>
      </c>
      <c r="U17" s="55">
        <v>1.0570284729284469</v>
      </c>
      <c r="V17" s="34"/>
      <c r="W17" s="3"/>
    </row>
    <row r="18" spans="1:23">
      <c r="A18" s="3"/>
      <c r="B18" s="3"/>
      <c r="C18" s="75" t="s">
        <v>51</v>
      </c>
      <c r="D18" s="14">
        <v>7.1118130376722011</v>
      </c>
      <c r="E18" s="14">
        <v>7.1177492922409131</v>
      </c>
      <c r="F18" s="14">
        <v>7.1097161042871235</v>
      </c>
      <c r="G18" s="14">
        <v>7.1324958114211165</v>
      </c>
      <c r="H18" s="14">
        <v>7.1015527336402116</v>
      </c>
      <c r="I18" s="14">
        <v>7.101174941630914</v>
      </c>
      <c r="J18" s="14">
        <v>7.0777276315242013</v>
      </c>
      <c r="K18" s="14">
        <v>7.0396833779127075</v>
      </c>
      <c r="L18" s="14">
        <v>7.0303078724927426</v>
      </c>
      <c r="M18" s="14">
        <v>7.0132533143297389</v>
      </c>
      <c r="N18" s="14">
        <v>6.9583362541135632</v>
      </c>
      <c r="O18" s="14">
        <v>6.866296372637124</v>
      </c>
      <c r="P18" s="14">
        <v>6.7953130848455539</v>
      </c>
      <c r="Q18" s="14">
        <v>6.6987640475677575</v>
      </c>
      <c r="R18" s="14">
        <v>6.6067791804352556</v>
      </c>
      <c r="S18" s="14">
        <v>6.5074806462083501</v>
      </c>
      <c r="T18" s="14">
        <v>6.4818604538608424</v>
      </c>
      <c r="U18" s="55">
        <v>-8.8578338670380896E-2</v>
      </c>
      <c r="V18" s="34"/>
      <c r="W18" s="3"/>
    </row>
    <row r="19" spans="1:23">
      <c r="A19" s="3"/>
      <c r="B19" s="3"/>
      <c r="C19" s="76" t="s">
        <v>52</v>
      </c>
      <c r="D19" s="84">
        <v>4.6221304640399996</v>
      </c>
      <c r="E19" s="84">
        <v>4.8906350156343015</v>
      </c>
      <c r="F19" s="84">
        <v>5.1673855665781696</v>
      </c>
      <c r="G19" s="84">
        <v>5.4510321813195475</v>
      </c>
      <c r="H19" s="84">
        <v>5.7477815355869391</v>
      </c>
      <c r="I19" s="84">
        <v>6.0462969940437015</v>
      </c>
      <c r="J19" s="84">
        <v>6.2437323522708574</v>
      </c>
      <c r="K19" s="84">
        <v>6.3990617553671685</v>
      </c>
      <c r="L19" s="84">
        <v>6.5856546821618949</v>
      </c>
      <c r="M19" s="84">
        <v>6.8347889344628028</v>
      </c>
      <c r="N19" s="84">
        <v>7.0803946302924237</v>
      </c>
      <c r="O19" s="84">
        <v>7.3262902764747206</v>
      </c>
      <c r="P19" s="84">
        <v>7.7254394570437759</v>
      </c>
      <c r="Q19" s="84">
        <v>8.0207385381707699</v>
      </c>
      <c r="R19" s="84">
        <v>8.3422479969096024</v>
      </c>
      <c r="S19" s="84">
        <v>8.6612506151599078</v>
      </c>
      <c r="T19" s="84">
        <v>8.8334714647858377</v>
      </c>
      <c r="U19" s="85">
        <v>0.91112551528129981</v>
      </c>
      <c r="V19" s="34"/>
      <c r="W19" s="3"/>
    </row>
    <row r="20" spans="1:23">
      <c r="A20" s="3"/>
      <c r="B20" s="3"/>
      <c r="C20" s="96" t="s">
        <v>6</v>
      </c>
      <c r="D20" s="60">
        <v>237.73871031407589</v>
      </c>
      <c r="E20" s="60">
        <v>253.41273719772278</v>
      </c>
      <c r="F20" s="60">
        <v>240.99761358082051</v>
      </c>
      <c r="G20" s="60">
        <v>255.71400820441644</v>
      </c>
      <c r="H20" s="60">
        <v>253.42276964375685</v>
      </c>
      <c r="I20" s="60">
        <v>260.1134284302334</v>
      </c>
      <c r="J20" s="60">
        <v>254.64009516616397</v>
      </c>
      <c r="K20" s="60">
        <v>232.86463615321429</v>
      </c>
      <c r="L20" s="60">
        <v>250.2343595142915</v>
      </c>
      <c r="M20" s="60">
        <v>246.58776127806036</v>
      </c>
      <c r="N20" s="60">
        <v>268.54835806427161</v>
      </c>
      <c r="O20" s="60">
        <v>223.90732454645246</v>
      </c>
      <c r="P20" s="60">
        <v>244.02694260632759</v>
      </c>
      <c r="Q20" s="60">
        <v>262.22409161905273</v>
      </c>
      <c r="R20" s="60">
        <v>215.44810348509858</v>
      </c>
      <c r="S20" s="60">
        <v>231.1293067558309</v>
      </c>
      <c r="T20" s="60">
        <v>241.33638086290847</v>
      </c>
      <c r="U20" s="61">
        <v>1.5132876526837924E-2</v>
      </c>
      <c r="V20" s="34"/>
      <c r="W20" s="3"/>
    </row>
    <row r="21" spans="1:23">
      <c r="A21" s="3"/>
      <c r="B21" s="3"/>
      <c r="C21" s="4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80"/>
      <c r="V21" s="34"/>
      <c r="W21" s="3"/>
    </row>
    <row r="22" spans="1:23">
      <c r="C22" s="70" t="s">
        <v>181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6"/>
      <c r="S22" s="36"/>
      <c r="T22" s="36"/>
      <c r="U22" s="29"/>
      <c r="V22" s="37"/>
    </row>
    <row r="23" spans="1:23">
      <c r="C23" s="70" t="s">
        <v>182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7"/>
    </row>
    <row r="25" spans="1:23">
      <c r="C25" s="70" t="s">
        <v>212</v>
      </c>
    </row>
    <row r="29" spans="1:23">
      <c r="A29" s="118" t="s">
        <v>218</v>
      </c>
    </row>
    <row r="30" spans="1:23">
      <c r="A30" s="118" t="s">
        <v>217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A14" sqref="A14:A15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1:21">
      <c r="C1" s="1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s="92" customFormat="1" ht="12.75">
      <c r="B2" s="4" t="s">
        <v>54</v>
      </c>
      <c r="C2" s="92" t="s">
        <v>191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1:21">
      <c r="C5" s="75" t="s">
        <v>38</v>
      </c>
      <c r="D5" s="14">
        <v>155.39583542043903</v>
      </c>
      <c r="E5" s="14">
        <v>169.36761843056331</v>
      </c>
      <c r="F5" s="14">
        <v>157.27884894326561</v>
      </c>
      <c r="G5" s="14">
        <v>169.85998837921741</v>
      </c>
      <c r="H5" s="14">
        <v>167.117712825826</v>
      </c>
      <c r="I5" s="14">
        <v>172.33057975044755</v>
      </c>
      <c r="J5" s="14">
        <v>166.70553509809429</v>
      </c>
      <c r="K5" s="14">
        <v>146.2620453581423</v>
      </c>
      <c r="L5" s="14">
        <v>160.9191328578471</v>
      </c>
      <c r="M5" s="14">
        <v>156.90190388885802</v>
      </c>
      <c r="N5" s="14">
        <v>176.3360387881103</v>
      </c>
      <c r="O5" s="14">
        <v>136.23813331167688</v>
      </c>
      <c r="P5" s="14">
        <v>153.83905908605539</v>
      </c>
      <c r="Q5" s="14">
        <v>169.66595942748998</v>
      </c>
      <c r="R5" s="14">
        <v>127.45787796532842</v>
      </c>
      <c r="S5" s="14">
        <v>140.98522350298489</v>
      </c>
      <c r="T5" s="14">
        <v>150.23680199731243</v>
      </c>
      <c r="U5" s="55">
        <v>-3.3199302987549917E-2</v>
      </c>
    </row>
    <row r="6" spans="1:21">
      <c r="C6" s="75" t="s">
        <v>41</v>
      </c>
      <c r="D6" s="14">
        <v>23.997105601578319</v>
      </c>
      <c r="E6" s="14">
        <v>23.771633004467116</v>
      </c>
      <c r="F6" s="14">
        <v>23.617383500967289</v>
      </c>
      <c r="G6" s="14">
        <v>23.705562146992619</v>
      </c>
      <c r="H6" s="14">
        <v>23.504697174405262</v>
      </c>
      <c r="I6" s="14">
        <v>23.469907430822907</v>
      </c>
      <c r="J6" s="14">
        <v>23.360691859073505</v>
      </c>
      <c r="K6" s="14">
        <v>23.173976761430747</v>
      </c>
      <c r="L6" s="14">
        <v>23.337428309642831</v>
      </c>
      <c r="M6" s="14">
        <v>23.35603184012335</v>
      </c>
      <c r="N6" s="14">
        <v>23.448761198016225</v>
      </c>
      <c r="O6" s="14">
        <v>23.015649112401036</v>
      </c>
      <c r="P6" s="14">
        <v>23.386171574966433</v>
      </c>
      <c r="Q6" s="14">
        <v>23.560157855613188</v>
      </c>
      <c r="R6" s="14">
        <v>23.241635981695445</v>
      </c>
      <c r="S6" s="14">
        <v>23.409205284933115</v>
      </c>
      <c r="T6" s="14">
        <v>23.544079169024542</v>
      </c>
      <c r="U6" s="55">
        <v>-1.8878378087563208E-2</v>
      </c>
    </row>
    <row r="7" spans="1:21">
      <c r="C7" s="76" t="s">
        <v>55</v>
      </c>
      <c r="D7" s="84">
        <v>0.80473218456777929</v>
      </c>
      <c r="E7" s="84">
        <v>0.77095550363857557</v>
      </c>
      <c r="F7" s="84">
        <v>0.74894384228981903</v>
      </c>
      <c r="G7" s="84">
        <v>0.72133742130212175</v>
      </c>
      <c r="H7" s="84">
        <v>0.68813301873838595</v>
      </c>
      <c r="I7" s="84">
        <v>0.65471556680178056</v>
      </c>
      <c r="J7" s="84">
        <v>0.62427911984243889</v>
      </c>
      <c r="K7" s="84">
        <v>0.59366030117528223</v>
      </c>
      <c r="L7" s="84">
        <v>0.55355611738099508</v>
      </c>
      <c r="M7" s="84">
        <v>0.52617371624964426</v>
      </c>
      <c r="N7" s="84">
        <v>0.50851857842919335</v>
      </c>
      <c r="O7" s="84">
        <v>0.49104712698921116</v>
      </c>
      <c r="P7" s="84">
        <v>0.47577919811093994</v>
      </c>
      <c r="Q7" s="84">
        <v>0.4607621348702175</v>
      </c>
      <c r="R7" s="84">
        <v>0.4469402304112236</v>
      </c>
      <c r="S7" s="84">
        <v>0.42830856335737399</v>
      </c>
      <c r="T7" s="84">
        <v>0.42428723877198238</v>
      </c>
      <c r="U7" s="85">
        <v>-0.47275969955163832</v>
      </c>
    </row>
    <row r="8" spans="1:21">
      <c r="C8" s="96" t="s">
        <v>6</v>
      </c>
      <c r="D8" s="60">
        <v>180.19767320658511</v>
      </c>
      <c r="E8" s="60">
        <v>193.91020693866901</v>
      </c>
      <c r="F8" s="60">
        <v>181.64517628652274</v>
      </c>
      <c r="G8" s="60">
        <v>194.28688794751213</v>
      </c>
      <c r="H8" s="60">
        <v>191.31054301896967</v>
      </c>
      <c r="I8" s="60">
        <v>196.45520274807222</v>
      </c>
      <c r="J8" s="60">
        <v>190.69050607701024</v>
      </c>
      <c r="K8" s="60">
        <v>170.02968242074832</v>
      </c>
      <c r="L8" s="60">
        <v>184.81011728487093</v>
      </c>
      <c r="M8" s="60">
        <v>180.784109445231</v>
      </c>
      <c r="N8" s="60">
        <v>200.29331856455573</v>
      </c>
      <c r="O8" s="60">
        <v>159.74482955106711</v>
      </c>
      <c r="P8" s="60">
        <v>177.70100985913274</v>
      </c>
      <c r="Q8" s="60">
        <v>193.68687941797339</v>
      </c>
      <c r="R8" s="60">
        <v>151.14645417743509</v>
      </c>
      <c r="S8" s="60">
        <v>164.82273735127538</v>
      </c>
      <c r="T8" s="60">
        <v>174.20516840510896</v>
      </c>
      <c r="U8" s="61">
        <v>-3.3255173026602414E-2</v>
      </c>
    </row>
    <row r="10" spans="1:21">
      <c r="C10" s="70" t="s">
        <v>212</v>
      </c>
    </row>
    <row r="14" spans="1:21">
      <c r="A14" s="118" t="s">
        <v>218</v>
      </c>
    </row>
    <row r="15" spans="1:21">
      <c r="A15" s="118" t="s">
        <v>217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V5" sqref="V5:V14"/>
    </sheetView>
  </sheetViews>
  <sheetFormatPr baseColWidth="10" defaultRowHeight="15"/>
  <cols>
    <col min="1" max="1" width="6.5703125" customWidth="1"/>
    <col min="2" max="2" width="13.5703125" customWidth="1"/>
    <col min="3" max="3" width="30.7109375" customWidth="1"/>
    <col min="4" max="21" width="9.42578125" customWidth="1"/>
  </cols>
  <sheetData>
    <row r="1" spans="2:22"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2:22" s="92" customFormat="1" ht="12.75">
      <c r="B2" s="4" t="s">
        <v>56</v>
      </c>
      <c r="C2" s="92" t="s">
        <v>195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2:22"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2:22">
      <c r="C4" s="95"/>
      <c r="D4" s="12">
        <v>2000</v>
      </c>
      <c r="E4" s="12">
        <v>2001</v>
      </c>
      <c r="F4" s="12">
        <v>2002</v>
      </c>
      <c r="G4" s="12">
        <v>2003</v>
      </c>
      <c r="H4" s="12">
        <v>2004</v>
      </c>
      <c r="I4" s="12">
        <v>2005</v>
      </c>
      <c r="J4" s="12">
        <v>2006</v>
      </c>
      <c r="K4" s="12">
        <v>2007</v>
      </c>
      <c r="L4" s="12">
        <v>2008</v>
      </c>
      <c r="M4" s="12">
        <v>2009</v>
      </c>
      <c r="N4" s="12">
        <v>2010</v>
      </c>
      <c r="O4" s="12">
        <v>2011</v>
      </c>
      <c r="P4" s="12">
        <v>2012</v>
      </c>
      <c r="Q4" s="12">
        <v>2013</v>
      </c>
      <c r="R4" s="12">
        <v>2014</v>
      </c>
      <c r="S4" s="12">
        <v>2015</v>
      </c>
      <c r="T4" s="12">
        <v>2016</v>
      </c>
      <c r="U4" s="83" t="s">
        <v>185</v>
      </c>
    </row>
    <row r="5" spans="2:22">
      <c r="C5" s="75" t="s">
        <v>38</v>
      </c>
      <c r="D5" s="14">
        <v>12.146999483888202</v>
      </c>
      <c r="E5" s="14">
        <v>13.113117423276996</v>
      </c>
      <c r="F5" s="14">
        <v>12.440619917363492</v>
      </c>
      <c r="G5" s="14">
        <v>13.464217404133455</v>
      </c>
      <c r="H5" s="14">
        <v>13.490035720870488</v>
      </c>
      <c r="I5" s="14">
        <v>14.084268596352491</v>
      </c>
      <c r="J5" s="14">
        <v>13.953374334389295</v>
      </c>
      <c r="K5" s="14">
        <v>12.74705589914147</v>
      </c>
      <c r="L5" s="14">
        <v>14.273345723131467</v>
      </c>
      <c r="M5" s="14">
        <v>14.13711114068561</v>
      </c>
      <c r="N5" s="14">
        <v>15.870586432206975</v>
      </c>
      <c r="O5" s="14">
        <v>12.740868850532266</v>
      </c>
      <c r="P5" s="14">
        <v>14.26063300428406</v>
      </c>
      <c r="Q5" s="14">
        <v>15.822053045706935</v>
      </c>
      <c r="R5" s="14">
        <v>12.309321542207162</v>
      </c>
      <c r="S5" s="14">
        <v>13.617821737429415</v>
      </c>
      <c r="T5" s="14">
        <v>14.536399445944465</v>
      </c>
      <c r="U5" s="55">
        <v>0.19670701107920241</v>
      </c>
      <c r="V5" s="121">
        <f>T5/T$14</f>
        <v>0.21653712056939881</v>
      </c>
    </row>
    <row r="6" spans="2:22">
      <c r="C6" s="75" t="s">
        <v>41</v>
      </c>
      <c r="D6" s="14">
        <v>8.3401081897192508</v>
      </c>
      <c r="E6" s="14">
        <v>8.3532196734866524</v>
      </c>
      <c r="F6" s="14">
        <v>8.3724515529546295</v>
      </c>
      <c r="G6" s="14">
        <v>8.493885073601362</v>
      </c>
      <c r="H6" s="14">
        <v>8.5227224460146154</v>
      </c>
      <c r="I6" s="14">
        <v>8.5390236032377853</v>
      </c>
      <c r="J6" s="14">
        <v>8.534467577078674</v>
      </c>
      <c r="K6" s="14">
        <v>8.4967793860167973</v>
      </c>
      <c r="L6" s="14">
        <v>8.5819483929035272</v>
      </c>
      <c r="M6" s="14">
        <v>8.6200980613447378</v>
      </c>
      <c r="N6" s="14">
        <v>8.7575974855047445</v>
      </c>
      <c r="O6" s="14">
        <v>8.5449633635336575</v>
      </c>
      <c r="P6" s="14">
        <v>8.5020578800867455</v>
      </c>
      <c r="Q6" s="14">
        <v>8.6086676705904654</v>
      </c>
      <c r="R6" s="14">
        <v>8.4907974082285236</v>
      </c>
      <c r="S6" s="14">
        <v>8.6182274284608074</v>
      </c>
      <c r="T6" s="14">
        <v>8.695724632712901</v>
      </c>
      <c r="U6" s="55">
        <v>4.2639308136555698E-2</v>
      </c>
      <c r="V6" s="121">
        <f t="shared" ref="V6:V14" si="0">T6/T$14</f>
        <v>0.12953325754661835</v>
      </c>
    </row>
    <row r="7" spans="2:22">
      <c r="C7" s="75" t="s">
        <v>57</v>
      </c>
      <c r="D7" s="14">
        <v>8.010062119667122</v>
      </c>
      <c r="E7" s="14">
        <v>8.0636105488546654</v>
      </c>
      <c r="F7" s="14">
        <v>8.1104833483596277</v>
      </c>
      <c r="G7" s="14">
        <v>8.1630658811227477</v>
      </c>
      <c r="H7" s="14">
        <v>8.2063736540239383</v>
      </c>
      <c r="I7" s="14">
        <v>8.250569251224757</v>
      </c>
      <c r="J7" s="14">
        <v>8.3170628115076024</v>
      </c>
      <c r="K7" s="14">
        <v>8.3955300339821974</v>
      </c>
      <c r="L7" s="14">
        <v>8.5220987718247621</v>
      </c>
      <c r="M7" s="14">
        <v>8.6511273077741073</v>
      </c>
      <c r="N7" s="14">
        <v>8.7604661666746289</v>
      </c>
      <c r="O7" s="14">
        <v>8.7915687982354065</v>
      </c>
      <c r="P7" s="14">
        <v>8.8914780075064073</v>
      </c>
      <c r="Q7" s="14">
        <v>8.997913172838361</v>
      </c>
      <c r="R7" s="14">
        <v>9.1146375733734519</v>
      </c>
      <c r="S7" s="14">
        <v>9.2288298063562877</v>
      </c>
      <c r="T7" s="14">
        <v>9.3065047847469593</v>
      </c>
      <c r="U7" s="55">
        <v>0.16185176166070914</v>
      </c>
      <c r="V7" s="121">
        <f t="shared" si="0"/>
        <v>0.13863156114746589</v>
      </c>
    </row>
    <row r="8" spans="2:22">
      <c r="C8" s="75" t="s">
        <v>49</v>
      </c>
      <c r="D8" s="14">
        <v>5.7445900213476895</v>
      </c>
      <c r="E8" s="14">
        <v>5.8608629912179797</v>
      </c>
      <c r="F8" s="14">
        <v>5.9748061218521205</v>
      </c>
      <c r="G8" s="14">
        <v>6.0845745024676638</v>
      </c>
      <c r="H8" s="14">
        <v>6.175898883606675</v>
      </c>
      <c r="I8" s="14">
        <v>6.2539040719896164</v>
      </c>
      <c r="J8" s="14">
        <v>6.1613823053291306</v>
      </c>
      <c r="K8" s="14">
        <v>6.0594508677645429</v>
      </c>
      <c r="L8" s="14">
        <v>5.9809155978471491</v>
      </c>
      <c r="M8" s="14">
        <v>5.8344462977556519</v>
      </c>
      <c r="N8" s="14">
        <v>5.6508019521538033</v>
      </c>
      <c r="O8" s="14">
        <v>5.4733009935780981</v>
      </c>
      <c r="P8" s="14">
        <v>5.3449987543676505</v>
      </c>
      <c r="Q8" s="14">
        <v>5.2734219331957402</v>
      </c>
      <c r="R8" s="14">
        <v>5.2219502166774054</v>
      </c>
      <c r="S8" s="14">
        <v>5.1407966522361583</v>
      </c>
      <c r="T8" s="14">
        <v>4.8996573615201662</v>
      </c>
      <c r="U8" s="55">
        <v>-0.14708319596135444</v>
      </c>
      <c r="V8" s="121">
        <f t="shared" si="0"/>
        <v>7.2986278396211315E-2</v>
      </c>
    </row>
    <row r="9" spans="2:22">
      <c r="C9" s="75" t="s">
        <v>58</v>
      </c>
      <c r="D9" s="14">
        <v>7.1118130376722011</v>
      </c>
      <c r="E9" s="14">
        <v>7.1177492922409131</v>
      </c>
      <c r="F9" s="14">
        <v>7.1097161042871235</v>
      </c>
      <c r="G9" s="14">
        <v>7.1324958114211165</v>
      </c>
      <c r="H9" s="14">
        <v>7.1015527336402116</v>
      </c>
      <c r="I9" s="14">
        <v>7.101174941630914</v>
      </c>
      <c r="J9" s="14">
        <v>7.0777276315242013</v>
      </c>
      <c r="K9" s="14">
        <v>7.0396833779127075</v>
      </c>
      <c r="L9" s="14">
        <v>7.0303078724927426</v>
      </c>
      <c r="M9" s="14">
        <v>7.0132533143297389</v>
      </c>
      <c r="N9" s="14">
        <v>6.9583362541135632</v>
      </c>
      <c r="O9" s="14">
        <v>6.866296372637124</v>
      </c>
      <c r="P9" s="14">
        <v>6.7953130848455539</v>
      </c>
      <c r="Q9" s="14">
        <v>6.6987640475677575</v>
      </c>
      <c r="R9" s="14">
        <v>6.6067791804352556</v>
      </c>
      <c r="S9" s="14">
        <v>6.5074806462083501</v>
      </c>
      <c r="T9" s="14">
        <v>6.4818604538608424</v>
      </c>
      <c r="U9" s="55">
        <v>-8.8578338670380896E-2</v>
      </c>
      <c r="V9" s="121">
        <f t="shared" si="0"/>
        <v>9.6555092877780399E-2</v>
      </c>
    </row>
    <row r="10" spans="2:22">
      <c r="C10" s="75" t="s">
        <v>59</v>
      </c>
      <c r="D10" s="14">
        <v>2.6063793330221596</v>
      </c>
      <c r="E10" s="14">
        <v>2.8375676855777021</v>
      </c>
      <c r="F10" s="14">
        <v>3.0747207527684366</v>
      </c>
      <c r="G10" s="14">
        <v>3.3201824489669605</v>
      </c>
      <c r="H10" s="14">
        <v>3.5605630386105713</v>
      </c>
      <c r="I10" s="14">
        <v>3.870472523513167</v>
      </c>
      <c r="J10" s="14">
        <v>4.1496633862192702</v>
      </c>
      <c r="K10" s="14">
        <v>4.4414451729584767</v>
      </c>
      <c r="L10" s="14">
        <v>4.728876133398046</v>
      </c>
      <c r="M10" s="14">
        <v>4.9831578585575702</v>
      </c>
      <c r="N10" s="14">
        <v>5.2071785266956567</v>
      </c>
      <c r="O10" s="14">
        <v>5.3353864132158328</v>
      </c>
      <c r="P10" s="14">
        <v>5.4180184267216003</v>
      </c>
      <c r="Q10" s="14">
        <v>5.4894391832824212</v>
      </c>
      <c r="R10" s="14">
        <v>5.5135510267927188</v>
      </c>
      <c r="S10" s="14">
        <v>5.5112812181987287</v>
      </c>
      <c r="T10" s="14">
        <v>5.361396499278837</v>
      </c>
      <c r="U10" s="55">
        <v>1.0570284729284469</v>
      </c>
      <c r="V10" s="121">
        <f t="shared" si="0"/>
        <v>7.9864437166975846E-2</v>
      </c>
    </row>
    <row r="11" spans="2:22">
      <c r="C11" s="75" t="s">
        <v>47</v>
      </c>
      <c r="D11" s="14">
        <v>5.3504816505801411</v>
      </c>
      <c r="E11" s="14">
        <v>5.4344930165307588</v>
      </c>
      <c r="F11" s="14">
        <v>5.4530573295122355</v>
      </c>
      <c r="G11" s="14">
        <v>5.4373410677129534</v>
      </c>
      <c r="H11" s="14">
        <v>5.4350401583668972</v>
      </c>
      <c r="I11" s="14">
        <v>5.485052826327502</v>
      </c>
      <c r="J11" s="14">
        <v>5.4891665317279728</v>
      </c>
      <c r="K11" s="14">
        <v>5.573093869142479</v>
      </c>
      <c r="L11" s="14">
        <v>5.7158175595602678</v>
      </c>
      <c r="M11" s="14">
        <v>5.6904244429626454</v>
      </c>
      <c r="N11" s="14">
        <v>5.5448993096619343</v>
      </c>
      <c r="O11" s="14">
        <v>5.2535594719746168</v>
      </c>
      <c r="P11" s="14">
        <v>5.1450014300108533</v>
      </c>
      <c r="Q11" s="14">
        <v>4.9712290818438634</v>
      </c>
      <c r="R11" s="14">
        <v>4.7847675369529057</v>
      </c>
      <c r="S11" s="14">
        <v>4.6193509407219615</v>
      </c>
      <c r="T11" s="14">
        <v>4.4373032872469977</v>
      </c>
      <c r="U11" s="55">
        <v>-0.17067217924841016</v>
      </c>
      <c r="V11" s="121">
        <f t="shared" si="0"/>
        <v>6.6098959407837374E-2</v>
      </c>
    </row>
    <row r="12" spans="2:22">
      <c r="C12" s="75" t="s">
        <v>60</v>
      </c>
      <c r="D12" s="14">
        <v>3.6084728075540022</v>
      </c>
      <c r="E12" s="14">
        <v>3.8312746122337749</v>
      </c>
      <c r="F12" s="14">
        <v>3.6491966006219454</v>
      </c>
      <c r="G12" s="14">
        <v>3.8803258861584911</v>
      </c>
      <c r="H12" s="14">
        <v>3.872258454066829</v>
      </c>
      <c r="I12" s="14">
        <v>4.0274628738411673</v>
      </c>
      <c r="J12" s="14">
        <v>4.0230121591066759</v>
      </c>
      <c r="K12" s="14">
        <v>3.6828533701801027</v>
      </c>
      <c r="L12" s="14">
        <v>4.0052774961007129</v>
      </c>
      <c r="M12" s="14">
        <v>4.0392444749565213</v>
      </c>
      <c r="N12" s="14">
        <v>4.4247787424121849</v>
      </c>
      <c r="O12" s="14">
        <v>3.8302604552036068</v>
      </c>
      <c r="P12" s="14">
        <v>4.2429927023281717</v>
      </c>
      <c r="Q12" s="14">
        <v>4.6549855278830528</v>
      </c>
      <c r="R12" s="14">
        <v>3.9175968260865179</v>
      </c>
      <c r="S12" s="14">
        <v>4.4015303597838988</v>
      </c>
      <c r="T12" s="14">
        <v>4.5788945277025341</v>
      </c>
      <c r="U12" s="55">
        <v>0.26892864984794795</v>
      </c>
      <c r="V12" s="121">
        <f t="shared" si="0"/>
        <v>6.820813091348453E-2</v>
      </c>
    </row>
    <row r="13" spans="2:22">
      <c r="C13" s="76" t="s">
        <v>52</v>
      </c>
      <c r="D13" s="84">
        <v>4.6221304640399996</v>
      </c>
      <c r="E13" s="84">
        <v>4.8906350156343015</v>
      </c>
      <c r="F13" s="84">
        <v>5.1673855665781696</v>
      </c>
      <c r="G13" s="84">
        <v>5.4510321813195475</v>
      </c>
      <c r="H13" s="84">
        <v>5.7477815355869391</v>
      </c>
      <c r="I13" s="84">
        <v>6.0462969940437015</v>
      </c>
      <c r="J13" s="84">
        <v>6.2437323522708574</v>
      </c>
      <c r="K13" s="84">
        <v>6.3990617553671685</v>
      </c>
      <c r="L13" s="84">
        <v>6.5856546821618949</v>
      </c>
      <c r="M13" s="84">
        <v>6.8347889344628028</v>
      </c>
      <c r="N13" s="84">
        <v>7.0803946302924237</v>
      </c>
      <c r="O13" s="84">
        <v>7.3262902764747206</v>
      </c>
      <c r="P13" s="84">
        <v>7.7254394570437759</v>
      </c>
      <c r="Q13" s="84">
        <v>8.0207385381707699</v>
      </c>
      <c r="R13" s="84">
        <v>8.3422479969096024</v>
      </c>
      <c r="S13" s="84">
        <v>8.6612506151599078</v>
      </c>
      <c r="T13" s="84">
        <v>8.8334714647858377</v>
      </c>
      <c r="U13" s="85">
        <v>0.91112551528129981</v>
      </c>
      <c r="V13" s="121">
        <f t="shared" si="0"/>
        <v>0.13158516197422759</v>
      </c>
    </row>
    <row r="14" spans="2:22">
      <c r="C14" s="96" t="s">
        <v>6</v>
      </c>
      <c r="D14" s="60">
        <v>57.541037107490766</v>
      </c>
      <c r="E14" s="60">
        <v>59.502530259053749</v>
      </c>
      <c r="F14" s="60">
        <v>59.352437294297779</v>
      </c>
      <c r="G14" s="60">
        <v>61.427120256904303</v>
      </c>
      <c r="H14" s="60">
        <v>62.112226624787169</v>
      </c>
      <c r="I14" s="60">
        <v>63.658225682161103</v>
      </c>
      <c r="J14" s="60">
        <v>63.94958908915369</v>
      </c>
      <c r="K14" s="60">
        <v>62.834953732465941</v>
      </c>
      <c r="L14" s="60">
        <v>65.424242229420571</v>
      </c>
      <c r="M14" s="60">
        <v>65.803651832829374</v>
      </c>
      <c r="N14" s="60">
        <v>68.25503949971592</v>
      </c>
      <c r="O14" s="60">
        <v>64.16249499538533</v>
      </c>
      <c r="P14" s="60">
        <v>66.325932747194813</v>
      </c>
      <c r="Q14" s="60">
        <v>68.53721220107937</v>
      </c>
      <c r="R14" s="60">
        <v>64.301649307663538</v>
      </c>
      <c r="S14" s="60">
        <v>66.306569404555518</v>
      </c>
      <c r="T14" s="60">
        <v>67.131212457799535</v>
      </c>
      <c r="U14" s="61">
        <v>0.16666671009758893</v>
      </c>
      <c r="V14" s="121">
        <f t="shared" si="0"/>
        <v>1</v>
      </c>
    </row>
    <row r="15" spans="2:22">
      <c r="C15" s="4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80"/>
    </row>
    <row r="16" spans="2:22">
      <c r="C16" s="70" t="s">
        <v>180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0"/>
    </row>
    <row r="17" spans="1:3">
      <c r="C17" s="70" t="s">
        <v>182</v>
      </c>
    </row>
    <row r="19" spans="1:3">
      <c r="C19" s="70" t="s">
        <v>212</v>
      </c>
    </row>
    <row r="23" spans="1:3">
      <c r="A23" s="118" t="s">
        <v>218</v>
      </c>
    </row>
    <row r="24" spans="1:3">
      <c r="A24" s="118" t="s">
        <v>217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1</vt:i4>
      </vt:variant>
    </vt:vector>
  </HeadingPairs>
  <TitlesOfParts>
    <vt:vector size="22" baseType="lpstr">
      <vt:lpstr>T0-1d</vt:lpstr>
      <vt:lpstr>T0-2d</vt:lpstr>
      <vt:lpstr>T0-1f</vt:lpstr>
      <vt:lpstr>T0-2f</vt:lpstr>
      <vt:lpstr>T3-1</vt:lpstr>
      <vt:lpstr>T3-2</vt:lpstr>
      <vt:lpstr>T4-1</vt:lpstr>
      <vt:lpstr>T4-2</vt:lpstr>
      <vt:lpstr>T4-3</vt:lpstr>
      <vt:lpstr>T4-4</vt:lpstr>
      <vt:lpstr>T4-5</vt:lpstr>
      <vt:lpstr>T4-6</vt:lpstr>
      <vt:lpstr>T4-7</vt:lpstr>
      <vt:lpstr>T4-8</vt:lpstr>
      <vt:lpstr>T4-9</vt:lpstr>
      <vt:lpstr>T4-10</vt:lpstr>
      <vt:lpstr>T4-11</vt:lpstr>
      <vt:lpstr>T4-12</vt:lpstr>
      <vt:lpstr>T4-13</vt:lpstr>
      <vt:lpstr>T4-14</vt:lpstr>
      <vt:lpstr>T5-1</vt:lpstr>
      <vt:lpstr>'T3-1'!_Ref267989693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2017-11-09T12:48:51Z</dcterms:modified>
</cp:coreProperties>
</file>