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21CCC3B9-9174-4629-B32A-EA389A374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9" i="1" l="1"/>
  <c r="H449" i="1"/>
  <c r="J449" i="1" s="1"/>
  <c r="M449" i="1" s="1"/>
  <c r="O449" i="1" s="1"/>
  <c r="D449" i="1"/>
  <c r="P448" i="1"/>
  <c r="H448" i="1"/>
  <c r="J448" i="1" s="1"/>
  <c r="M448" i="1" s="1"/>
  <c r="O448" i="1" s="1"/>
  <c r="D448" i="1"/>
  <c r="P447" i="1"/>
  <c r="H447" i="1"/>
  <c r="J447" i="1" s="1"/>
  <c r="M447" i="1" s="1"/>
  <c r="O447" i="1" s="1"/>
  <c r="D447" i="1"/>
  <c r="P446" i="1"/>
  <c r="H446" i="1"/>
  <c r="J446" i="1" s="1"/>
  <c r="M446" i="1" s="1"/>
  <c r="O446" i="1" s="1"/>
  <c r="D446" i="1"/>
  <c r="P445" i="1"/>
  <c r="H445" i="1"/>
  <c r="J445" i="1" s="1"/>
  <c r="M445" i="1" s="1"/>
  <c r="O445" i="1" s="1"/>
  <c r="D445" i="1"/>
  <c r="P444" i="1"/>
  <c r="H444" i="1"/>
  <c r="J444" i="1" s="1"/>
  <c r="M444" i="1" s="1"/>
  <c r="O444" i="1" s="1"/>
  <c r="D444" i="1"/>
  <c r="P443" i="1"/>
  <c r="H443" i="1"/>
  <c r="J443" i="1" s="1"/>
  <c r="M443" i="1" s="1"/>
  <c r="O443" i="1" s="1"/>
  <c r="D443" i="1"/>
  <c r="P442" i="1"/>
  <c r="H442" i="1"/>
  <c r="J442" i="1" s="1"/>
  <c r="M442" i="1" s="1"/>
  <c r="P441" i="1"/>
  <c r="H441" i="1"/>
  <c r="J441" i="1" s="1"/>
  <c r="M441" i="1" s="1"/>
  <c r="O441" i="1" s="1"/>
  <c r="D441" i="1"/>
  <c r="D440" i="1"/>
  <c r="P440" i="1"/>
  <c r="H440" i="1"/>
  <c r="J440" i="1" s="1"/>
  <c r="M440" i="1" s="1"/>
  <c r="O440" i="1" s="1"/>
  <c r="H436" i="1"/>
  <c r="J436" i="1" s="1"/>
  <c r="M436" i="1" s="1"/>
  <c r="O436" i="1" s="1"/>
  <c r="D377" i="1"/>
  <c r="D378" i="1"/>
  <c r="D379" i="1"/>
  <c r="D380" i="1"/>
  <c r="D381" i="1"/>
  <c r="D382" i="1"/>
  <c r="D383" i="1"/>
  <c r="D384" i="1"/>
  <c r="D385" i="1"/>
  <c r="D386" i="1"/>
  <c r="D387" i="1"/>
  <c r="D389" i="1"/>
  <c r="D390" i="1"/>
  <c r="D391" i="1"/>
  <c r="D392" i="1"/>
  <c r="D393" i="1"/>
  <c r="D394" i="1"/>
  <c r="D395" i="1"/>
  <c r="D396" i="1"/>
  <c r="D397" i="1"/>
  <c r="D398" i="1"/>
  <c r="D399" i="1"/>
  <c r="D401" i="1"/>
  <c r="D402" i="1"/>
  <c r="D403" i="1"/>
  <c r="D404" i="1"/>
  <c r="D405" i="1"/>
  <c r="D406" i="1"/>
  <c r="D407" i="1"/>
  <c r="D408" i="1"/>
  <c r="D409" i="1"/>
  <c r="D410" i="1"/>
  <c r="D411" i="1"/>
  <c r="D413" i="1"/>
  <c r="D414" i="1"/>
  <c r="D415" i="1"/>
  <c r="D416" i="1"/>
  <c r="D417" i="1"/>
  <c r="D418" i="1"/>
  <c r="D419" i="1"/>
  <c r="D420" i="1"/>
  <c r="D421" i="1"/>
  <c r="D422" i="1"/>
  <c r="D423" i="1"/>
  <c r="D425" i="1"/>
  <c r="D426" i="1"/>
  <c r="D427" i="1"/>
  <c r="D428" i="1"/>
  <c r="D429" i="1"/>
  <c r="D430" i="1"/>
  <c r="D431" i="1"/>
  <c r="D432" i="1"/>
  <c r="D433" i="1"/>
  <c r="D434" i="1"/>
  <c r="D435" i="1"/>
  <c r="D437" i="1"/>
  <c r="D438" i="1"/>
  <c r="D439" i="1"/>
  <c r="D376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J409" i="1" s="1"/>
  <c r="M409" i="1" s="1"/>
  <c r="O409" i="1" s="1"/>
  <c r="H410" i="1"/>
  <c r="J410" i="1" s="1"/>
  <c r="M410" i="1" s="1"/>
  <c r="O410" i="1" s="1"/>
  <c r="H411" i="1"/>
  <c r="J411" i="1" s="1"/>
  <c r="M411" i="1" s="1"/>
  <c r="O411" i="1" s="1"/>
  <c r="H413" i="1"/>
  <c r="J413" i="1" s="1"/>
  <c r="M413" i="1" s="1"/>
  <c r="O413" i="1" s="1"/>
  <c r="H414" i="1"/>
  <c r="J414" i="1" s="1"/>
  <c r="M414" i="1" s="1"/>
  <c r="O414" i="1" s="1"/>
  <c r="H415" i="1"/>
  <c r="J415" i="1" s="1"/>
  <c r="M415" i="1" s="1"/>
  <c r="O415" i="1" s="1"/>
  <c r="H416" i="1"/>
  <c r="J416" i="1" s="1"/>
  <c r="M416" i="1" s="1"/>
  <c r="O416" i="1" s="1"/>
  <c r="H417" i="1"/>
  <c r="J417" i="1" s="1"/>
  <c r="M417" i="1" s="1"/>
  <c r="O417" i="1" s="1"/>
  <c r="H418" i="1"/>
  <c r="J418" i="1" s="1"/>
  <c r="M418" i="1" s="1"/>
  <c r="O418" i="1" s="1"/>
  <c r="H419" i="1"/>
  <c r="J419" i="1" s="1"/>
  <c r="M419" i="1" s="1"/>
  <c r="O419" i="1" s="1"/>
  <c r="H420" i="1"/>
  <c r="J420" i="1" s="1"/>
  <c r="M420" i="1" s="1"/>
  <c r="O420" i="1" s="1"/>
  <c r="H421" i="1"/>
  <c r="J421" i="1" s="1"/>
  <c r="M421" i="1" s="1"/>
  <c r="O421" i="1" s="1"/>
  <c r="H422" i="1"/>
  <c r="J422" i="1" s="1"/>
  <c r="M422" i="1" s="1"/>
  <c r="O422" i="1" s="1"/>
  <c r="H423" i="1"/>
  <c r="J423" i="1" s="1"/>
  <c r="M423" i="1" s="1"/>
  <c r="O423" i="1" s="1"/>
  <c r="H425" i="1"/>
  <c r="J425" i="1" s="1"/>
  <c r="M425" i="1" s="1"/>
  <c r="O425" i="1" s="1"/>
  <c r="H426" i="1"/>
  <c r="J426" i="1" s="1"/>
  <c r="M426" i="1" s="1"/>
  <c r="O426" i="1" s="1"/>
  <c r="H427" i="1"/>
  <c r="J427" i="1" s="1"/>
  <c r="M427" i="1" s="1"/>
  <c r="O427" i="1" s="1"/>
  <c r="H428" i="1"/>
  <c r="J428" i="1" s="1"/>
  <c r="M428" i="1" s="1"/>
  <c r="O428" i="1" s="1"/>
  <c r="H429" i="1"/>
  <c r="J429" i="1" s="1"/>
  <c r="M429" i="1" s="1"/>
  <c r="O429" i="1" s="1"/>
  <c r="H430" i="1"/>
  <c r="J430" i="1" s="1"/>
  <c r="M430" i="1" s="1"/>
  <c r="O430" i="1" s="1"/>
  <c r="H431" i="1"/>
  <c r="J431" i="1" s="1"/>
  <c r="M431" i="1" s="1"/>
  <c r="O431" i="1" s="1"/>
  <c r="H432" i="1"/>
  <c r="J432" i="1" s="1"/>
  <c r="M432" i="1" s="1"/>
  <c r="O432" i="1" s="1"/>
  <c r="H433" i="1"/>
  <c r="J433" i="1" s="1"/>
  <c r="M433" i="1" s="1"/>
  <c r="O433" i="1" s="1"/>
  <c r="H434" i="1"/>
  <c r="J434" i="1" s="1"/>
  <c r="M434" i="1" s="1"/>
  <c r="O434" i="1" s="1"/>
  <c r="H435" i="1"/>
  <c r="J435" i="1" s="1"/>
  <c r="M435" i="1" s="1"/>
  <c r="O435" i="1" s="1"/>
  <c r="H437" i="1"/>
  <c r="J437" i="1" s="1"/>
  <c r="M437" i="1" s="1"/>
  <c r="O437" i="1" s="1"/>
  <c r="H438" i="1"/>
  <c r="J438" i="1" s="1"/>
  <c r="M438" i="1" s="1"/>
  <c r="O438" i="1" s="1"/>
  <c r="H439" i="1"/>
  <c r="J439" i="1" s="1"/>
  <c r="M439" i="1" s="1"/>
  <c r="O439" i="1" s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O442" i="1" l="1"/>
  <c r="D436" i="1"/>
  <c r="D424" i="1"/>
  <c r="H424" i="1"/>
  <c r="J424" i="1" s="1"/>
  <c r="M424" i="1" s="1"/>
  <c r="O424" i="1" s="1"/>
  <c r="H400" i="1"/>
  <c r="D400" i="1"/>
  <c r="H388" i="1"/>
  <c r="D388" i="1"/>
  <c r="P408" i="1"/>
  <c r="J408" i="1"/>
  <c r="M408" i="1" s="1"/>
  <c r="O408" i="1" s="1"/>
  <c r="P407" i="1"/>
  <c r="J407" i="1"/>
  <c r="M407" i="1" s="1"/>
  <c r="O407" i="1" s="1"/>
  <c r="P406" i="1"/>
  <c r="J406" i="1"/>
  <c r="M406" i="1" s="1"/>
  <c r="O406" i="1" s="1"/>
  <c r="P405" i="1"/>
  <c r="J405" i="1"/>
  <c r="M405" i="1" s="1"/>
  <c r="O405" i="1" s="1"/>
  <c r="P404" i="1" l="1"/>
  <c r="J404" i="1"/>
  <c r="M404" i="1" s="1"/>
  <c r="O404" i="1" s="1"/>
  <c r="P403" i="1" l="1"/>
  <c r="J403" i="1"/>
  <c r="M403" i="1" s="1"/>
  <c r="O403" i="1" s="1"/>
  <c r="P402" i="1" l="1"/>
  <c r="J402" i="1"/>
  <c r="M402" i="1" s="1"/>
  <c r="O402" i="1" s="1"/>
  <c r="P401" i="1" l="1"/>
  <c r="J401" i="1"/>
  <c r="M401" i="1" s="1"/>
  <c r="O401" i="1" s="1"/>
  <c r="P400" i="1" l="1"/>
  <c r="J400" i="1"/>
  <c r="M400" i="1" s="1"/>
  <c r="O400" i="1" s="1"/>
  <c r="P399" i="1" l="1"/>
  <c r="J399" i="1"/>
  <c r="M399" i="1" s="1"/>
  <c r="O399" i="1" s="1"/>
  <c r="P398" i="1" l="1"/>
  <c r="J398" i="1"/>
  <c r="M398" i="1" s="1"/>
  <c r="O398" i="1" s="1"/>
  <c r="P397" i="1" l="1"/>
  <c r="J397" i="1"/>
  <c r="M397" i="1" s="1"/>
  <c r="O397" i="1" s="1"/>
  <c r="P396" i="1" l="1"/>
  <c r="J396" i="1"/>
  <c r="M396" i="1" s="1"/>
  <c r="O396" i="1" s="1"/>
  <c r="P395" i="1" l="1"/>
  <c r="J395" i="1"/>
  <c r="M395" i="1" s="1"/>
  <c r="O395" i="1" s="1"/>
  <c r="P394" i="1" l="1"/>
  <c r="J394" i="1"/>
  <c r="M394" i="1" s="1"/>
  <c r="O394" i="1" s="1"/>
  <c r="P393" i="1" l="1"/>
  <c r="J393" i="1"/>
  <c r="M393" i="1" s="1"/>
  <c r="O393" i="1" s="1"/>
  <c r="P392" i="1" l="1"/>
  <c r="J392" i="1"/>
  <c r="M392" i="1" s="1"/>
  <c r="O392" i="1" s="1"/>
  <c r="P391" i="1" l="1"/>
  <c r="J391" i="1"/>
  <c r="M391" i="1" s="1"/>
  <c r="O391" i="1" s="1"/>
  <c r="P390" i="1" l="1"/>
  <c r="J390" i="1"/>
  <c r="M390" i="1"/>
  <c r="O390" i="1" s="1"/>
  <c r="P389" i="1"/>
  <c r="J389" i="1"/>
  <c r="M389" i="1" s="1"/>
  <c r="O389" i="1" s="1"/>
  <c r="P388" i="1"/>
  <c r="J388" i="1"/>
  <c r="M388" i="1" s="1"/>
  <c r="O388" i="1" s="1"/>
  <c r="P387" i="1"/>
  <c r="J387" i="1"/>
  <c r="M387" i="1" s="1"/>
  <c r="O387" i="1" s="1"/>
  <c r="P386" i="1"/>
  <c r="J386" i="1"/>
  <c r="M386" i="1" s="1"/>
  <c r="O386" i="1" s="1"/>
  <c r="P385" i="1"/>
  <c r="J385" i="1"/>
  <c r="M385" i="1" s="1"/>
  <c r="O385" i="1" s="1"/>
  <c r="P384" i="1"/>
  <c r="J384" i="1"/>
  <c r="M384" i="1" s="1"/>
  <c r="O384" i="1" s="1"/>
  <c r="P383" i="1"/>
  <c r="J383" i="1"/>
  <c r="M383" i="1" s="1"/>
  <c r="O383" i="1" s="1"/>
  <c r="P382" i="1"/>
  <c r="J382" i="1"/>
  <c r="M382" i="1"/>
  <c r="O382" i="1" s="1"/>
  <c r="P381" i="1"/>
  <c r="J381" i="1"/>
  <c r="M381" i="1" s="1"/>
  <c r="O381" i="1" s="1"/>
  <c r="J380" i="1"/>
  <c r="P380" i="1"/>
  <c r="M380" i="1"/>
  <c r="O380" i="1" s="1"/>
  <c r="P379" i="1"/>
  <c r="J379" i="1"/>
  <c r="M379" i="1" s="1"/>
  <c r="O379" i="1" s="1"/>
  <c r="P378" i="1"/>
  <c r="J378" i="1"/>
  <c r="M378" i="1" s="1"/>
  <c r="O378" i="1" s="1"/>
  <c r="P377" i="1"/>
  <c r="J377" i="1"/>
  <c r="M377" i="1" s="1"/>
  <c r="O377" i="1" s="1"/>
  <c r="P376" i="1"/>
  <c r="J376" i="1"/>
  <c r="M376" i="1" s="1"/>
  <c r="O376" i="1" s="1"/>
  <c r="P375" i="1"/>
  <c r="H375" i="1"/>
  <c r="J375" i="1"/>
  <c r="M375" i="1" s="1"/>
  <c r="O375" i="1" s="1"/>
  <c r="P374" i="1"/>
  <c r="H374" i="1"/>
  <c r="J374" i="1"/>
  <c r="M374" i="1"/>
  <c r="O374" i="1"/>
  <c r="P373" i="1"/>
  <c r="H373" i="1"/>
  <c r="J373" i="1"/>
  <c r="M373" i="1" s="1"/>
  <c r="O373" i="1" s="1"/>
  <c r="P372" i="1"/>
  <c r="H372" i="1"/>
  <c r="J372" i="1"/>
  <c r="M372" i="1"/>
  <c r="O372" i="1" s="1"/>
  <c r="P371" i="1"/>
  <c r="H371" i="1"/>
  <c r="J371" i="1" s="1"/>
  <c r="M371" i="1" s="1"/>
  <c r="O371" i="1" s="1"/>
  <c r="P370" i="1"/>
  <c r="H370" i="1"/>
  <c r="J370" i="1" s="1"/>
  <c r="M370" i="1" s="1"/>
  <c r="O370" i="1" s="1"/>
  <c r="P369" i="1"/>
  <c r="H369" i="1"/>
  <c r="J369" i="1"/>
  <c r="M369" i="1"/>
  <c r="O369" i="1"/>
  <c r="P368" i="1"/>
  <c r="H368" i="1"/>
  <c r="J368" i="1" s="1"/>
  <c r="M368" i="1" s="1"/>
  <c r="O368" i="1" s="1"/>
  <c r="P367" i="1"/>
  <c r="H367" i="1"/>
  <c r="J367" i="1"/>
  <c r="M367" i="1" s="1"/>
  <c r="O367" i="1" s="1"/>
  <c r="P366" i="1"/>
  <c r="H366" i="1"/>
  <c r="J366" i="1"/>
  <c r="M366" i="1"/>
  <c r="O366" i="1"/>
  <c r="P365" i="1"/>
  <c r="H365" i="1"/>
  <c r="J365" i="1"/>
  <c r="M365" i="1" s="1"/>
  <c r="O365" i="1" s="1"/>
  <c r="P364" i="1"/>
  <c r="H364" i="1"/>
  <c r="J364" i="1"/>
  <c r="M364" i="1"/>
  <c r="O364" i="1" s="1"/>
  <c r="P363" i="1"/>
  <c r="H363" i="1"/>
  <c r="J363" i="1" s="1"/>
  <c r="M363" i="1" s="1"/>
  <c r="O363" i="1" s="1"/>
  <c r="P362" i="1"/>
  <c r="H362" i="1"/>
  <c r="J362" i="1" s="1"/>
  <c r="M362" i="1" s="1"/>
  <c r="O362" i="1" s="1"/>
  <c r="P361" i="1"/>
  <c r="H361" i="1"/>
  <c r="J361" i="1"/>
  <c r="M361" i="1"/>
  <c r="O361" i="1"/>
  <c r="P360" i="1"/>
  <c r="H360" i="1"/>
  <c r="J360" i="1" s="1"/>
  <c r="M360" i="1" s="1"/>
  <c r="O360" i="1" s="1"/>
  <c r="P359" i="1"/>
  <c r="H359" i="1"/>
  <c r="J359" i="1"/>
  <c r="M359" i="1" s="1"/>
  <c r="O359" i="1" s="1"/>
  <c r="P358" i="1"/>
  <c r="H358" i="1"/>
  <c r="J358" i="1"/>
  <c r="M358" i="1"/>
  <c r="O358" i="1"/>
  <c r="P357" i="1"/>
  <c r="H357" i="1"/>
  <c r="J357" i="1"/>
  <c r="M357" i="1" s="1"/>
  <c r="O357" i="1" s="1"/>
  <c r="P356" i="1"/>
  <c r="H356" i="1"/>
  <c r="J356" i="1"/>
  <c r="M356" i="1"/>
  <c r="O356" i="1" s="1"/>
  <c r="P355" i="1"/>
  <c r="H355" i="1"/>
  <c r="J355" i="1"/>
  <c r="M355" i="1" s="1"/>
  <c r="O355" i="1" s="1"/>
  <c r="P354" i="1"/>
  <c r="H354" i="1"/>
  <c r="J354" i="1" s="1"/>
  <c r="M354" i="1" s="1"/>
  <c r="O354" i="1" s="1"/>
  <c r="P353" i="1"/>
  <c r="H353" i="1"/>
  <c r="J353" i="1"/>
  <c r="M353" i="1"/>
  <c r="O353" i="1"/>
  <c r="P352" i="1"/>
  <c r="H352" i="1"/>
  <c r="J352" i="1" s="1"/>
  <c r="M352" i="1" s="1"/>
  <c r="O352" i="1" s="1"/>
  <c r="P351" i="1"/>
  <c r="H351" i="1"/>
  <c r="J351" i="1"/>
  <c r="M351" i="1" s="1"/>
  <c r="O351" i="1" s="1"/>
  <c r="P350" i="1"/>
  <c r="H350" i="1"/>
  <c r="J350" i="1" s="1"/>
  <c r="M350" i="1" s="1"/>
  <c r="O350" i="1" s="1"/>
  <c r="P349" i="1"/>
  <c r="H349" i="1"/>
  <c r="J349" i="1"/>
  <c r="M349" i="1" s="1"/>
  <c r="O349" i="1" s="1"/>
  <c r="P348" i="1"/>
  <c r="H348" i="1"/>
  <c r="J348" i="1"/>
  <c r="M348" i="1"/>
  <c r="O348" i="1" s="1"/>
  <c r="P347" i="1"/>
  <c r="H347" i="1"/>
  <c r="J347" i="1" s="1"/>
  <c r="M347" i="1" s="1"/>
  <c r="O347" i="1" s="1"/>
  <c r="P344" i="1"/>
  <c r="P345" i="1"/>
  <c r="P346" i="1"/>
  <c r="H338" i="1"/>
  <c r="J338" i="1" s="1"/>
  <c r="M338" i="1" s="1"/>
  <c r="O338" i="1" s="1"/>
  <c r="H339" i="1"/>
  <c r="J339" i="1" s="1"/>
  <c r="M339" i="1" s="1"/>
  <c r="O339" i="1" s="1"/>
  <c r="H340" i="1"/>
  <c r="J340" i="1" s="1"/>
  <c r="M340" i="1" s="1"/>
  <c r="O340" i="1" s="1"/>
  <c r="H341" i="1"/>
  <c r="J341" i="1" s="1"/>
  <c r="M341" i="1" s="1"/>
  <c r="O341" i="1" s="1"/>
  <c r="H342" i="1"/>
  <c r="J342" i="1"/>
  <c r="M342" i="1"/>
  <c r="O342" i="1" s="1"/>
  <c r="H343" i="1"/>
  <c r="J343" i="1" s="1"/>
  <c r="M343" i="1" s="1"/>
  <c r="O343" i="1" s="1"/>
  <c r="H344" i="1"/>
  <c r="J344" i="1"/>
  <c r="M344" i="1" s="1"/>
  <c r="O344" i="1" s="1"/>
  <c r="H345" i="1"/>
  <c r="J345" i="1" s="1"/>
  <c r="M345" i="1" s="1"/>
  <c r="O345" i="1" s="1"/>
  <c r="H346" i="1"/>
  <c r="J346" i="1"/>
  <c r="M346" i="1" s="1"/>
  <c r="O346" i="1" s="1"/>
  <c r="P343" i="1"/>
  <c r="P342" i="1"/>
  <c r="P341" i="1"/>
  <c r="P340" i="1"/>
  <c r="P339" i="1"/>
  <c r="P338" i="1"/>
  <c r="P337" i="1"/>
  <c r="H337" i="1"/>
  <c r="J337" i="1" s="1"/>
  <c r="M337" i="1" s="1"/>
  <c r="O337" i="1"/>
  <c r="P336" i="1"/>
  <c r="H336" i="1"/>
  <c r="J336" i="1" s="1"/>
  <c r="M336" i="1" s="1"/>
  <c r="O336" i="1" s="1"/>
  <c r="P335" i="1"/>
  <c r="H335" i="1"/>
  <c r="J335" i="1"/>
  <c r="M335" i="1" s="1"/>
  <c r="O335" i="1" s="1"/>
  <c r="P334" i="1"/>
  <c r="H334" i="1"/>
  <c r="J334" i="1" s="1"/>
  <c r="M334" i="1" s="1"/>
  <c r="O334" i="1" s="1"/>
  <c r="P333" i="1"/>
  <c r="H333" i="1"/>
  <c r="J333" i="1"/>
  <c r="M333" i="1" s="1"/>
  <c r="O333" i="1" s="1"/>
  <c r="P332" i="1"/>
  <c r="H332" i="1"/>
  <c r="J332" i="1"/>
  <c r="M332" i="1"/>
  <c r="O332" i="1" s="1"/>
  <c r="P331" i="1"/>
  <c r="H331" i="1"/>
  <c r="J331" i="1" s="1"/>
  <c r="M331" i="1" s="1"/>
  <c r="O331" i="1" s="1"/>
  <c r="P330" i="1"/>
  <c r="H330" i="1"/>
  <c r="J330" i="1" s="1"/>
  <c r="M330" i="1" s="1"/>
  <c r="O330" i="1" s="1"/>
  <c r="P329" i="1"/>
  <c r="H329" i="1"/>
  <c r="J329" i="1" s="1"/>
  <c r="M329" i="1" s="1"/>
  <c r="O329" i="1"/>
  <c r="P328" i="1"/>
  <c r="H328" i="1"/>
  <c r="J328" i="1" s="1"/>
  <c r="M328" i="1" s="1"/>
  <c r="O328" i="1" s="1"/>
  <c r="P327" i="1"/>
  <c r="H327" i="1"/>
  <c r="J327" i="1"/>
  <c r="M327" i="1" s="1"/>
  <c r="O327" i="1" s="1"/>
  <c r="P326" i="1"/>
  <c r="H326" i="1"/>
  <c r="J326" i="1" s="1"/>
  <c r="M326" i="1" s="1"/>
  <c r="O326" i="1" s="1"/>
  <c r="P325" i="1"/>
  <c r="H325" i="1"/>
  <c r="J325" i="1"/>
  <c r="M325" i="1" s="1"/>
  <c r="O325" i="1" s="1"/>
  <c r="P324" i="1"/>
  <c r="H324" i="1"/>
  <c r="J324" i="1"/>
  <c r="M324" i="1"/>
  <c r="O324" i="1" s="1"/>
  <c r="P323" i="1"/>
  <c r="H323" i="1"/>
  <c r="J323" i="1"/>
  <c r="M323" i="1" s="1"/>
  <c r="O323" i="1" s="1"/>
  <c r="P322" i="1"/>
  <c r="H322" i="1"/>
  <c r="J322" i="1" s="1"/>
  <c r="M322" i="1" s="1"/>
  <c r="O322" i="1" s="1"/>
  <c r="P321" i="1"/>
  <c r="H321" i="1"/>
  <c r="J321" i="1" s="1"/>
  <c r="M321" i="1" s="1"/>
  <c r="O321" i="1"/>
  <c r="P320" i="1"/>
  <c r="H320" i="1"/>
  <c r="J320" i="1" s="1"/>
  <c r="M320" i="1" s="1"/>
  <c r="O320" i="1" s="1"/>
  <c r="P319" i="1"/>
  <c r="H319" i="1"/>
  <c r="J319" i="1"/>
  <c r="M319" i="1" s="1"/>
  <c r="O319" i="1" s="1"/>
  <c r="P318" i="1"/>
  <c r="H318" i="1"/>
  <c r="J318" i="1" s="1"/>
  <c r="M318" i="1" s="1"/>
  <c r="O318" i="1" s="1"/>
  <c r="P317" i="1"/>
  <c r="H317" i="1"/>
  <c r="J317" i="1"/>
  <c r="M317" i="1" s="1"/>
  <c r="O317" i="1" s="1"/>
  <c r="P316" i="1"/>
  <c r="H316" i="1"/>
  <c r="J316" i="1"/>
  <c r="M316" i="1"/>
  <c r="O316" i="1" s="1"/>
  <c r="P315" i="1"/>
  <c r="H315" i="1"/>
  <c r="J315" i="1"/>
  <c r="M315" i="1" s="1"/>
  <c r="O315" i="1" s="1"/>
  <c r="P314" i="1"/>
  <c r="H314" i="1"/>
  <c r="J314" i="1" s="1"/>
  <c r="M314" i="1" s="1"/>
  <c r="O314" i="1" s="1"/>
  <c r="P313" i="1"/>
  <c r="H313" i="1"/>
  <c r="J313" i="1" s="1"/>
  <c r="M313" i="1" s="1"/>
  <c r="O313" i="1"/>
  <c r="P312" i="1"/>
  <c r="H312" i="1"/>
  <c r="J312" i="1" s="1"/>
  <c r="M312" i="1" s="1"/>
  <c r="O312" i="1" s="1"/>
  <c r="P311" i="1"/>
  <c r="H311" i="1"/>
  <c r="J311" i="1"/>
  <c r="M311" i="1" s="1"/>
  <c r="O311" i="1" s="1"/>
  <c r="P310" i="1"/>
  <c r="H310" i="1"/>
  <c r="J310" i="1"/>
  <c r="M310" i="1" s="1"/>
  <c r="O310" i="1" s="1"/>
  <c r="P309" i="1"/>
  <c r="H309" i="1"/>
  <c r="J309" i="1"/>
  <c r="M309" i="1" s="1"/>
  <c r="O309" i="1" s="1"/>
  <c r="P308" i="1"/>
  <c r="H308" i="1"/>
  <c r="J308" i="1" s="1"/>
  <c r="M308" i="1" s="1"/>
  <c r="O308" i="1" s="1"/>
  <c r="P307" i="1"/>
  <c r="H307" i="1"/>
  <c r="J307" i="1" s="1"/>
  <c r="M307" i="1" s="1"/>
  <c r="O307" i="1" s="1"/>
  <c r="P306" i="1"/>
  <c r="H306" i="1"/>
  <c r="J306" i="1" s="1"/>
  <c r="M306" i="1" s="1"/>
  <c r="O306" i="1" s="1"/>
  <c r="P305" i="1"/>
  <c r="H305" i="1"/>
  <c r="J305" i="1" s="1"/>
  <c r="M305" i="1" s="1"/>
  <c r="O305" i="1" s="1"/>
  <c r="P304" i="1"/>
  <c r="H304" i="1"/>
  <c r="J304" i="1" s="1"/>
  <c r="M304" i="1" s="1"/>
  <c r="O304" i="1" s="1"/>
  <c r="P303" i="1"/>
  <c r="H303" i="1"/>
  <c r="J303" i="1" s="1"/>
  <c r="M303" i="1" s="1"/>
  <c r="O303" i="1" s="1"/>
  <c r="P302" i="1"/>
  <c r="H302" i="1"/>
  <c r="J302" i="1" s="1"/>
  <c r="M302" i="1" s="1"/>
  <c r="O302" i="1" s="1"/>
  <c r="P301" i="1"/>
  <c r="H301" i="1"/>
  <c r="J301" i="1"/>
  <c r="M301" i="1" s="1"/>
  <c r="O301" i="1" s="1"/>
  <c r="P300" i="1"/>
  <c r="H300" i="1"/>
  <c r="J300" i="1"/>
  <c r="M300" i="1" s="1"/>
  <c r="O300" i="1" s="1"/>
  <c r="P299" i="1"/>
  <c r="H299" i="1"/>
  <c r="J299" i="1" s="1"/>
  <c r="M299" i="1" s="1"/>
  <c r="O299" i="1" s="1"/>
  <c r="P298" i="1"/>
  <c r="H298" i="1"/>
  <c r="J298" i="1" s="1"/>
  <c r="M298" i="1" s="1"/>
  <c r="O298" i="1" s="1"/>
  <c r="P297" i="1"/>
  <c r="H297" i="1"/>
  <c r="J297" i="1" s="1"/>
  <c r="M297" i="1" s="1"/>
  <c r="O297" i="1" s="1"/>
  <c r="P296" i="1"/>
  <c r="H296" i="1"/>
  <c r="J296" i="1" s="1"/>
  <c r="M296" i="1" s="1"/>
  <c r="O296" i="1" s="1"/>
  <c r="P295" i="1"/>
  <c r="H295" i="1"/>
  <c r="J295" i="1"/>
  <c r="M295" i="1"/>
  <c r="O295" i="1" s="1"/>
  <c r="P294" i="1"/>
  <c r="H294" i="1"/>
  <c r="J294" i="1" s="1"/>
  <c r="M294" i="1" s="1"/>
  <c r="O294" i="1" s="1"/>
  <c r="P293" i="1"/>
  <c r="H293" i="1"/>
  <c r="J293" i="1" s="1"/>
  <c r="M293" i="1" s="1"/>
  <c r="O293" i="1" s="1"/>
  <c r="P292" i="1"/>
  <c r="H292" i="1"/>
  <c r="J292" i="1"/>
  <c r="M292" i="1"/>
  <c r="O292" i="1" s="1"/>
  <c r="P291" i="1"/>
  <c r="H291" i="1"/>
  <c r="J291" i="1"/>
  <c r="M291" i="1" s="1"/>
  <c r="O291" i="1" s="1"/>
  <c r="P290" i="1"/>
  <c r="H290" i="1"/>
  <c r="J290" i="1" s="1"/>
  <c r="M290" i="1" s="1"/>
  <c r="O290" i="1" s="1"/>
  <c r="P289" i="1"/>
  <c r="H289" i="1"/>
  <c r="J289" i="1" s="1"/>
  <c r="M289" i="1" s="1"/>
  <c r="O289" i="1"/>
  <c r="P288" i="1"/>
  <c r="H288" i="1"/>
  <c r="J288" i="1" s="1"/>
  <c r="M288" i="1" s="1"/>
  <c r="O288" i="1" s="1"/>
  <c r="P287" i="1"/>
  <c r="H287" i="1"/>
  <c r="J287" i="1"/>
  <c r="M287" i="1"/>
  <c r="O287" i="1" s="1"/>
  <c r="P286" i="1"/>
  <c r="H286" i="1"/>
  <c r="J286" i="1" s="1"/>
  <c r="M286" i="1" s="1"/>
  <c r="O286" i="1" s="1"/>
  <c r="P285" i="1"/>
  <c r="H285" i="1"/>
  <c r="J285" i="1" s="1"/>
  <c r="M285" i="1" s="1"/>
  <c r="O285" i="1" s="1"/>
  <c r="P284" i="1"/>
  <c r="H284" i="1"/>
  <c r="J284" i="1"/>
  <c r="M284" i="1"/>
  <c r="O284" i="1" s="1"/>
  <c r="P283" i="1"/>
  <c r="H283" i="1"/>
  <c r="J283" i="1"/>
  <c r="M283" i="1" s="1"/>
  <c r="O283" i="1" s="1"/>
  <c r="P282" i="1"/>
  <c r="H282" i="1"/>
  <c r="J282" i="1" s="1"/>
  <c r="M282" i="1" s="1"/>
  <c r="O282" i="1" s="1"/>
  <c r="P281" i="1"/>
  <c r="H281" i="1"/>
  <c r="J281" i="1" s="1"/>
  <c r="M281" i="1" s="1"/>
  <c r="O281" i="1"/>
  <c r="P280" i="1"/>
  <c r="H280" i="1"/>
  <c r="J280" i="1" s="1"/>
  <c r="M280" i="1" s="1"/>
  <c r="O280" i="1" s="1"/>
  <c r="P279" i="1"/>
  <c r="H279" i="1"/>
  <c r="J279" i="1"/>
  <c r="M279" i="1"/>
  <c r="O279" i="1" s="1"/>
  <c r="P278" i="1"/>
  <c r="H278" i="1"/>
  <c r="J278" i="1" s="1"/>
  <c r="M278" i="1" s="1"/>
  <c r="O278" i="1" s="1"/>
  <c r="P277" i="1"/>
  <c r="H277" i="1"/>
  <c r="J277" i="1" s="1"/>
  <c r="M277" i="1" s="1"/>
  <c r="O277" i="1" s="1"/>
  <c r="P276" i="1"/>
  <c r="H276" i="1"/>
  <c r="J276" i="1"/>
  <c r="M276" i="1"/>
  <c r="O276" i="1" s="1"/>
  <c r="P275" i="1"/>
  <c r="H275" i="1"/>
  <c r="J275" i="1"/>
  <c r="M275" i="1" s="1"/>
  <c r="O275" i="1" s="1"/>
  <c r="P274" i="1"/>
  <c r="H274" i="1"/>
  <c r="J274" i="1" s="1"/>
  <c r="M274" i="1" s="1"/>
  <c r="O274" i="1" s="1"/>
  <c r="P273" i="1"/>
  <c r="H273" i="1"/>
  <c r="J273" i="1"/>
  <c r="M273" i="1"/>
  <c r="O273" i="1"/>
  <c r="P272" i="1"/>
  <c r="H272" i="1"/>
  <c r="J272" i="1" s="1"/>
  <c r="M272" i="1" s="1"/>
  <c r="O272" i="1" s="1"/>
  <c r="P271" i="1"/>
  <c r="H271" i="1"/>
  <c r="J271" i="1"/>
  <c r="M271" i="1"/>
  <c r="O271" i="1" s="1"/>
  <c r="P270" i="1"/>
  <c r="H270" i="1"/>
  <c r="J270" i="1" s="1"/>
  <c r="M270" i="1" s="1"/>
  <c r="O270" i="1" s="1"/>
  <c r="P269" i="1"/>
  <c r="H269" i="1"/>
  <c r="J269" i="1" s="1"/>
  <c r="M269" i="1" s="1"/>
  <c r="O269" i="1" s="1"/>
  <c r="P268" i="1"/>
  <c r="H268" i="1"/>
  <c r="J268" i="1" s="1"/>
  <c r="M268" i="1" s="1"/>
  <c r="O268" i="1" s="1"/>
  <c r="P267" i="1"/>
  <c r="H267" i="1"/>
  <c r="J267" i="1" s="1"/>
  <c r="M267" i="1" s="1"/>
  <c r="O267" i="1" s="1"/>
  <c r="H266" i="1"/>
  <c r="J266" i="1"/>
  <c r="M266" i="1" s="1"/>
  <c r="O266" i="1" s="1"/>
  <c r="P266" i="1"/>
  <c r="H265" i="1"/>
  <c r="J265" i="1"/>
  <c r="M265" i="1" s="1"/>
  <c r="O265" i="1" s="1"/>
  <c r="P265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H252" i="1"/>
  <c r="J252" i="1" s="1"/>
  <c r="M252" i="1" s="1"/>
  <c r="O252" i="1" s="1"/>
  <c r="H244" i="1"/>
  <c r="J244" i="1" s="1"/>
  <c r="M244" i="1" s="1"/>
  <c r="O244" i="1" s="1"/>
  <c r="H236" i="1"/>
  <c r="J236" i="1" s="1"/>
  <c r="M236" i="1" s="1"/>
  <c r="O236" i="1" s="1"/>
  <c r="H228" i="1"/>
  <c r="J228" i="1" s="1"/>
  <c r="M228" i="1" s="1"/>
  <c r="O228" i="1" s="1"/>
  <c r="H220" i="1"/>
  <c r="J220" i="1" s="1"/>
  <c r="M220" i="1" s="1"/>
  <c r="O220" i="1" s="1"/>
  <c r="H212" i="1"/>
  <c r="J212" i="1"/>
  <c r="M212" i="1" s="1"/>
  <c r="O212" i="1" s="1"/>
  <c r="H204" i="1"/>
  <c r="J204" i="1" s="1"/>
  <c r="M204" i="1" s="1"/>
  <c r="O204" i="1" s="1"/>
  <c r="H196" i="1"/>
  <c r="J196" i="1" s="1"/>
  <c r="M196" i="1" s="1"/>
  <c r="O196" i="1" s="1"/>
  <c r="H188" i="1"/>
  <c r="J188" i="1" s="1"/>
  <c r="M188" i="1" s="1"/>
  <c r="O188" i="1" s="1"/>
  <c r="H180" i="1"/>
  <c r="J180" i="1" s="1"/>
  <c r="M180" i="1" s="1"/>
  <c r="O180" i="1" s="1"/>
  <c r="H172" i="1"/>
  <c r="J172" i="1" s="1"/>
  <c r="M172" i="1" s="1"/>
  <c r="O172" i="1" s="1"/>
  <c r="H164" i="1"/>
  <c r="J164" i="1" s="1"/>
  <c r="M164" i="1" s="1"/>
  <c r="O164" i="1" s="1"/>
  <c r="H156" i="1"/>
  <c r="J156" i="1" s="1"/>
  <c r="M156" i="1" s="1"/>
  <c r="O156" i="1" s="1"/>
  <c r="H148" i="1"/>
  <c r="J148" i="1"/>
  <c r="M148" i="1" s="1"/>
  <c r="O148" i="1" s="1"/>
  <c r="H140" i="1"/>
  <c r="J140" i="1" s="1"/>
  <c r="M140" i="1" s="1"/>
  <c r="O140" i="1" s="1"/>
  <c r="H132" i="1"/>
  <c r="J132" i="1"/>
  <c r="M132" i="1" s="1"/>
  <c r="O132" i="1" s="1"/>
  <c r="H124" i="1"/>
  <c r="J124" i="1" s="1"/>
  <c r="M124" i="1" s="1"/>
  <c r="O124" i="1" s="1"/>
  <c r="H116" i="1"/>
  <c r="J116" i="1"/>
  <c r="M116" i="1" s="1"/>
  <c r="O116" i="1" s="1"/>
  <c r="H108" i="1"/>
  <c r="J108" i="1" s="1"/>
  <c r="M108" i="1" s="1"/>
  <c r="O108" i="1" s="1"/>
  <c r="H100" i="1"/>
  <c r="J100" i="1" s="1"/>
  <c r="M100" i="1" s="1"/>
  <c r="O100" i="1"/>
  <c r="H92" i="1"/>
  <c r="J92" i="1" s="1"/>
  <c r="M92" i="1" s="1"/>
  <c r="O92" i="1" s="1"/>
  <c r="H84" i="1"/>
  <c r="J84" i="1" s="1"/>
  <c r="M84" i="1" s="1"/>
  <c r="O84" i="1"/>
  <c r="H76" i="1"/>
  <c r="J76" i="1" s="1"/>
  <c r="M76" i="1" s="1"/>
  <c r="O76" i="1" s="1"/>
  <c r="H68" i="1"/>
  <c r="J68" i="1" s="1"/>
  <c r="M68" i="1" s="1"/>
  <c r="O68" i="1"/>
  <c r="H60" i="1"/>
  <c r="J60" i="1" s="1"/>
  <c r="M60" i="1" s="1"/>
  <c r="O60" i="1" s="1"/>
  <c r="H52" i="1"/>
  <c r="J52" i="1" s="1"/>
  <c r="M52" i="1" s="1"/>
  <c r="O52" i="1"/>
  <c r="H44" i="1"/>
  <c r="J44" i="1" s="1"/>
  <c r="M44" i="1" s="1"/>
  <c r="O44" i="1" s="1"/>
  <c r="H36" i="1"/>
  <c r="J36" i="1" s="1"/>
  <c r="M36" i="1" s="1"/>
  <c r="O36" i="1"/>
  <c r="H28" i="1"/>
  <c r="J28" i="1" s="1"/>
  <c r="M28" i="1" s="1"/>
  <c r="O28" i="1" s="1"/>
  <c r="H20" i="1"/>
  <c r="J20" i="1" s="1"/>
  <c r="M20" i="1" s="1"/>
  <c r="O20" i="1" s="1"/>
  <c r="H255" i="1"/>
  <c r="J255" i="1" s="1"/>
  <c r="M255" i="1" s="1"/>
  <c r="O255" i="1" s="1"/>
  <c r="H254" i="1"/>
  <c r="J254" i="1" s="1"/>
  <c r="M254" i="1" s="1"/>
  <c r="O254" i="1"/>
  <c r="H253" i="1"/>
  <c r="J253" i="1" s="1"/>
  <c r="M253" i="1" s="1"/>
  <c r="O253" i="1" s="1"/>
  <c r="H251" i="1"/>
  <c r="J251" i="1" s="1"/>
  <c r="M251" i="1" s="1"/>
  <c r="O251" i="1" s="1"/>
  <c r="H250" i="1"/>
  <c r="J250" i="1" s="1"/>
  <c r="M250" i="1" s="1"/>
  <c r="O250" i="1" s="1"/>
  <c r="H249" i="1"/>
  <c r="J249" i="1" s="1"/>
  <c r="M249" i="1" s="1"/>
  <c r="O249" i="1"/>
  <c r="H248" i="1"/>
  <c r="J248" i="1" s="1"/>
  <c r="M248" i="1" s="1"/>
  <c r="O248" i="1" s="1"/>
  <c r="H247" i="1"/>
  <c r="J247" i="1" s="1"/>
  <c r="M247" i="1" s="1"/>
  <c r="O247" i="1"/>
  <c r="H246" i="1"/>
  <c r="J246" i="1" s="1"/>
  <c r="M246" i="1" s="1"/>
  <c r="O246" i="1" s="1"/>
  <c r="H245" i="1"/>
  <c r="J245" i="1" s="1"/>
  <c r="M245" i="1" s="1"/>
  <c r="O245" i="1"/>
  <c r="H243" i="1"/>
  <c r="J243" i="1" s="1"/>
  <c r="M243" i="1" s="1"/>
  <c r="O243" i="1" s="1"/>
  <c r="H242" i="1"/>
  <c r="J242" i="1" s="1"/>
  <c r="M242" i="1" s="1"/>
  <c r="O242" i="1"/>
  <c r="H241" i="1"/>
  <c r="J241" i="1" s="1"/>
  <c r="M241" i="1" s="1"/>
  <c r="O241" i="1" s="1"/>
  <c r="H240" i="1"/>
  <c r="J240" i="1" s="1"/>
  <c r="M240" i="1" s="1"/>
  <c r="O240" i="1"/>
  <c r="H239" i="1"/>
  <c r="J239" i="1" s="1"/>
  <c r="M239" i="1" s="1"/>
  <c r="O239" i="1" s="1"/>
  <c r="H238" i="1"/>
  <c r="J238" i="1" s="1"/>
  <c r="M238" i="1" s="1"/>
  <c r="O238" i="1" s="1"/>
  <c r="H237" i="1"/>
  <c r="J237" i="1" s="1"/>
  <c r="M237" i="1" s="1"/>
  <c r="O237" i="1" s="1"/>
  <c r="H235" i="1"/>
  <c r="J235" i="1" s="1"/>
  <c r="M235" i="1" s="1"/>
  <c r="O235" i="1"/>
  <c r="H234" i="1"/>
  <c r="J234" i="1" s="1"/>
  <c r="M234" i="1" s="1"/>
  <c r="O234" i="1" s="1"/>
  <c r="H233" i="1"/>
  <c r="J233" i="1" s="1"/>
  <c r="M233" i="1" s="1"/>
  <c r="O233" i="1" s="1"/>
  <c r="H232" i="1"/>
  <c r="J232" i="1" s="1"/>
  <c r="M232" i="1" s="1"/>
  <c r="O232" i="1" s="1"/>
  <c r="H231" i="1"/>
  <c r="J231" i="1" s="1"/>
  <c r="M231" i="1" s="1"/>
  <c r="O231" i="1"/>
  <c r="H230" i="1"/>
  <c r="J230" i="1" s="1"/>
  <c r="M230" i="1" s="1"/>
  <c r="O230" i="1" s="1"/>
  <c r="H229" i="1"/>
  <c r="J229" i="1" s="1"/>
  <c r="M229" i="1" s="1"/>
  <c r="O229" i="1"/>
  <c r="H227" i="1"/>
  <c r="J227" i="1" s="1"/>
  <c r="M227" i="1" s="1"/>
  <c r="O227" i="1" s="1"/>
  <c r="H226" i="1"/>
  <c r="J226" i="1" s="1"/>
  <c r="M226" i="1" s="1"/>
  <c r="O226" i="1"/>
  <c r="H225" i="1"/>
  <c r="J225" i="1" s="1"/>
  <c r="M225" i="1" s="1"/>
  <c r="O225" i="1" s="1"/>
  <c r="H224" i="1"/>
  <c r="J224" i="1" s="1"/>
  <c r="M224" i="1" s="1"/>
  <c r="O224" i="1"/>
  <c r="H223" i="1"/>
  <c r="J223" i="1" s="1"/>
  <c r="M223" i="1" s="1"/>
  <c r="O223" i="1" s="1"/>
  <c r="H222" i="1"/>
  <c r="J222" i="1" s="1"/>
  <c r="M222" i="1" s="1"/>
  <c r="O222" i="1"/>
  <c r="H221" i="1"/>
  <c r="J221" i="1" s="1"/>
  <c r="M221" i="1" s="1"/>
  <c r="O221" i="1" s="1"/>
  <c r="H219" i="1"/>
  <c r="J219" i="1" s="1"/>
  <c r="M219" i="1" s="1"/>
  <c r="O219" i="1" s="1"/>
  <c r="H218" i="1"/>
  <c r="J218" i="1" s="1"/>
  <c r="M218" i="1" s="1"/>
  <c r="O218" i="1" s="1"/>
  <c r="H217" i="1"/>
  <c r="J217" i="1" s="1"/>
  <c r="M217" i="1" s="1"/>
  <c r="O217" i="1" s="1"/>
  <c r="H216" i="1"/>
  <c r="J216" i="1" s="1"/>
  <c r="M216" i="1" s="1"/>
  <c r="O216" i="1" s="1"/>
  <c r="H215" i="1"/>
  <c r="J215" i="1" s="1"/>
  <c r="M215" i="1" s="1"/>
  <c r="O215" i="1" s="1"/>
  <c r="H214" i="1"/>
  <c r="J214" i="1" s="1"/>
  <c r="M214" i="1" s="1"/>
  <c r="O214" i="1" s="1"/>
  <c r="H213" i="1"/>
  <c r="J213" i="1" s="1"/>
  <c r="M213" i="1" s="1"/>
  <c r="O213" i="1"/>
  <c r="H211" i="1"/>
  <c r="J211" i="1" s="1"/>
  <c r="M211" i="1" s="1"/>
  <c r="O211" i="1" s="1"/>
  <c r="H210" i="1"/>
  <c r="J210" i="1" s="1"/>
  <c r="M210" i="1" s="1"/>
  <c r="O210" i="1"/>
  <c r="H209" i="1"/>
  <c r="J209" i="1" s="1"/>
  <c r="M209" i="1" s="1"/>
  <c r="O209" i="1" s="1"/>
  <c r="H208" i="1"/>
  <c r="J208" i="1" s="1"/>
  <c r="M208" i="1" s="1"/>
  <c r="O208" i="1"/>
  <c r="H207" i="1"/>
  <c r="J207" i="1" s="1"/>
  <c r="M207" i="1" s="1"/>
  <c r="O207" i="1" s="1"/>
  <c r="H206" i="1"/>
  <c r="J206" i="1" s="1"/>
  <c r="M206" i="1" s="1"/>
  <c r="O206" i="1" s="1"/>
  <c r="H205" i="1"/>
  <c r="J205" i="1" s="1"/>
  <c r="M205" i="1" s="1"/>
  <c r="O205" i="1" s="1"/>
  <c r="H203" i="1"/>
  <c r="J203" i="1" s="1"/>
  <c r="M203" i="1" s="1"/>
  <c r="O203" i="1" s="1"/>
  <c r="H202" i="1"/>
  <c r="J202" i="1" s="1"/>
  <c r="M202" i="1" s="1"/>
  <c r="O202" i="1" s="1"/>
  <c r="H201" i="1"/>
  <c r="J201" i="1"/>
  <c r="M201" i="1"/>
  <c r="O201" i="1"/>
  <c r="H200" i="1"/>
  <c r="J200" i="1" s="1"/>
  <c r="M200" i="1"/>
  <c r="O200" i="1" s="1"/>
  <c r="H199" i="1"/>
  <c r="J199" i="1"/>
  <c r="M199" i="1"/>
  <c r="O199" i="1"/>
  <c r="H198" i="1"/>
  <c r="J198" i="1" s="1"/>
  <c r="M198" i="1" s="1"/>
  <c r="O198" i="1" s="1"/>
  <c r="H197" i="1"/>
  <c r="J197" i="1"/>
  <c r="M197" i="1"/>
  <c r="O197" i="1"/>
  <c r="H195" i="1"/>
  <c r="J195" i="1" s="1"/>
  <c r="M195" i="1"/>
  <c r="O195" i="1" s="1"/>
  <c r="H194" i="1"/>
  <c r="J194" i="1"/>
  <c r="M194" i="1"/>
  <c r="O194" i="1"/>
  <c r="H193" i="1"/>
  <c r="J193" i="1" s="1"/>
  <c r="M193" i="1" s="1"/>
  <c r="O193" i="1" s="1"/>
  <c r="H192" i="1"/>
  <c r="J192" i="1"/>
  <c r="M192" i="1"/>
  <c r="O192" i="1"/>
  <c r="H191" i="1"/>
  <c r="J191" i="1" s="1"/>
  <c r="M191" i="1" s="1"/>
  <c r="O191" i="1" s="1"/>
  <c r="H190" i="1"/>
  <c r="J190" i="1"/>
  <c r="M190" i="1"/>
  <c r="O190" i="1"/>
  <c r="H189" i="1"/>
  <c r="J189" i="1" s="1"/>
  <c r="M189" i="1" s="1"/>
  <c r="O189" i="1" s="1"/>
  <c r="H187" i="1"/>
  <c r="J187" i="1"/>
  <c r="M187" i="1"/>
  <c r="O187" i="1"/>
  <c r="H186" i="1"/>
  <c r="J186" i="1" s="1"/>
  <c r="M186" i="1"/>
  <c r="O186" i="1" s="1"/>
  <c r="H185" i="1"/>
  <c r="J185" i="1"/>
  <c r="M185" i="1"/>
  <c r="O185" i="1"/>
  <c r="H184" i="1"/>
  <c r="J184" i="1" s="1"/>
  <c r="M184" i="1" s="1"/>
  <c r="O184" i="1" s="1"/>
  <c r="H183" i="1"/>
  <c r="J183" i="1"/>
  <c r="M183" i="1"/>
  <c r="O183" i="1"/>
  <c r="H182" i="1"/>
  <c r="J182" i="1" s="1"/>
  <c r="M182" i="1" s="1"/>
  <c r="O182" i="1" s="1"/>
  <c r="H181" i="1"/>
  <c r="J181" i="1"/>
  <c r="M181" i="1"/>
  <c r="O181" i="1"/>
  <c r="H179" i="1"/>
  <c r="J179" i="1" s="1"/>
  <c r="M179" i="1" s="1"/>
  <c r="O179" i="1" s="1"/>
  <c r="H178" i="1"/>
  <c r="J178" i="1"/>
  <c r="M178" i="1" s="1"/>
  <c r="O178" i="1" s="1"/>
  <c r="H177" i="1"/>
  <c r="J177" i="1" s="1"/>
  <c r="M177" i="1" s="1"/>
  <c r="O177" i="1" s="1"/>
  <c r="H176" i="1"/>
  <c r="J176" i="1" s="1"/>
  <c r="M176" i="1" s="1"/>
  <c r="O176" i="1" s="1"/>
  <c r="H175" i="1"/>
  <c r="J175" i="1" s="1"/>
  <c r="M175" i="1" s="1"/>
  <c r="O175" i="1" s="1"/>
  <c r="H174" i="1"/>
  <c r="J174" i="1" s="1"/>
  <c r="M174" i="1" s="1"/>
  <c r="O174" i="1" s="1"/>
  <c r="H173" i="1"/>
  <c r="J173" i="1" s="1"/>
  <c r="M173" i="1" s="1"/>
  <c r="O173" i="1" s="1"/>
  <c r="H171" i="1"/>
  <c r="J171" i="1" s="1"/>
  <c r="M171" i="1" s="1"/>
  <c r="O171" i="1" s="1"/>
  <c r="H170" i="1"/>
  <c r="J170" i="1" s="1"/>
  <c r="M170" i="1" s="1"/>
  <c r="O170" i="1" s="1"/>
  <c r="H169" i="1"/>
  <c r="J169" i="1" s="1"/>
  <c r="M169" i="1" s="1"/>
  <c r="O169" i="1" s="1"/>
  <c r="H168" i="1"/>
  <c r="J168" i="1" s="1"/>
  <c r="M168" i="1" s="1"/>
  <c r="O168" i="1" s="1"/>
  <c r="H167" i="1"/>
  <c r="J167" i="1" s="1"/>
  <c r="M167" i="1" s="1"/>
  <c r="O167" i="1" s="1"/>
  <c r="H166" i="1"/>
  <c r="J166" i="1" s="1"/>
  <c r="M166" i="1" s="1"/>
  <c r="O166" i="1" s="1"/>
  <c r="H165" i="1"/>
  <c r="J165" i="1" s="1"/>
  <c r="M165" i="1" s="1"/>
  <c r="O165" i="1" s="1"/>
  <c r="H163" i="1"/>
  <c r="J163" i="1" s="1"/>
  <c r="M163" i="1" s="1"/>
  <c r="O163" i="1" s="1"/>
  <c r="H162" i="1"/>
  <c r="J162" i="1" s="1"/>
  <c r="M162" i="1" s="1"/>
  <c r="O162" i="1" s="1"/>
  <c r="H161" i="1"/>
  <c r="J161" i="1" s="1"/>
  <c r="M161" i="1" s="1"/>
  <c r="O161" i="1" s="1"/>
  <c r="H160" i="1"/>
  <c r="J160" i="1" s="1"/>
  <c r="M160" i="1" s="1"/>
  <c r="O160" i="1" s="1"/>
  <c r="H159" i="1"/>
  <c r="J159" i="1" s="1"/>
  <c r="M159" i="1" s="1"/>
  <c r="O159" i="1" s="1"/>
  <c r="H158" i="1"/>
  <c r="J158" i="1" s="1"/>
  <c r="M158" i="1" s="1"/>
  <c r="O158" i="1" s="1"/>
  <c r="H157" i="1"/>
  <c r="J157" i="1" s="1"/>
  <c r="M157" i="1" s="1"/>
  <c r="O157" i="1" s="1"/>
  <c r="H155" i="1"/>
  <c r="J155" i="1" s="1"/>
  <c r="M155" i="1" s="1"/>
  <c r="O155" i="1" s="1"/>
  <c r="H154" i="1"/>
  <c r="J154" i="1" s="1"/>
  <c r="M154" i="1" s="1"/>
  <c r="O154" i="1" s="1"/>
  <c r="H153" i="1"/>
  <c r="J153" i="1" s="1"/>
  <c r="M153" i="1" s="1"/>
  <c r="O153" i="1" s="1"/>
  <c r="H152" i="1"/>
  <c r="J152" i="1" s="1"/>
  <c r="M152" i="1" s="1"/>
  <c r="O152" i="1" s="1"/>
  <c r="H151" i="1"/>
  <c r="J151" i="1" s="1"/>
  <c r="M151" i="1" s="1"/>
  <c r="O151" i="1" s="1"/>
  <c r="H150" i="1"/>
  <c r="J150" i="1" s="1"/>
  <c r="M150" i="1" s="1"/>
  <c r="O150" i="1" s="1"/>
  <c r="H149" i="1"/>
  <c r="J149" i="1"/>
  <c r="M149" i="1" s="1"/>
  <c r="O149" i="1" s="1"/>
  <c r="H147" i="1"/>
  <c r="J147" i="1" s="1"/>
  <c r="M147" i="1" s="1"/>
  <c r="O147" i="1" s="1"/>
  <c r="H146" i="1"/>
  <c r="J146" i="1"/>
  <c r="M146" i="1" s="1"/>
  <c r="O146" i="1" s="1"/>
  <c r="H145" i="1"/>
  <c r="J145" i="1" s="1"/>
  <c r="M145" i="1" s="1"/>
  <c r="O145" i="1" s="1"/>
  <c r="H144" i="1"/>
  <c r="J144" i="1"/>
  <c r="M144" i="1" s="1"/>
  <c r="O144" i="1" s="1"/>
  <c r="H143" i="1"/>
  <c r="J143" i="1" s="1"/>
  <c r="M143" i="1" s="1"/>
  <c r="O143" i="1" s="1"/>
  <c r="H142" i="1"/>
  <c r="J142" i="1" s="1"/>
  <c r="M142" i="1" s="1"/>
  <c r="O142" i="1" s="1"/>
  <c r="H141" i="1"/>
  <c r="J141" i="1" s="1"/>
  <c r="M141" i="1" s="1"/>
  <c r="O141" i="1" s="1"/>
  <c r="H139" i="1"/>
  <c r="J139" i="1" s="1"/>
  <c r="M139" i="1" s="1"/>
  <c r="O139" i="1" s="1"/>
  <c r="H138" i="1"/>
  <c r="J138" i="1" s="1"/>
  <c r="M138" i="1" s="1"/>
  <c r="O138" i="1" s="1"/>
  <c r="H137" i="1"/>
  <c r="J137" i="1" s="1"/>
  <c r="M137" i="1" s="1"/>
  <c r="O137" i="1" s="1"/>
  <c r="H136" i="1"/>
  <c r="J136" i="1" s="1"/>
  <c r="M136" i="1" s="1"/>
  <c r="O136" i="1" s="1"/>
  <c r="H135" i="1"/>
  <c r="J135" i="1" s="1"/>
  <c r="M135" i="1" s="1"/>
  <c r="O135" i="1" s="1"/>
  <c r="H134" i="1"/>
  <c r="J134" i="1" s="1"/>
  <c r="M134" i="1" s="1"/>
  <c r="O134" i="1" s="1"/>
  <c r="H133" i="1"/>
  <c r="J133" i="1" s="1"/>
  <c r="M133" i="1" s="1"/>
  <c r="O133" i="1" s="1"/>
  <c r="H131" i="1"/>
  <c r="J131" i="1" s="1"/>
  <c r="M131" i="1" s="1"/>
  <c r="O131" i="1" s="1"/>
  <c r="H130" i="1"/>
  <c r="J130" i="1" s="1"/>
  <c r="M130" i="1" s="1"/>
  <c r="O130" i="1" s="1"/>
  <c r="H129" i="1"/>
  <c r="J129" i="1" s="1"/>
  <c r="M129" i="1" s="1"/>
  <c r="O129" i="1" s="1"/>
  <c r="H128" i="1"/>
  <c r="J128" i="1"/>
  <c r="M128" i="1"/>
  <c r="O128" i="1" s="1"/>
  <c r="H127" i="1"/>
  <c r="J127" i="1" s="1"/>
  <c r="M127" i="1" s="1"/>
  <c r="O127" i="1" s="1"/>
  <c r="H126" i="1"/>
  <c r="J126" i="1" s="1"/>
  <c r="M126" i="1" s="1"/>
  <c r="O126" i="1" s="1"/>
  <c r="H125" i="1"/>
  <c r="J125" i="1" s="1"/>
  <c r="M125" i="1" s="1"/>
  <c r="O125" i="1" s="1"/>
  <c r="H123" i="1"/>
  <c r="J123" i="1" s="1"/>
  <c r="M123" i="1" s="1"/>
  <c r="O123" i="1" s="1"/>
  <c r="H122" i="1"/>
  <c r="J122" i="1" s="1"/>
  <c r="M122" i="1" s="1"/>
  <c r="O122" i="1" s="1"/>
  <c r="H121" i="1"/>
  <c r="J121" i="1" s="1"/>
  <c r="M121" i="1" s="1"/>
  <c r="O121" i="1" s="1"/>
  <c r="H120" i="1"/>
  <c r="J120" i="1" s="1"/>
  <c r="M120" i="1" s="1"/>
  <c r="O120" i="1" s="1"/>
  <c r="H119" i="1"/>
  <c r="J119" i="1"/>
  <c r="M119" i="1" s="1"/>
  <c r="O119" i="1" s="1"/>
  <c r="H118" i="1"/>
  <c r="J118" i="1" s="1"/>
  <c r="M118" i="1" s="1"/>
  <c r="O118" i="1" s="1"/>
  <c r="H117" i="1"/>
  <c r="J117" i="1" s="1"/>
  <c r="M117" i="1" s="1"/>
  <c r="O117" i="1" s="1"/>
  <c r="H115" i="1"/>
  <c r="J115" i="1" s="1"/>
  <c r="M115" i="1" s="1"/>
  <c r="O115" i="1" s="1"/>
  <c r="H114" i="1"/>
  <c r="J114" i="1"/>
  <c r="M114" i="1"/>
  <c r="O114" i="1" s="1"/>
  <c r="H113" i="1"/>
  <c r="J113" i="1" s="1"/>
  <c r="M113" i="1" s="1"/>
  <c r="O113" i="1" s="1"/>
  <c r="H112" i="1"/>
  <c r="J112" i="1" s="1"/>
  <c r="M112" i="1" s="1"/>
  <c r="O112" i="1" s="1"/>
  <c r="H111" i="1"/>
  <c r="J111" i="1" s="1"/>
  <c r="M111" i="1" s="1"/>
  <c r="O111" i="1" s="1"/>
  <c r="H110" i="1"/>
  <c r="J110" i="1" s="1"/>
  <c r="M110" i="1" s="1"/>
  <c r="O110" i="1" s="1"/>
  <c r="H109" i="1"/>
  <c r="J109" i="1" s="1"/>
  <c r="M109" i="1" s="1"/>
  <c r="O109" i="1" s="1"/>
  <c r="H107" i="1"/>
  <c r="J107" i="1" s="1"/>
  <c r="M107" i="1" s="1"/>
  <c r="O107" i="1" s="1"/>
  <c r="H106" i="1"/>
  <c r="J106" i="1" s="1"/>
  <c r="M106" i="1" s="1"/>
  <c r="O106" i="1" s="1"/>
  <c r="H105" i="1"/>
  <c r="J105" i="1"/>
  <c r="M105" i="1" s="1"/>
  <c r="O105" i="1" s="1"/>
  <c r="H104" i="1"/>
  <c r="J104" i="1" s="1"/>
  <c r="M104" i="1" s="1"/>
  <c r="O104" i="1" s="1"/>
  <c r="H103" i="1"/>
  <c r="J103" i="1"/>
  <c r="M103" i="1" s="1"/>
  <c r="O103" i="1" s="1"/>
  <c r="H102" i="1"/>
  <c r="J102" i="1" s="1"/>
  <c r="M102" i="1" s="1"/>
  <c r="O102" i="1" s="1"/>
  <c r="H101" i="1"/>
  <c r="J101" i="1" s="1"/>
  <c r="M101" i="1" s="1"/>
  <c r="O101" i="1" s="1"/>
  <c r="H99" i="1"/>
  <c r="J99" i="1" s="1"/>
  <c r="M99" i="1" s="1"/>
  <c r="O99" i="1" s="1"/>
  <c r="H98" i="1"/>
  <c r="J98" i="1"/>
  <c r="M98" i="1" s="1"/>
  <c r="O98" i="1" s="1"/>
  <c r="H97" i="1"/>
  <c r="J97" i="1" s="1"/>
  <c r="M97" i="1" s="1"/>
  <c r="O97" i="1" s="1"/>
  <c r="H96" i="1"/>
  <c r="J96" i="1"/>
  <c r="M96" i="1" s="1"/>
  <c r="O96" i="1" s="1"/>
  <c r="H95" i="1"/>
  <c r="J95" i="1" s="1"/>
  <c r="M95" i="1" s="1"/>
  <c r="O95" i="1" s="1"/>
  <c r="H94" i="1"/>
  <c r="J94" i="1"/>
  <c r="M94" i="1" s="1"/>
  <c r="O94" i="1" s="1"/>
  <c r="H93" i="1"/>
  <c r="J93" i="1" s="1"/>
  <c r="M93" i="1" s="1"/>
  <c r="O93" i="1" s="1"/>
  <c r="H91" i="1"/>
  <c r="J91" i="1" s="1"/>
  <c r="M91" i="1" s="1"/>
  <c r="O91" i="1" s="1"/>
  <c r="H90" i="1"/>
  <c r="J90" i="1" s="1"/>
  <c r="M90" i="1" s="1"/>
  <c r="O90" i="1" s="1"/>
  <c r="H89" i="1"/>
  <c r="J89" i="1"/>
  <c r="M89" i="1" s="1"/>
  <c r="O89" i="1" s="1"/>
  <c r="H88" i="1"/>
  <c r="J88" i="1" s="1"/>
  <c r="M88" i="1" s="1"/>
  <c r="O88" i="1" s="1"/>
  <c r="H87" i="1"/>
  <c r="J87" i="1" s="1"/>
  <c r="M87" i="1" s="1"/>
  <c r="O87" i="1" s="1"/>
  <c r="H86" i="1"/>
  <c r="J86" i="1" s="1"/>
  <c r="M86" i="1" s="1"/>
  <c r="O86" i="1" s="1"/>
  <c r="H85" i="1"/>
  <c r="J85" i="1" s="1"/>
  <c r="M85" i="1" s="1"/>
  <c r="O85" i="1" s="1"/>
  <c r="H83" i="1"/>
  <c r="J83" i="1" s="1"/>
  <c r="M83" i="1" s="1"/>
  <c r="O83" i="1" s="1"/>
  <c r="H82" i="1"/>
  <c r="J82" i="1"/>
  <c r="M82" i="1" s="1"/>
  <c r="O82" i="1" s="1"/>
  <c r="H81" i="1"/>
  <c r="J81" i="1" s="1"/>
  <c r="M81" i="1" s="1"/>
  <c r="O81" i="1" s="1"/>
  <c r="H80" i="1"/>
  <c r="J80" i="1" s="1"/>
  <c r="M80" i="1" s="1"/>
  <c r="O80" i="1" s="1"/>
  <c r="H79" i="1"/>
  <c r="J79" i="1" s="1"/>
  <c r="M79" i="1" s="1"/>
  <c r="O79" i="1" s="1"/>
  <c r="H78" i="1"/>
  <c r="J78" i="1" s="1"/>
  <c r="M78" i="1" s="1"/>
  <c r="O78" i="1" s="1"/>
  <c r="H77" i="1"/>
  <c r="J77" i="1" s="1"/>
  <c r="M77" i="1" s="1"/>
  <c r="O77" i="1" s="1"/>
  <c r="H75" i="1"/>
  <c r="J75" i="1" s="1"/>
  <c r="M75" i="1" s="1"/>
  <c r="O75" i="1" s="1"/>
  <c r="H74" i="1"/>
  <c r="J74" i="1" s="1"/>
  <c r="M74" i="1" s="1"/>
  <c r="O74" i="1" s="1"/>
  <c r="H73" i="1"/>
  <c r="J73" i="1" s="1"/>
  <c r="M73" i="1" s="1"/>
  <c r="O73" i="1" s="1"/>
  <c r="H72" i="1"/>
  <c r="J72" i="1" s="1"/>
  <c r="M72" i="1" s="1"/>
  <c r="O72" i="1" s="1"/>
  <c r="H71" i="1"/>
  <c r="J71" i="1" s="1"/>
  <c r="M71" i="1" s="1"/>
  <c r="O71" i="1" s="1"/>
  <c r="H70" i="1"/>
  <c r="J70" i="1" s="1"/>
  <c r="M70" i="1" s="1"/>
  <c r="O70" i="1" s="1"/>
  <c r="H69" i="1"/>
  <c r="J69" i="1" s="1"/>
  <c r="M69" i="1" s="1"/>
  <c r="O69" i="1" s="1"/>
  <c r="H67" i="1"/>
  <c r="J67" i="1" s="1"/>
  <c r="M67" i="1" s="1"/>
  <c r="O67" i="1" s="1"/>
  <c r="H66" i="1"/>
  <c r="J66" i="1" s="1"/>
  <c r="M66" i="1" s="1"/>
  <c r="O66" i="1" s="1"/>
  <c r="H65" i="1"/>
  <c r="J65" i="1" s="1"/>
  <c r="M65" i="1" s="1"/>
  <c r="O65" i="1" s="1"/>
  <c r="H64" i="1"/>
  <c r="J64" i="1" s="1"/>
  <c r="M64" i="1" s="1"/>
  <c r="O64" i="1" s="1"/>
  <c r="H63" i="1"/>
  <c r="J63" i="1" s="1"/>
  <c r="M63" i="1" s="1"/>
  <c r="O63" i="1" s="1"/>
  <c r="H62" i="1"/>
  <c r="J62" i="1" s="1"/>
  <c r="M62" i="1" s="1"/>
  <c r="O62" i="1" s="1"/>
  <c r="H61" i="1"/>
  <c r="J61" i="1" s="1"/>
  <c r="M61" i="1" s="1"/>
  <c r="O61" i="1" s="1"/>
  <c r="H59" i="1"/>
  <c r="J59" i="1" s="1"/>
  <c r="M59" i="1" s="1"/>
  <c r="O59" i="1" s="1"/>
  <c r="H58" i="1"/>
  <c r="J58" i="1" s="1"/>
  <c r="M58" i="1" s="1"/>
  <c r="O58" i="1" s="1"/>
  <c r="H57" i="1"/>
  <c r="J57" i="1" s="1"/>
  <c r="M57" i="1" s="1"/>
  <c r="O57" i="1" s="1"/>
  <c r="H56" i="1"/>
  <c r="J56" i="1" s="1"/>
  <c r="M56" i="1" s="1"/>
  <c r="O56" i="1" s="1"/>
  <c r="H55" i="1"/>
  <c r="J55" i="1"/>
  <c r="M55" i="1"/>
  <c r="O55" i="1" s="1"/>
  <c r="H54" i="1"/>
  <c r="J54" i="1" s="1"/>
  <c r="M54" i="1" s="1"/>
  <c r="O54" i="1" s="1"/>
  <c r="H53" i="1"/>
  <c r="J53" i="1" s="1"/>
  <c r="M53" i="1" s="1"/>
  <c r="O53" i="1" s="1"/>
  <c r="H51" i="1"/>
  <c r="J51" i="1" s="1"/>
  <c r="M51" i="1" s="1"/>
  <c r="O51" i="1" s="1"/>
  <c r="H50" i="1"/>
  <c r="J50" i="1" s="1"/>
  <c r="M50" i="1" s="1"/>
  <c r="O50" i="1" s="1"/>
  <c r="H49" i="1"/>
  <c r="J49" i="1" s="1"/>
  <c r="M49" i="1" s="1"/>
  <c r="O49" i="1" s="1"/>
  <c r="H48" i="1"/>
  <c r="J48" i="1" s="1"/>
  <c r="M48" i="1" s="1"/>
  <c r="O48" i="1" s="1"/>
  <c r="H47" i="1"/>
  <c r="J47" i="1" s="1"/>
  <c r="M47" i="1" s="1"/>
  <c r="O47" i="1" s="1"/>
  <c r="H46" i="1"/>
  <c r="J46" i="1" s="1"/>
  <c r="M46" i="1" s="1"/>
  <c r="O46" i="1" s="1"/>
  <c r="H45" i="1"/>
  <c r="J45" i="1" s="1"/>
  <c r="M45" i="1" s="1"/>
  <c r="O45" i="1" s="1"/>
  <c r="H43" i="1"/>
  <c r="J43" i="1" s="1"/>
  <c r="M43" i="1" s="1"/>
  <c r="O43" i="1" s="1"/>
  <c r="H42" i="1"/>
  <c r="J42" i="1" s="1"/>
  <c r="M42" i="1" s="1"/>
  <c r="O42" i="1" s="1"/>
  <c r="H41" i="1"/>
  <c r="J41" i="1" s="1"/>
  <c r="M41" i="1" s="1"/>
  <c r="O41" i="1" s="1"/>
  <c r="H40" i="1"/>
  <c r="J40" i="1" s="1"/>
  <c r="M40" i="1" s="1"/>
  <c r="O40" i="1" s="1"/>
  <c r="H39" i="1"/>
  <c r="J39" i="1" s="1"/>
  <c r="M39" i="1" s="1"/>
  <c r="O39" i="1" s="1"/>
  <c r="H38" i="1"/>
  <c r="J38" i="1" s="1"/>
  <c r="M38" i="1" s="1"/>
  <c r="O38" i="1" s="1"/>
  <c r="H37" i="1"/>
  <c r="J37" i="1" s="1"/>
  <c r="M37" i="1" s="1"/>
  <c r="O37" i="1" s="1"/>
  <c r="H35" i="1"/>
  <c r="J35" i="1" s="1"/>
  <c r="M35" i="1" s="1"/>
  <c r="O35" i="1" s="1"/>
  <c r="H34" i="1"/>
  <c r="J34" i="1" s="1"/>
  <c r="M34" i="1" s="1"/>
  <c r="O34" i="1" s="1"/>
  <c r="H33" i="1"/>
  <c r="J33" i="1" s="1"/>
  <c r="M33" i="1" s="1"/>
  <c r="O33" i="1" s="1"/>
  <c r="H32" i="1"/>
  <c r="J32" i="1" s="1"/>
  <c r="M32" i="1" s="1"/>
  <c r="O32" i="1" s="1"/>
  <c r="H31" i="1"/>
  <c r="J31" i="1" s="1"/>
  <c r="M31" i="1" s="1"/>
  <c r="O31" i="1" s="1"/>
  <c r="H30" i="1"/>
  <c r="J30" i="1" s="1"/>
  <c r="M30" i="1" s="1"/>
  <c r="O30" i="1" s="1"/>
  <c r="H29" i="1"/>
  <c r="J29" i="1" s="1"/>
  <c r="M29" i="1" s="1"/>
  <c r="O29" i="1" s="1"/>
  <c r="H27" i="1"/>
  <c r="J27" i="1" s="1"/>
  <c r="M27" i="1" s="1"/>
  <c r="O27" i="1" s="1"/>
  <c r="H26" i="1"/>
  <c r="J26" i="1" s="1"/>
  <c r="M26" i="1" s="1"/>
  <c r="O26" i="1" s="1"/>
  <c r="H25" i="1"/>
  <c r="J25" i="1" s="1"/>
  <c r="M25" i="1" s="1"/>
  <c r="O25" i="1" s="1"/>
  <c r="H24" i="1"/>
  <c r="J24" i="1" s="1"/>
  <c r="M24" i="1" s="1"/>
  <c r="O24" i="1" s="1"/>
  <c r="H23" i="1"/>
  <c r="J23" i="1"/>
  <c r="M23" i="1" s="1"/>
  <c r="O23" i="1" s="1"/>
  <c r="H22" i="1"/>
  <c r="J22" i="1" s="1"/>
  <c r="M22" i="1" s="1"/>
  <c r="O22" i="1" s="1"/>
  <c r="H21" i="1"/>
  <c r="J21" i="1" s="1"/>
  <c r="M21" i="1" s="1"/>
  <c r="O21" i="1" s="1"/>
  <c r="H19" i="1"/>
  <c r="J19" i="1" s="1"/>
  <c r="M19" i="1" s="1"/>
  <c r="O19" i="1" s="1"/>
  <c r="H18" i="1"/>
  <c r="J18" i="1" s="1"/>
  <c r="M18" i="1" s="1"/>
  <c r="O18" i="1" s="1"/>
  <c r="H17" i="1"/>
  <c r="J17" i="1" s="1"/>
  <c r="M17" i="1" s="1"/>
  <c r="O17" i="1" s="1"/>
  <c r="H16" i="1"/>
  <c r="J16" i="1"/>
  <c r="M16" i="1" s="1"/>
  <c r="O16" i="1" s="1"/>
  <c r="P257" i="1"/>
  <c r="P258" i="1"/>
  <c r="P259" i="1"/>
  <c r="P260" i="1"/>
  <c r="P261" i="1"/>
  <c r="P262" i="1"/>
  <c r="P263" i="1"/>
  <c r="P264" i="1"/>
  <c r="P256" i="1"/>
  <c r="H257" i="1"/>
  <c r="J257" i="1" s="1"/>
  <c r="M257" i="1" s="1"/>
  <c r="O257" i="1" s="1"/>
  <c r="H258" i="1"/>
  <c r="J258" i="1" s="1"/>
  <c r="M258" i="1" s="1"/>
  <c r="O258" i="1" s="1"/>
  <c r="H259" i="1"/>
  <c r="J259" i="1"/>
  <c r="M259" i="1" s="1"/>
  <c r="O259" i="1" s="1"/>
  <c r="H260" i="1"/>
  <c r="J260" i="1" s="1"/>
  <c r="M260" i="1" s="1"/>
  <c r="O260" i="1" s="1"/>
  <c r="H261" i="1"/>
  <c r="J261" i="1" s="1"/>
  <c r="M261" i="1" s="1"/>
  <c r="O261" i="1" s="1"/>
  <c r="H262" i="1"/>
  <c r="J262" i="1" s="1"/>
  <c r="M262" i="1" s="1"/>
  <c r="O262" i="1" s="1"/>
  <c r="H263" i="1"/>
  <c r="J263" i="1" s="1"/>
  <c r="M263" i="1" s="1"/>
  <c r="O263" i="1" s="1"/>
  <c r="H264" i="1"/>
  <c r="J264" i="1" s="1"/>
  <c r="M264" i="1" s="1"/>
  <c r="O264" i="1" s="1"/>
  <c r="H256" i="1"/>
  <c r="J256" i="1"/>
  <c r="M256" i="1" s="1"/>
  <c r="O256" i="1" s="1"/>
  <c r="H412" i="1"/>
  <c r="J412" i="1" s="1"/>
  <c r="M412" i="1" s="1"/>
  <c r="O412" i="1" s="1"/>
  <c r="D412" i="1"/>
</calcChain>
</file>

<file path=xl/sharedStrings.xml><?xml version="1.0" encoding="utf-8"?>
<sst xmlns="http://schemas.openxmlformats.org/spreadsheetml/2006/main" count="1599" uniqueCount="496">
  <si>
    <t/>
  </si>
  <si>
    <t>Netto-</t>
  </si>
  <si>
    <t>Einfuhr</t>
  </si>
  <si>
    <t>Ausfuhr</t>
  </si>
  <si>
    <t>Landes-</t>
  </si>
  <si>
    <t>Total</t>
  </si>
  <si>
    <t>Einfuhr-</t>
  </si>
  <si>
    <t>Centrales</t>
  </si>
  <si>
    <t>nucléaires</t>
  </si>
  <si>
    <t>Pompage</t>
  </si>
  <si>
    <t>nette</t>
  </si>
  <si>
    <t>du pays</t>
  </si>
  <si>
    <t>Solde</t>
  </si>
  <si>
    <t>importateur</t>
  </si>
  <si>
    <t>Verbrauch der</t>
  </si>
  <si>
    <t>Speicherpumpen</t>
  </si>
  <si>
    <t>d'acccumulation</t>
  </si>
  <si>
    <t>Importation</t>
  </si>
  <si>
    <t>Exportation</t>
  </si>
  <si>
    <t>verbrauch</t>
  </si>
  <si>
    <t>Verluste</t>
  </si>
  <si>
    <t>Pertes</t>
  </si>
  <si>
    <t>Endverbrauch</t>
  </si>
  <si>
    <t>erzeugung</t>
  </si>
  <si>
    <t>Consommation</t>
  </si>
  <si>
    <t>finale</t>
  </si>
  <si>
    <t>Überschuss</t>
  </si>
  <si>
    <t>Ausfuhr- /</t>
  </si>
  <si>
    <t>exportateur /</t>
  </si>
  <si>
    <t>Production</t>
  </si>
  <si>
    <t>Wasserkraftwerke</t>
  </si>
  <si>
    <t xml:space="preserve">            Landeserzeugung</t>
  </si>
  <si>
    <t xml:space="preserve">          Production nationale</t>
  </si>
  <si>
    <t>hydrauliques</t>
  </si>
  <si>
    <t>thermiques classique</t>
  </si>
  <si>
    <t>Kernkraftwerke</t>
  </si>
  <si>
    <t xml:space="preserve">Elektrizitätsbilanz der Schweiz - Monatswerte, in GWh   </t>
  </si>
  <si>
    <t xml:space="preserve"> </t>
  </si>
  <si>
    <t xml:space="preserve">Bilan suisse de l'électricité - valeurs mensuelles, en GWh  </t>
  </si>
  <si>
    <t>Januar / Janvier 1990</t>
  </si>
  <si>
    <t>Februar / Février 1990</t>
  </si>
  <si>
    <t>März / Mars 1990</t>
  </si>
  <si>
    <t>April / Avril 1990</t>
  </si>
  <si>
    <t>Mai / Mai 1990</t>
  </si>
  <si>
    <t>Juni / Juin 1990</t>
  </si>
  <si>
    <t>Juli / Juillet 1990</t>
  </si>
  <si>
    <t>August / Août 1990</t>
  </si>
  <si>
    <t>September / Septembre 1990</t>
  </si>
  <si>
    <t>Oktober / Octobre 1990</t>
  </si>
  <si>
    <t>November / Novembre 1990</t>
  </si>
  <si>
    <t>Dezember / Décembre 1990</t>
  </si>
  <si>
    <t>Januar / Janvier 1991</t>
  </si>
  <si>
    <t>Februar / Février 1991</t>
  </si>
  <si>
    <t>März / Mars 1991</t>
  </si>
  <si>
    <t>April / Avril 1991</t>
  </si>
  <si>
    <t>Mai / Mai 1991</t>
  </si>
  <si>
    <t>Juni / Juin 1991</t>
  </si>
  <si>
    <t>Juli / Juillet 1991</t>
  </si>
  <si>
    <t>August / Août 1991</t>
  </si>
  <si>
    <t>September / Septembre 1991</t>
  </si>
  <si>
    <t>Oktober / Octobre 1991</t>
  </si>
  <si>
    <t>November / Novembre 1991</t>
  </si>
  <si>
    <t>Dezember / Décembre 1991</t>
  </si>
  <si>
    <t>Januar / Janvier 1992</t>
  </si>
  <si>
    <t>Februar / Février 1992</t>
  </si>
  <si>
    <t>März / Mars 1992</t>
  </si>
  <si>
    <t>April / Avril 1992</t>
  </si>
  <si>
    <t>Mai / Mai 1992</t>
  </si>
  <si>
    <t>Juni / Juin 1992</t>
  </si>
  <si>
    <t>Juli / Juillet 1992</t>
  </si>
  <si>
    <t>August / Août 1992</t>
  </si>
  <si>
    <t>September / Septembre 1992</t>
  </si>
  <si>
    <t>Oktober / Octobre 1992</t>
  </si>
  <si>
    <t>November / Novembre 1992</t>
  </si>
  <si>
    <t>Dezember / Décembre 1992</t>
  </si>
  <si>
    <t>Januar / Janvier 1993</t>
  </si>
  <si>
    <t>Februar / Février 1993</t>
  </si>
  <si>
    <t>März / Mars 1993</t>
  </si>
  <si>
    <t>April / Avril 1993</t>
  </si>
  <si>
    <t>Mai / Mai 1993</t>
  </si>
  <si>
    <t>Juni / Juin 1993</t>
  </si>
  <si>
    <t>Juli / Juillet 1993</t>
  </si>
  <si>
    <t>August / Août 1993</t>
  </si>
  <si>
    <t>September / Septembre 1993</t>
  </si>
  <si>
    <t>Oktober / Octobre 1993</t>
  </si>
  <si>
    <t>November / Novembre 1993</t>
  </si>
  <si>
    <t>Dezember / Décembre 1993</t>
  </si>
  <si>
    <t>Januar / Janvier 1994</t>
  </si>
  <si>
    <t>Februar / Février 1994</t>
  </si>
  <si>
    <t>März / Mars 1994</t>
  </si>
  <si>
    <t>April / Avril 1994</t>
  </si>
  <si>
    <t>Mai / Mai 1994</t>
  </si>
  <si>
    <t>Juni / Juin 1994</t>
  </si>
  <si>
    <t>Juli / Juillet 1994</t>
  </si>
  <si>
    <t>August / Août 1994</t>
  </si>
  <si>
    <t>September / Septembre 1994</t>
  </si>
  <si>
    <t>Oktober / Octobre 1994</t>
  </si>
  <si>
    <t>November / Novembre 1994</t>
  </si>
  <si>
    <t>Dezember / Décembre 1994</t>
  </si>
  <si>
    <t>Januar / Janvier 1995</t>
  </si>
  <si>
    <t>Februar / Février 1995</t>
  </si>
  <si>
    <t>März / Mars 1995</t>
  </si>
  <si>
    <t>April / Avril 1995</t>
  </si>
  <si>
    <t>Mai / Mai 1995</t>
  </si>
  <si>
    <t>Juni / Juin 1995</t>
  </si>
  <si>
    <t>Juli / Juillet 1995</t>
  </si>
  <si>
    <t>August / Août 1995</t>
  </si>
  <si>
    <t>September / Septembre 1995</t>
  </si>
  <si>
    <t>Oktober / Octobre 1995</t>
  </si>
  <si>
    <t>November / Novembre 1995</t>
  </si>
  <si>
    <t>Dezember / Décembre 1995</t>
  </si>
  <si>
    <t>Januar / Janvier 1996</t>
  </si>
  <si>
    <t>Februar / Février 1996</t>
  </si>
  <si>
    <t>März / Mars 1996</t>
  </si>
  <si>
    <t>April / Avril 1996</t>
  </si>
  <si>
    <t>Mai / Mai 1996</t>
  </si>
  <si>
    <t>Juni / Juin 1996</t>
  </si>
  <si>
    <t>Juli / Juillet 1996</t>
  </si>
  <si>
    <t>August / Août 1996</t>
  </si>
  <si>
    <t>September / Septembre 1996</t>
  </si>
  <si>
    <t>Oktober / Octobre 1996</t>
  </si>
  <si>
    <t>November / Novembre 1996</t>
  </si>
  <si>
    <t>Dezember / Décembre 1996</t>
  </si>
  <si>
    <t>Januar / Janvier 1997</t>
  </si>
  <si>
    <t>Februar / Février 1997</t>
  </si>
  <si>
    <t>März / Mars 1997</t>
  </si>
  <si>
    <t>April / Avril 1997</t>
  </si>
  <si>
    <t>Mai / Mai 1997</t>
  </si>
  <si>
    <t>Juni / Juin 1997</t>
  </si>
  <si>
    <t>Juli / Juillet 1997</t>
  </si>
  <si>
    <t>August / Août 1997</t>
  </si>
  <si>
    <t>September / Septembre 1997</t>
  </si>
  <si>
    <t>Oktober / Octobre 1997</t>
  </si>
  <si>
    <t>November / Novembre 1997</t>
  </si>
  <si>
    <t>Dezember / Décembre 1997</t>
  </si>
  <si>
    <t>Januar / Janvier 1998</t>
  </si>
  <si>
    <t>Februar / Février 1998</t>
  </si>
  <si>
    <t>März / Mars 1998</t>
  </si>
  <si>
    <t>April / Avril 1998</t>
  </si>
  <si>
    <t>Mai / Mai 1998</t>
  </si>
  <si>
    <t>Juni / Juin 1998</t>
  </si>
  <si>
    <t>Juli / Juillet 1998</t>
  </si>
  <si>
    <t>August / Août 1998</t>
  </si>
  <si>
    <t>September / Septembre 1998</t>
  </si>
  <si>
    <t>Oktober / Octobre 1998</t>
  </si>
  <si>
    <t>November / Novembre 1998</t>
  </si>
  <si>
    <t>Dezember / Décembre 1998</t>
  </si>
  <si>
    <t>Januar / Janvier 1999</t>
  </si>
  <si>
    <t>Februar / Février 1999</t>
  </si>
  <si>
    <t>März / Mars 1999</t>
  </si>
  <si>
    <t>April / Avril 1999</t>
  </si>
  <si>
    <t>Mai / Mai 1999</t>
  </si>
  <si>
    <t>Juni / Juin 1999</t>
  </si>
  <si>
    <t>Juli / Juillet 1999</t>
  </si>
  <si>
    <t>August / Août 1999</t>
  </si>
  <si>
    <t>September / Septembre 1999</t>
  </si>
  <si>
    <t>Oktober / Octobre 1999</t>
  </si>
  <si>
    <t>November / Novembre 1999</t>
  </si>
  <si>
    <t>Dezember / Décembre 1999</t>
  </si>
  <si>
    <t>Januar / Janvier 2000</t>
  </si>
  <si>
    <t>Februar / Février 2000</t>
  </si>
  <si>
    <t>März / Mars 2000</t>
  </si>
  <si>
    <t>April / Avril 2000</t>
  </si>
  <si>
    <t>Mai / Mai 2000</t>
  </si>
  <si>
    <t>Juni / Juin 2000</t>
  </si>
  <si>
    <t>Juli / Juillet 2000</t>
  </si>
  <si>
    <t>August / Août 2000</t>
  </si>
  <si>
    <t>September / Septembre 2000</t>
  </si>
  <si>
    <t>Oktober / Octobre 2000</t>
  </si>
  <si>
    <t>November / Novembre 2000</t>
  </si>
  <si>
    <t>Dezember / Décembre 2000</t>
  </si>
  <si>
    <t>Januar / Janvier 2001</t>
  </si>
  <si>
    <t>Februar / Février 2001</t>
  </si>
  <si>
    <t>März / Mars 2001</t>
  </si>
  <si>
    <t>April / Avril 2001</t>
  </si>
  <si>
    <t>Mai / Mai 2001</t>
  </si>
  <si>
    <t>Juni / Juin 2001</t>
  </si>
  <si>
    <t>August / Août 2001</t>
  </si>
  <si>
    <t>Juli / Juillet 2001</t>
  </si>
  <si>
    <t>September / Septembre 2001</t>
  </si>
  <si>
    <t>Oktober / Octobre 2001</t>
  </si>
  <si>
    <t>November / Novembre 2001</t>
  </si>
  <si>
    <t>Dezember / Décembre 2001</t>
  </si>
  <si>
    <t>Januar / Janvier 2002</t>
  </si>
  <si>
    <t>Februar / Février 2002</t>
  </si>
  <si>
    <t>März / Mars 2002</t>
  </si>
  <si>
    <t>April / Avril 2002</t>
  </si>
  <si>
    <t>Mai / Mai 2002</t>
  </si>
  <si>
    <t>Juni / Juin 2002</t>
  </si>
  <si>
    <t>Juli / Juillet 2002</t>
  </si>
  <si>
    <t>August / Août 2002</t>
  </si>
  <si>
    <t>September / Septembre 2002</t>
  </si>
  <si>
    <t>Oktober / Octobre 2002</t>
  </si>
  <si>
    <t>November / Novembre 2002</t>
  </si>
  <si>
    <t>Dezember / Décembre 2002</t>
  </si>
  <si>
    <t>Januar / Janvier 2003</t>
  </si>
  <si>
    <t>Februar / Février 2003</t>
  </si>
  <si>
    <t>März / Mars 2003</t>
  </si>
  <si>
    <t>April / Avril 2003</t>
  </si>
  <si>
    <t>Mai / Mai 2003</t>
  </si>
  <si>
    <t>Juni / Juin 2003</t>
  </si>
  <si>
    <t>Juli / Juillet 2003</t>
  </si>
  <si>
    <t>August / Août 2003</t>
  </si>
  <si>
    <t>September / Septembre 2003</t>
  </si>
  <si>
    <t>Oktober / Octobre 2003</t>
  </si>
  <si>
    <t>November / Novembre 2003</t>
  </si>
  <si>
    <t>Dezember / Décembre 2003</t>
  </si>
  <si>
    <t>Januar / Janvier 2004</t>
  </si>
  <si>
    <t>Februar / Février 2004</t>
  </si>
  <si>
    <t>März / Mars 2004</t>
  </si>
  <si>
    <t>April / Avril 2004</t>
  </si>
  <si>
    <t>Mai / Mai 2004</t>
  </si>
  <si>
    <t>Juni / Juin 2004</t>
  </si>
  <si>
    <t>Juli / Juillet 2004</t>
  </si>
  <si>
    <t>August / Août 2004</t>
  </si>
  <si>
    <t>September / Septembre 2004</t>
  </si>
  <si>
    <t>Oktober / Octobre 2004</t>
  </si>
  <si>
    <t>November / Novembre 2004</t>
  </si>
  <si>
    <t>Dezember / Décembre 2004</t>
  </si>
  <si>
    <t>Januar / Janvier 2005</t>
  </si>
  <si>
    <t>Februar / Février 2005</t>
  </si>
  <si>
    <t>März / Mars 2005</t>
  </si>
  <si>
    <t>April / Avril 2005</t>
  </si>
  <si>
    <t>Mai / Mai 2005</t>
  </si>
  <si>
    <t>Juni / Juin 2005</t>
  </si>
  <si>
    <t>Juli / Juillet 2005</t>
  </si>
  <si>
    <t>August / Août 2005</t>
  </si>
  <si>
    <t>September / Septembre 2005</t>
  </si>
  <si>
    <t>Oktober / Octobre 2005</t>
  </si>
  <si>
    <t>November / Novembre 2005</t>
  </si>
  <si>
    <t>Dezember / Décembre 2005</t>
  </si>
  <si>
    <t>Januar / Janvier 2006</t>
  </si>
  <si>
    <t>Februar / Février 2006</t>
  </si>
  <si>
    <t>März / Mars 2006</t>
  </si>
  <si>
    <t>April / Avril 2006</t>
  </si>
  <si>
    <t>Mai / Mai 2006</t>
  </si>
  <si>
    <t>Juni / Juin 2006</t>
  </si>
  <si>
    <t>Juli / Juillet 2006</t>
  </si>
  <si>
    <t>August / Août 2006</t>
  </si>
  <si>
    <t>September / Septembre 2006</t>
  </si>
  <si>
    <t>Oktober / Octobre 2006</t>
  </si>
  <si>
    <t>November / Novembre 2006</t>
  </si>
  <si>
    <t>Dezember / Décembre 2006</t>
  </si>
  <si>
    <t>Januar / Janvier 2007</t>
  </si>
  <si>
    <t>Februar / Février 2007</t>
  </si>
  <si>
    <t>März / Mars 2007</t>
  </si>
  <si>
    <t>April / Avril 2007</t>
  </si>
  <si>
    <t>Mai / Mai 2007</t>
  </si>
  <si>
    <t>Juni / Juin 2007</t>
  </si>
  <si>
    <t>Juli / Juillet 2007</t>
  </si>
  <si>
    <t>August / Août 2007</t>
  </si>
  <si>
    <t>September / Septembre 2007</t>
  </si>
  <si>
    <t>Oktober / Octobre 2007</t>
  </si>
  <si>
    <t>November / Novembre 2007</t>
  </si>
  <si>
    <t>Dezember / Décembre 2007</t>
  </si>
  <si>
    <t>Januar / Janvier 2008</t>
  </si>
  <si>
    <t>Februar / Février 2008</t>
  </si>
  <si>
    <t>März / Mars 2008</t>
  </si>
  <si>
    <t>April / Avril 2008</t>
  </si>
  <si>
    <t>Mai / Mai 2008</t>
  </si>
  <si>
    <t>Juni / Juin 2008</t>
  </si>
  <si>
    <t>Juli / Juillet 2008</t>
  </si>
  <si>
    <t>August / Août 2008</t>
  </si>
  <si>
    <t>September / Septembre 2008</t>
  </si>
  <si>
    <t>Oktober / Octobre 2008</t>
  </si>
  <si>
    <t>November / Novembre 2008</t>
  </si>
  <si>
    <t>Dezember / Décembre 2008</t>
  </si>
  <si>
    <t>Januar / Janvier 2009</t>
  </si>
  <si>
    <t>Februar / Février 2009</t>
  </si>
  <si>
    <t>März / Mars 2009</t>
  </si>
  <si>
    <t>April / Avril 2009</t>
  </si>
  <si>
    <t>Mai / Mai 2009</t>
  </si>
  <si>
    <t>Juni / Juin 2009</t>
  </si>
  <si>
    <t>Juli / Juillet 2009</t>
  </si>
  <si>
    <t>August / Août 2009</t>
  </si>
  <si>
    <t>September / Septembre 2009</t>
  </si>
  <si>
    <t>Oktober / Octobre 2009</t>
  </si>
  <si>
    <t>November / Novembre 2009</t>
  </si>
  <si>
    <t>Dezember / Décembre 2009</t>
  </si>
  <si>
    <t>Januar / Janvier 2010</t>
  </si>
  <si>
    <t>Februar / Février 2010</t>
  </si>
  <si>
    <t>März / Mars 2010</t>
  </si>
  <si>
    <t>April / Avril 2010</t>
  </si>
  <si>
    <t>Mai / Mai 2010</t>
  </si>
  <si>
    <t>Juni / Juin 2010</t>
  </si>
  <si>
    <t>Juli / Juillet 2010</t>
  </si>
  <si>
    <t>August / Août 2010</t>
  </si>
  <si>
    <t>September / Septembre 2010</t>
  </si>
  <si>
    <t>Monat / Jahr</t>
  </si>
  <si>
    <t>Mois / Année</t>
  </si>
  <si>
    <t>Oktober / Octobre 2010</t>
  </si>
  <si>
    <t>November / Novembre 2010</t>
  </si>
  <si>
    <t>Dezember / Décembre 2010</t>
  </si>
  <si>
    <t>Januar / Janvier 2011</t>
  </si>
  <si>
    <t>Februar / Février 2011</t>
  </si>
  <si>
    <t>März / Mars 2011</t>
  </si>
  <si>
    <t>April / Avril 2011</t>
  </si>
  <si>
    <t>Mai / Mai 2011</t>
  </si>
  <si>
    <t>Juni / Juin 2011</t>
  </si>
  <si>
    <t>Juli / Juillet 2011</t>
  </si>
  <si>
    <t>August / Août 2011</t>
  </si>
  <si>
    <t>September / Septembre 2011</t>
  </si>
  <si>
    <t>Oktober / Octobre 2011</t>
  </si>
  <si>
    <t>revidiert / révisé</t>
  </si>
  <si>
    <t>November / Novembre 2011</t>
  </si>
  <si>
    <t>Dezember / Décembre 2011</t>
  </si>
  <si>
    <t>Januar / Janvier 2012</t>
  </si>
  <si>
    <t>Februar / Février 2012</t>
  </si>
  <si>
    <t>März / Mars 2012</t>
  </si>
  <si>
    <t>April / Avril 2012</t>
  </si>
  <si>
    <t>Mai / Mai 2012</t>
  </si>
  <si>
    <t>Juni / Juin 2012</t>
  </si>
  <si>
    <t>Juli / Juillet 2012</t>
  </si>
  <si>
    <t>August / Août 2012</t>
  </si>
  <si>
    <t>September / Septembre 2012</t>
  </si>
  <si>
    <t>Oktober / Octobre 2012</t>
  </si>
  <si>
    <t>November / Novembre 2012</t>
  </si>
  <si>
    <t>Dezember / Décembre 2012</t>
  </si>
  <si>
    <t>Januar / Janvier 2013</t>
  </si>
  <si>
    <t>Februar / Février 2013</t>
  </si>
  <si>
    <t>März / Mars 2013</t>
  </si>
  <si>
    <t>April / Avril 2013</t>
  </si>
  <si>
    <t>Mai / Mai 2013</t>
  </si>
  <si>
    <t>Juni / Juin 2013</t>
  </si>
  <si>
    <t>Juli / Juillet 2013</t>
  </si>
  <si>
    <t>August / Août 2013</t>
  </si>
  <si>
    <t>September / Septembre 2013</t>
  </si>
  <si>
    <t>Oktober / Octobre 2013</t>
  </si>
  <si>
    <t>November / Novembre 2013</t>
  </si>
  <si>
    <t>Dezember / Décembre 2013</t>
  </si>
  <si>
    <t>Januar / Janvier 2014</t>
  </si>
  <si>
    <t>Februar / Février 2014</t>
  </si>
  <si>
    <t>März / Mars 2014</t>
  </si>
  <si>
    <t>April / Avril 2014</t>
  </si>
  <si>
    <t>Mai / Mai 2014</t>
  </si>
  <si>
    <t>Juni / Juin 2014</t>
  </si>
  <si>
    <t>Juli / Juillet 2014</t>
  </si>
  <si>
    <t>August / Août 2014</t>
  </si>
  <si>
    <t>September / Septembre 2014</t>
  </si>
  <si>
    <t>Oktober / Octobre 2014</t>
  </si>
  <si>
    <t>November / Novembre 2014</t>
  </si>
  <si>
    <t>Dezember / Décembre 2014</t>
  </si>
  <si>
    <t>Januar / Janvier 2015</t>
  </si>
  <si>
    <t>Februar / Février 2015</t>
  </si>
  <si>
    <t>März / Mars 2015</t>
  </si>
  <si>
    <t>April / Avril 2015</t>
  </si>
  <si>
    <t>Mai / Mai 2015</t>
  </si>
  <si>
    <t>Juni / Juin 2015</t>
  </si>
  <si>
    <t>Juli / Juillet 2015</t>
  </si>
  <si>
    <t>August / Août 2015</t>
  </si>
  <si>
    <t>September / Septembre 2015</t>
  </si>
  <si>
    <t>Oktober / Octobre 2015</t>
  </si>
  <si>
    <t>November / Novembre 2015</t>
  </si>
  <si>
    <t>Dezember / Décembre 2015</t>
  </si>
  <si>
    <t>Januar / Janvier 2016</t>
  </si>
  <si>
    <t>Februar / Février 2016</t>
  </si>
  <si>
    <t>März / Mars 2016</t>
  </si>
  <si>
    <t>April / Avril 2016</t>
  </si>
  <si>
    <t>Mai / Mai 2016</t>
  </si>
  <si>
    <t>Juni / Juin 2016</t>
  </si>
  <si>
    <t>Juli / Juillet 2016</t>
  </si>
  <si>
    <t>August / Août 2016</t>
  </si>
  <si>
    <t>September / Septembre 2016</t>
  </si>
  <si>
    <t>Oktober / Octobre 2016</t>
  </si>
  <si>
    <t>November / Novembre 2016</t>
  </si>
  <si>
    <t>Dezember / Décembre 2016</t>
  </si>
  <si>
    <t>Januar / Janvier 2017</t>
  </si>
  <si>
    <t>Februar / Février 2017</t>
  </si>
  <si>
    <t>et renouvelables</t>
  </si>
  <si>
    <t>erneuerbare Kraftwerke</t>
  </si>
  <si>
    <t>Konv.-therm. und</t>
  </si>
  <si>
    <t>März / Mars 2017</t>
  </si>
  <si>
    <t>April / Avril 2017</t>
  </si>
  <si>
    <t>Mai / Mai 2017</t>
  </si>
  <si>
    <t>Juni / Juin 2017</t>
  </si>
  <si>
    <t>Juli / Juillet 2017</t>
  </si>
  <si>
    <t>August / Août 2017</t>
  </si>
  <si>
    <t>September / Septembre 2017</t>
  </si>
  <si>
    <t>Oktober / Octobre 2017</t>
  </si>
  <si>
    <t>November / Novembre 2017</t>
  </si>
  <si>
    <t>Dezember / Décembre 2017</t>
  </si>
  <si>
    <t>Januar / Janvier 2018</t>
  </si>
  <si>
    <t>Februar / Février 2018</t>
  </si>
  <si>
    <t>ab 2000:physikalisch</t>
  </si>
  <si>
    <t>dès 2000:physique</t>
  </si>
  <si>
    <t>März / Mars 2018</t>
  </si>
  <si>
    <t>April / Avril 2018</t>
  </si>
  <si>
    <t>Mai / Mai 2018</t>
  </si>
  <si>
    <t>Juni / Juin 2018</t>
  </si>
  <si>
    <t>Juli / Juillet 2018</t>
  </si>
  <si>
    <t>August / Août 2018</t>
  </si>
  <si>
    <t>September / Septembre 2018</t>
  </si>
  <si>
    <t>Oktober / Octobre 2018</t>
  </si>
  <si>
    <t>November / Novembre 2018</t>
  </si>
  <si>
    <t>Dezember / Décembre 2018</t>
  </si>
  <si>
    <t>Januar / Janvier 2019</t>
  </si>
  <si>
    <t>Februar / Février 2019</t>
  </si>
  <si>
    <t>März / Mars 2019</t>
  </si>
  <si>
    <t>April / Avril 2019</t>
  </si>
  <si>
    <t>Mai / Mai 2019</t>
  </si>
  <si>
    <t>Juni / Juin 2019</t>
  </si>
  <si>
    <t>Juli / Juillet 2019</t>
  </si>
  <si>
    <t>August / Août 2019</t>
  </si>
  <si>
    <t>September / Septembre 2019</t>
  </si>
  <si>
    <t>Oktober / Octobre 2019</t>
  </si>
  <si>
    <t>November / Novembre 2019</t>
  </si>
  <si>
    <t>Dezember / Décembre 2019</t>
  </si>
  <si>
    <t>Januar / Janvier 2020</t>
  </si>
  <si>
    <t>Februar / Février 2020</t>
  </si>
  <si>
    <t>März / Mars 2020</t>
  </si>
  <si>
    <t>April / Avril 2020</t>
  </si>
  <si>
    <t>Mai / Mai 2020</t>
  </si>
  <si>
    <t>Juni / Juin 2020</t>
  </si>
  <si>
    <t>Juli / Juillet 2020</t>
  </si>
  <si>
    <t>August / Août 2020</t>
  </si>
  <si>
    <t>September / Septembre 2020</t>
  </si>
  <si>
    <t>Oktober / Octobre 2020</t>
  </si>
  <si>
    <t>November / Novembre 2020</t>
  </si>
  <si>
    <t>Dezember / Décembre 2020</t>
  </si>
  <si>
    <t>Januar / Janvier 2021</t>
  </si>
  <si>
    <t>Februar / Février 2021</t>
  </si>
  <si>
    <t>März / Mars 2021</t>
  </si>
  <si>
    <t>April / Avril 2021</t>
  </si>
  <si>
    <t>Mai / Mai 2021</t>
  </si>
  <si>
    <t>Juni / Juin 2021</t>
  </si>
  <si>
    <t>Juli / Juillet 2021</t>
  </si>
  <si>
    <t>August / Août 2021</t>
  </si>
  <si>
    <t>September / Septembre 2021</t>
  </si>
  <si>
    <t>Oktober / Octobre 2021</t>
  </si>
  <si>
    <t>November / Novembre 2021</t>
  </si>
  <si>
    <t>Dezember / Décembre 2021</t>
  </si>
  <si>
    <t>Januar / Janvier 2022</t>
  </si>
  <si>
    <t>Februar / Février 2022</t>
  </si>
  <si>
    <t>März / Mars 2022</t>
  </si>
  <si>
    <t>April / Avril 2022</t>
  </si>
  <si>
    <t>Mai / Mai 2022</t>
  </si>
  <si>
    <t>Juni / Juin 2022</t>
  </si>
  <si>
    <t>Juli / Juillet 2022</t>
  </si>
  <si>
    <t>August / Août 2022</t>
  </si>
  <si>
    <t>P</t>
  </si>
  <si>
    <t>September / Septembre 2022</t>
  </si>
  <si>
    <t>Oktober / Octobre 2022</t>
  </si>
  <si>
    <t>November / Novembre 2022</t>
  </si>
  <si>
    <t>Dezember / Décembre 2022</t>
  </si>
  <si>
    <t>Januar / Janvier 2023</t>
  </si>
  <si>
    <t>Februar / Février 2023</t>
  </si>
  <si>
    <t>März / Mars 2023</t>
  </si>
  <si>
    <t>April / Avril 2023</t>
  </si>
  <si>
    <t>Mai / Mai 2023</t>
  </si>
  <si>
    <t>Juni / Juin 2023</t>
  </si>
  <si>
    <t>Juli / Juillet 2023</t>
  </si>
  <si>
    <t>August / Août 2023</t>
  </si>
  <si>
    <t>September / Septembre 2023</t>
  </si>
  <si>
    <t>Oktober / Octobre 2023</t>
  </si>
  <si>
    <t>November / Novembre 2023</t>
  </si>
  <si>
    <t>Dezember / Décembre 2023</t>
  </si>
  <si>
    <t>Januar / Janvier 2024</t>
  </si>
  <si>
    <t>Februar / Février 2024</t>
  </si>
  <si>
    <t>März / Mars 2024</t>
  </si>
  <si>
    <t>April / Avril 2024</t>
  </si>
  <si>
    <t>Mai / Mai 2024</t>
  </si>
  <si>
    <t>Juni / Juin 2024</t>
  </si>
  <si>
    <t>Juli / Juillet 2024</t>
  </si>
  <si>
    <t>August / Août 2024</t>
  </si>
  <si>
    <t>September / Septembre 2024</t>
  </si>
  <si>
    <t>Oktober / Octobre 2024</t>
  </si>
  <si>
    <t>November / Novembre 2024</t>
  </si>
  <si>
    <t>Dezember / Décembre 2024</t>
  </si>
  <si>
    <t>Januar / Janvier 2025</t>
  </si>
  <si>
    <t>Februar / Février 2025</t>
  </si>
  <si>
    <t>März / Mars 2025</t>
  </si>
  <si>
    <t>April / Avril 2025</t>
  </si>
  <si>
    <t>Thermische</t>
  </si>
  <si>
    <t>Windkraft-</t>
  </si>
  <si>
    <t>Photovoltaik-</t>
  </si>
  <si>
    <t>Kraftwerke</t>
  </si>
  <si>
    <t>anlagen</t>
  </si>
  <si>
    <t>revidiert ab 2020</t>
  </si>
  <si>
    <t>Éoliennes</t>
  </si>
  <si>
    <t>Installations</t>
  </si>
  <si>
    <t>thermiques</t>
  </si>
  <si>
    <t>photovoltaïques</t>
  </si>
  <si>
    <t>révisé dès 2020</t>
  </si>
  <si>
    <t>n.a.</t>
  </si>
  <si>
    <t>Mai / Mai 2025</t>
  </si>
  <si>
    <t>Juni / Juin 2025</t>
  </si>
  <si>
    <t>Juli / Juillet 2025</t>
  </si>
  <si>
    <t>August / Août 2025</t>
  </si>
  <si>
    <t>September / Septembre 2025</t>
  </si>
  <si>
    <t>Oktober / Octobre 2025</t>
  </si>
  <si>
    <t>November / Novembre 2025</t>
  </si>
  <si>
    <t>Dezember / Décembre 2025</t>
  </si>
  <si>
    <t>Januar / Janvier 2026</t>
  </si>
  <si>
    <t>Februar / Février 2026</t>
  </si>
  <si>
    <r>
      <t>Quelle: Bundesamt für Energie BFE; aktualisiert am 30.4.2026</t>
    </r>
    <r>
      <rPr>
        <sz val="10"/>
        <color rgb="FF0070C0"/>
        <rFont val="Arial"/>
        <family val="2"/>
      </rPr>
      <t xml:space="preserve"> &gt; revidierte Werte (Jahre 2020 bis 2024)</t>
    </r>
  </si>
  <si>
    <r>
      <t xml:space="preserve">Source: Office fédéral de l'énergie OFEN; actualisé le 30.4.2026. </t>
    </r>
    <r>
      <rPr>
        <sz val="10"/>
        <color rgb="FF0070C0"/>
        <rFont val="Arial"/>
        <family val="2"/>
      </rPr>
      <t>&gt; valeurs révisées (années 2020 à 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</si>
</sst>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9" fillId="0" borderId="0" xfId="0" applyFont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9"/>
  <sheetViews>
    <sheetView tabSelected="1" zoomScale="75" workbookViewId="0"/>
  </sheetViews>
  <sheetFormatPr baseColWidth="10" defaultColWidth="11.42578125" defaultRowHeight="12.75" x14ac:dyDescent="0.2"/>
  <cols>
    <col min="1" max="1" width="21.7109375" customWidth="1"/>
    <col min="2" max="2" width="13.7109375" customWidth="1"/>
    <col min="3" max="3" width="12.7109375" customWidth="1"/>
    <col min="4" max="4" width="14.28515625" customWidth="1"/>
    <col min="5" max="7" width="11.42578125" customWidth="1"/>
    <col min="8" max="8" width="10.7109375" customWidth="1"/>
    <col min="9" max="9" width="13.7109375" customWidth="1"/>
    <col min="10" max="10" width="10.7109375" customWidth="1"/>
    <col min="11" max="12" width="13.28515625" customWidth="1"/>
    <col min="13" max="13" width="12.7109375" customWidth="1"/>
    <col min="14" max="14" width="10.28515625" customWidth="1"/>
    <col min="15" max="15" width="12.7109375" style="10" customWidth="1"/>
    <col min="16" max="16" width="11.42578125" style="10"/>
  </cols>
  <sheetData>
    <row r="1" spans="1:16" ht="15.75" x14ac:dyDescent="0.25">
      <c r="A1" s="7" t="s">
        <v>36</v>
      </c>
      <c r="B1" s="2"/>
      <c r="C1" s="2"/>
      <c r="D1" s="4"/>
      <c r="E1" s="4"/>
      <c r="F1" s="4"/>
      <c r="G1" s="4"/>
      <c r="H1" s="2"/>
      <c r="I1" s="2"/>
      <c r="J1" s="4" t="s">
        <v>0</v>
      </c>
      <c r="K1" s="2"/>
      <c r="L1" s="2"/>
      <c r="M1" s="2"/>
      <c r="N1" s="2"/>
      <c r="O1" s="3"/>
      <c r="P1" s="11"/>
    </row>
    <row r="2" spans="1:16" ht="15.75" x14ac:dyDescent="0.25">
      <c r="A2" s="7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2"/>
      <c r="N2" s="2"/>
      <c r="O2" s="3"/>
      <c r="P2" s="11"/>
    </row>
    <row r="3" spans="1:16" ht="12.75" customHeight="1" x14ac:dyDescent="0.25">
      <c r="A3" s="7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3"/>
      <c r="P3" s="11"/>
    </row>
    <row r="4" spans="1:16" ht="12.75" customHeight="1" x14ac:dyDescent="0.2">
      <c r="A4" s="9" t="s">
        <v>494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2"/>
      <c r="N4" s="2"/>
      <c r="O4" s="3"/>
      <c r="P4" s="11"/>
    </row>
    <row r="5" spans="1:16" ht="12.75" customHeight="1" x14ac:dyDescent="0.2">
      <c r="A5" s="9" t="s">
        <v>495</v>
      </c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2"/>
      <c r="N5" s="2"/>
      <c r="O5" s="3"/>
      <c r="P5" s="11"/>
    </row>
    <row r="6" spans="1:16" ht="12.75" customHeight="1" x14ac:dyDescent="0.2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8"/>
      <c r="M6" s="2"/>
      <c r="N6" s="2"/>
      <c r="O6" s="3"/>
      <c r="P6" s="11"/>
    </row>
    <row r="7" spans="1:16" x14ac:dyDescent="0.2">
      <c r="A7" s="5" t="s">
        <v>288</v>
      </c>
      <c r="C7" s="3" t="s">
        <v>31</v>
      </c>
      <c r="D7" s="2"/>
      <c r="E7" s="2"/>
      <c r="F7" s="2"/>
      <c r="G7" s="2"/>
      <c r="H7" s="5"/>
      <c r="I7" s="5" t="s">
        <v>14</v>
      </c>
      <c r="J7" s="5" t="s">
        <v>1</v>
      </c>
      <c r="K7" s="5" t="s">
        <v>2</v>
      </c>
      <c r="L7" s="5" t="s">
        <v>3</v>
      </c>
      <c r="M7" s="5" t="s">
        <v>4</v>
      </c>
      <c r="N7" s="5" t="s">
        <v>20</v>
      </c>
      <c r="O7" s="6" t="s">
        <v>22</v>
      </c>
      <c r="P7" s="6" t="s">
        <v>27</v>
      </c>
    </row>
    <row r="8" spans="1:16" x14ac:dyDescent="0.2">
      <c r="A8" s="12"/>
      <c r="B8" s="5" t="s">
        <v>30</v>
      </c>
      <c r="C8" s="5" t="s">
        <v>35</v>
      </c>
      <c r="D8" s="14" t="s">
        <v>370</v>
      </c>
      <c r="E8" s="23" t="s">
        <v>472</v>
      </c>
      <c r="F8" s="23" t="s">
        <v>473</v>
      </c>
      <c r="G8" s="23" t="s">
        <v>474</v>
      </c>
      <c r="H8" s="5" t="s">
        <v>5</v>
      </c>
      <c r="I8" s="5" t="s">
        <v>15</v>
      </c>
      <c r="J8" s="5" t="s">
        <v>23</v>
      </c>
      <c r="K8" s="5"/>
      <c r="L8" s="5"/>
      <c r="M8" s="5" t="s">
        <v>19</v>
      </c>
      <c r="N8" s="5"/>
      <c r="O8" s="6"/>
      <c r="P8" s="6" t="s">
        <v>6</v>
      </c>
    </row>
    <row r="9" spans="1:16" x14ac:dyDescent="0.2">
      <c r="A9" s="6"/>
      <c r="B9" s="5"/>
      <c r="C9" s="5"/>
      <c r="D9" s="14" t="s">
        <v>369</v>
      </c>
      <c r="E9" s="23" t="s">
        <v>475</v>
      </c>
      <c r="F9" s="23" t="s">
        <v>476</v>
      </c>
      <c r="G9" s="23" t="s">
        <v>476</v>
      </c>
      <c r="H9" s="5"/>
      <c r="I9" s="5"/>
      <c r="J9" s="5"/>
      <c r="K9" s="17" t="s">
        <v>383</v>
      </c>
      <c r="L9" s="17" t="s">
        <v>383</v>
      </c>
      <c r="M9" s="5"/>
      <c r="N9" s="12"/>
      <c r="O9" s="6"/>
      <c r="P9" s="6" t="s">
        <v>26</v>
      </c>
    </row>
    <row r="10" spans="1:16" x14ac:dyDescent="0.2">
      <c r="A10" s="6"/>
      <c r="B10" s="1"/>
      <c r="C10" s="1"/>
      <c r="D10" s="1"/>
      <c r="E10" s="24"/>
      <c r="F10" s="22" t="s">
        <v>477</v>
      </c>
      <c r="G10" s="24"/>
      <c r="H10" s="5"/>
      <c r="I10" s="5"/>
      <c r="J10" s="5"/>
      <c r="K10" s="5"/>
      <c r="L10" s="5"/>
      <c r="M10" s="5"/>
      <c r="N10" s="5"/>
      <c r="O10" s="6"/>
      <c r="P10" s="13"/>
    </row>
    <row r="11" spans="1:16" x14ac:dyDescent="0.2">
      <c r="A11" s="5" t="s">
        <v>289</v>
      </c>
      <c r="C11" s="3" t="s">
        <v>32</v>
      </c>
      <c r="D11" s="1"/>
      <c r="E11" s="25"/>
      <c r="F11" s="25"/>
      <c r="G11" s="25"/>
      <c r="H11" s="5"/>
      <c r="I11" s="5" t="s">
        <v>9</v>
      </c>
      <c r="J11" s="5" t="s">
        <v>29</v>
      </c>
      <c r="K11" s="5" t="s">
        <v>17</v>
      </c>
      <c r="L11" s="5" t="s">
        <v>18</v>
      </c>
      <c r="M11" s="5" t="s">
        <v>24</v>
      </c>
      <c r="N11" s="5" t="s">
        <v>21</v>
      </c>
      <c r="O11" s="6" t="s">
        <v>24</v>
      </c>
      <c r="P11" s="6" t="s">
        <v>12</v>
      </c>
    </row>
    <row r="12" spans="1:16" x14ac:dyDescent="0.2">
      <c r="B12" s="5" t="s">
        <v>7</v>
      </c>
      <c r="C12" s="5" t="s">
        <v>7</v>
      </c>
      <c r="D12" s="14" t="s">
        <v>7</v>
      </c>
      <c r="E12" s="23" t="s">
        <v>7</v>
      </c>
      <c r="F12" s="23" t="s">
        <v>478</v>
      </c>
      <c r="G12" s="23" t="s">
        <v>479</v>
      </c>
      <c r="H12" s="5" t="s">
        <v>5</v>
      </c>
      <c r="I12" s="5" t="s">
        <v>16</v>
      </c>
      <c r="J12" s="5" t="s">
        <v>10</v>
      </c>
      <c r="K12" s="5"/>
      <c r="L12" s="5"/>
      <c r="M12" s="5" t="s">
        <v>11</v>
      </c>
      <c r="N12" s="5"/>
      <c r="O12" s="6" t="s">
        <v>25</v>
      </c>
      <c r="P12" s="6" t="s">
        <v>28</v>
      </c>
    </row>
    <row r="13" spans="1:16" x14ac:dyDescent="0.2">
      <c r="A13" s="6"/>
      <c r="B13" s="5" t="s">
        <v>33</v>
      </c>
      <c r="C13" s="5" t="s">
        <v>8</v>
      </c>
      <c r="D13" s="14" t="s">
        <v>34</v>
      </c>
      <c r="E13" s="23" t="s">
        <v>480</v>
      </c>
      <c r="F13" s="10"/>
      <c r="G13" s="23" t="s">
        <v>481</v>
      </c>
      <c r="H13" s="5"/>
      <c r="I13" s="5"/>
      <c r="J13" s="12"/>
      <c r="K13" s="18" t="s">
        <v>384</v>
      </c>
      <c r="L13" s="18" t="s">
        <v>384</v>
      </c>
      <c r="M13" s="12"/>
      <c r="N13" s="5"/>
      <c r="O13" s="6"/>
      <c r="P13" s="6" t="s">
        <v>13</v>
      </c>
    </row>
    <row r="14" spans="1:16" x14ac:dyDescent="0.2">
      <c r="A14" s="5"/>
      <c r="B14" s="5"/>
      <c r="C14" s="5"/>
      <c r="D14" s="14" t="s">
        <v>368</v>
      </c>
      <c r="E14" s="24"/>
      <c r="F14" s="22" t="s">
        <v>482</v>
      </c>
      <c r="G14" s="24"/>
      <c r="H14" s="5"/>
      <c r="J14" s="1"/>
      <c r="K14" s="18"/>
      <c r="L14" s="18"/>
      <c r="M14" s="1"/>
      <c r="N14" s="1"/>
      <c r="O14" s="9"/>
    </row>
    <row r="15" spans="1:16" x14ac:dyDescent="0.2">
      <c r="A15" s="5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9"/>
      <c r="P15" s="9"/>
    </row>
    <row r="16" spans="1:16" x14ac:dyDescent="0.2">
      <c r="A16" s="14" t="s">
        <v>39</v>
      </c>
      <c r="B16" s="2">
        <v>2009</v>
      </c>
      <c r="C16" s="2">
        <v>2185</v>
      </c>
      <c r="D16" s="2">
        <v>134</v>
      </c>
      <c r="E16" s="14" t="s">
        <v>483</v>
      </c>
      <c r="F16" s="14" t="s">
        <v>483</v>
      </c>
      <c r="G16" s="14" t="s">
        <v>483</v>
      </c>
      <c r="H16">
        <f t="shared" ref="H16:H79" si="0">SUM(B16:D16)</f>
        <v>4328</v>
      </c>
      <c r="I16" s="2">
        <v>49</v>
      </c>
      <c r="J16">
        <f t="shared" ref="J16:J79" si="1">+H16-I16</f>
        <v>4279</v>
      </c>
      <c r="K16" s="2">
        <v>2616</v>
      </c>
      <c r="L16" s="2">
        <v>1974</v>
      </c>
      <c r="M16">
        <f t="shared" ref="M16:M79" si="2">+J16+K16-L16</f>
        <v>4921</v>
      </c>
      <c r="N16" s="2">
        <v>332</v>
      </c>
      <c r="O16" s="10">
        <f t="shared" ref="O16:O79" si="3">+M16-N16</f>
        <v>4589</v>
      </c>
      <c r="P16" s="10">
        <f t="shared" ref="P16:P79" si="4">+K16-L16</f>
        <v>642</v>
      </c>
    </row>
    <row r="17" spans="1:16" x14ac:dyDescent="0.2">
      <c r="A17" s="14" t="s">
        <v>40</v>
      </c>
      <c r="B17" s="2">
        <v>1805</v>
      </c>
      <c r="C17" s="2">
        <v>1964</v>
      </c>
      <c r="D17" s="2">
        <v>160</v>
      </c>
      <c r="E17" s="14" t="s">
        <v>483</v>
      </c>
      <c r="F17" s="14" t="s">
        <v>483</v>
      </c>
      <c r="G17" s="14" t="s">
        <v>483</v>
      </c>
      <c r="H17">
        <f t="shared" si="0"/>
        <v>3929</v>
      </c>
      <c r="I17" s="2">
        <v>67</v>
      </c>
      <c r="J17">
        <f t="shared" si="1"/>
        <v>3862</v>
      </c>
      <c r="K17" s="2">
        <v>2113</v>
      </c>
      <c r="L17" s="2">
        <v>1741</v>
      </c>
      <c r="M17">
        <f t="shared" si="2"/>
        <v>4234</v>
      </c>
      <c r="N17" s="2">
        <v>313</v>
      </c>
      <c r="O17" s="10">
        <f t="shared" si="3"/>
        <v>3921</v>
      </c>
      <c r="P17" s="10">
        <f t="shared" si="4"/>
        <v>372</v>
      </c>
    </row>
    <row r="18" spans="1:16" x14ac:dyDescent="0.2">
      <c r="A18" s="14" t="s">
        <v>41</v>
      </c>
      <c r="B18" s="2">
        <v>2437</v>
      </c>
      <c r="C18" s="2">
        <v>2172</v>
      </c>
      <c r="D18" s="2">
        <v>127</v>
      </c>
      <c r="E18" s="14" t="s">
        <v>483</v>
      </c>
      <c r="F18" s="14" t="s">
        <v>483</v>
      </c>
      <c r="G18" s="14" t="s">
        <v>483</v>
      </c>
      <c r="H18">
        <f t="shared" si="0"/>
        <v>4736</v>
      </c>
      <c r="I18" s="2">
        <v>40</v>
      </c>
      <c r="J18">
        <f t="shared" si="1"/>
        <v>4696</v>
      </c>
      <c r="K18" s="2">
        <v>1895</v>
      </c>
      <c r="L18" s="2">
        <v>2100</v>
      </c>
      <c r="M18">
        <f t="shared" si="2"/>
        <v>4491</v>
      </c>
      <c r="N18" s="2">
        <v>334</v>
      </c>
      <c r="O18" s="10">
        <f t="shared" si="3"/>
        <v>4157</v>
      </c>
      <c r="P18" s="10">
        <f t="shared" si="4"/>
        <v>-205</v>
      </c>
    </row>
    <row r="19" spans="1:16" x14ac:dyDescent="0.2">
      <c r="A19" s="14" t="s">
        <v>42</v>
      </c>
      <c r="B19" s="2">
        <v>2220</v>
      </c>
      <c r="C19" s="2">
        <v>2105</v>
      </c>
      <c r="D19" s="2">
        <v>72</v>
      </c>
      <c r="E19" s="14" t="s">
        <v>483</v>
      </c>
      <c r="F19" s="14" t="s">
        <v>483</v>
      </c>
      <c r="G19" s="14" t="s">
        <v>483</v>
      </c>
      <c r="H19">
        <f t="shared" si="0"/>
        <v>4397</v>
      </c>
      <c r="I19" s="2">
        <v>62</v>
      </c>
      <c r="J19">
        <f t="shared" si="1"/>
        <v>4335</v>
      </c>
      <c r="K19" s="2">
        <v>1799</v>
      </c>
      <c r="L19" s="2">
        <v>2015</v>
      </c>
      <c r="M19">
        <f t="shared" si="2"/>
        <v>4119</v>
      </c>
      <c r="N19" s="2">
        <v>323</v>
      </c>
      <c r="O19" s="10">
        <f t="shared" si="3"/>
        <v>3796</v>
      </c>
      <c r="P19" s="10">
        <f t="shared" si="4"/>
        <v>-216</v>
      </c>
    </row>
    <row r="20" spans="1:16" x14ac:dyDescent="0.2">
      <c r="A20" s="14" t="s">
        <v>43</v>
      </c>
      <c r="B20" s="2">
        <v>2897</v>
      </c>
      <c r="C20" s="2">
        <v>1940</v>
      </c>
      <c r="D20" s="2">
        <v>60</v>
      </c>
      <c r="E20" s="14" t="s">
        <v>483</v>
      </c>
      <c r="F20" s="14" t="s">
        <v>483</v>
      </c>
      <c r="G20" s="14" t="s">
        <v>483</v>
      </c>
      <c r="H20">
        <f t="shared" si="0"/>
        <v>4897</v>
      </c>
      <c r="I20" s="2">
        <v>249</v>
      </c>
      <c r="J20">
        <f t="shared" si="1"/>
        <v>4648</v>
      </c>
      <c r="K20" s="2">
        <v>1423</v>
      </c>
      <c r="L20" s="2">
        <v>2202</v>
      </c>
      <c r="M20">
        <f t="shared" si="2"/>
        <v>3869</v>
      </c>
      <c r="N20" s="2">
        <v>288</v>
      </c>
      <c r="O20" s="10">
        <f t="shared" si="3"/>
        <v>3581</v>
      </c>
      <c r="P20" s="10">
        <f t="shared" si="4"/>
        <v>-779</v>
      </c>
    </row>
    <row r="21" spans="1:16" x14ac:dyDescent="0.2">
      <c r="A21" s="14" t="s">
        <v>44</v>
      </c>
      <c r="B21" s="2">
        <v>3381</v>
      </c>
      <c r="C21" s="2">
        <v>1188</v>
      </c>
      <c r="D21" s="2">
        <v>54</v>
      </c>
      <c r="E21" s="14" t="s">
        <v>483</v>
      </c>
      <c r="F21" s="14" t="s">
        <v>483</v>
      </c>
      <c r="G21" s="14" t="s">
        <v>483</v>
      </c>
      <c r="H21">
        <f t="shared" si="0"/>
        <v>4623</v>
      </c>
      <c r="I21" s="2">
        <v>212</v>
      </c>
      <c r="J21">
        <f t="shared" si="1"/>
        <v>4411</v>
      </c>
      <c r="K21" s="2">
        <v>1521</v>
      </c>
      <c r="L21" s="2">
        <v>2158</v>
      </c>
      <c r="M21">
        <f t="shared" si="2"/>
        <v>3774</v>
      </c>
      <c r="N21" s="2">
        <v>261</v>
      </c>
      <c r="O21" s="10">
        <f t="shared" si="3"/>
        <v>3513</v>
      </c>
      <c r="P21" s="10">
        <f t="shared" si="4"/>
        <v>-637</v>
      </c>
    </row>
    <row r="22" spans="1:16" x14ac:dyDescent="0.2">
      <c r="A22" s="14" t="s">
        <v>45</v>
      </c>
      <c r="B22" s="2">
        <v>3570</v>
      </c>
      <c r="C22" s="2">
        <v>1592</v>
      </c>
      <c r="D22" s="2">
        <v>61</v>
      </c>
      <c r="E22" s="14" t="s">
        <v>483</v>
      </c>
      <c r="F22" s="14" t="s">
        <v>483</v>
      </c>
      <c r="G22" s="14" t="s">
        <v>483</v>
      </c>
      <c r="H22">
        <f t="shared" si="0"/>
        <v>5223</v>
      </c>
      <c r="I22" s="2">
        <v>321</v>
      </c>
      <c r="J22">
        <f t="shared" si="1"/>
        <v>4902</v>
      </c>
      <c r="K22" s="2">
        <v>1287</v>
      </c>
      <c r="L22" s="2">
        <v>2557</v>
      </c>
      <c r="M22">
        <f t="shared" si="2"/>
        <v>3632</v>
      </c>
      <c r="N22" s="2">
        <v>286</v>
      </c>
      <c r="O22" s="10">
        <f t="shared" si="3"/>
        <v>3346</v>
      </c>
      <c r="P22" s="10">
        <f t="shared" si="4"/>
        <v>-1270</v>
      </c>
    </row>
    <row r="23" spans="1:16" x14ac:dyDescent="0.2">
      <c r="A23" s="14" t="s">
        <v>46</v>
      </c>
      <c r="B23" s="2">
        <v>3103</v>
      </c>
      <c r="C23" s="2">
        <v>910</v>
      </c>
      <c r="D23" s="2">
        <v>55</v>
      </c>
      <c r="E23" s="14" t="s">
        <v>483</v>
      </c>
      <c r="F23" s="14" t="s">
        <v>483</v>
      </c>
      <c r="G23" s="14" t="s">
        <v>483</v>
      </c>
      <c r="H23">
        <f t="shared" si="0"/>
        <v>4068</v>
      </c>
      <c r="I23" s="2">
        <v>305</v>
      </c>
      <c r="J23">
        <f t="shared" si="1"/>
        <v>3763</v>
      </c>
      <c r="K23" s="2">
        <v>1735</v>
      </c>
      <c r="L23" s="2">
        <v>1850</v>
      </c>
      <c r="M23">
        <f t="shared" si="2"/>
        <v>3648</v>
      </c>
      <c r="N23" s="2">
        <v>275</v>
      </c>
      <c r="O23" s="10">
        <f t="shared" si="3"/>
        <v>3373</v>
      </c>
      <c r="P23" s="10">
        <f t="shared" si="4"/>
        <v>-115</v>
      </c>
    </row>
    <row r="24" spans="1:16" x14ac:dyDescent="0.2">
      <c r="A24" s="14" t="s">
        <v>47</v>
      </c>
      <c r="B24" s="2">
        <v>2337</v>
      </c>
      <c r="C24" s="2">
        <v>1831</v>
      </c>
      <c r="D24" s="2">
        <v>61</v>
      </c>
      <c r="E24" s="14" t="s">
        <v>483</v>
      </c>
      <c r="F24" s="14" t="s">
        <v>483</v>
      </c>
      <c r="G24" s="14" t="s">
        <v>483</v>
      </c>
      <c r="H24">
        <f t="shared" si="0"/>
        <v>4229</v>
      </c>
      <c r="I24" s="2">
        <v>172</v>
      </c>
      <c r="J24">
        <f t="shared" si="1"/>
        <v>4057</v>
      </c>
      <c r="K24" s="2">
        <v>1921</v>
      </c>
      <c r="L24" s="2">
        <v>2173</v>
      </c>
      <c r="M24">
        <f t="shared" si="2"/>
        <v>3805</v>
      </c>
      <c r="N24" s="2">
        <v>279</v>
      </c>
      <c r="O24" s="10">
        <f t="shared" si="3"/>
        <v>3526</v>
      </c>
      <c r="P24" s="10">
        <f t="shared" si="4"/>
        <v>-252</v>
      </c>
    </row>
    <row r="25" spans="1:16" x14ac:dyDescent="0.2">
      <c r="A25" s="14" t="s">
        <v>48</v>
      </c>
      <c r="B25" s="2">
        <v>2288</v>
      </c>
      <c r="C25" s="2">
        <v>2131</v>
      </c>
      <c r="D25" s="2">
        <v>81</v>
      </c>
      <c r="E25" s="14" t="s">
        <v>483</v>
      </c>
      <c r="F25" s="14" t="s">
        <v>483</v>
      </c>
      <c r="G25" s="14" t="s">
        <v>483</v>
      </c>
      <c r="H25">
        <f t="shared" si="0"/>
        <v>4500</v>
      </c>
      <c r="I25" s="2">
        <v>92</v>
      </c>
      <c r="J25">
        <f t="shared" si="1"/>
        <v>4408</v>
      </c>
      <c r="K25" s="2">
        <v>2107</v>
      </c>
      <c r="L25" s="2">
        <v>2228</v>
      </c>
      <c r="M25">
        <f t="shared" si="2"/>
        <v>4287</v>
      </c>
      <c r="N25" s="2">
        <v>320</v>
      </c>
      <c r="O25" s="10">
        <f t="shared" si="3"/>
        <v>3967</v>
      </c>
      <c r="P25" s="10">
        <f t="shared" si="4"/>
        <v>-121</v>
      </c>
    </row>
    <row r="26" spans="1:16" x14ac:dyDescent="0.2">
      <c r="A26" s="14" t="s">
        <v>49</v>
      </c>
      <c r="B26" s="2">
        <v>2371</v>
      </c>
      <c r="C26" s="2">
        <v>2107</v>
      </c>
      <c r="D26" s="2">
        <v>112</v>
      </c>
      <c r="E26" s="14" t="s">
        <v>483</v>
      </c>
      <c r="F26" s="14" t="s">
        <v>483</v>
      </c>
      <c r="G26" s="14" t="s">
        <v>483</v>
      </c>
      <c r="H26">
        <f t="shared" si="0"/>
        <v>4590</v>
      </c>
      <c r="I26" s="2">
        <v>64</v>
      </c>
      <c r="J26">
        <f t="shared" si="1"/>
        <v>4526</v>
      </c>
      <c r="K26" s="2">
        <v>2056</v>
      </c>
      <c r="L26" s="2">
        <v>1949</v>
      </c>
      <c r="M26">
        <f t="shared" si="2"/>
        <v>4633</v>
      </c>
      <c r="N26" s="2">
        <v>334</v>
      </c>
      <c r="O26" s="10">
        <f t="shared" si="3"/>
        <v>4299</v>
      </c>
      <c r="P26" s="10">
        <f t="shared" si="4"/>
        <v>107</v>
      </c>
    </row>
    <row r="27" spans="1:16" x14ac:dyDescent="0.2">
      <c r="A27" s="14" t="s">
        <v>50</v>
      </c>
      <c r="B27" s="2">
        <v>2257</v>
      </c>
      <c r="C27" s="2">
        <v>2173</v>
      </c>
      <c r="D27" s="2">
        <v>124</v>
      </c>
      <c r="E27" s="14" t="s">
        <v>483</v>
      </c>
      <c r="F27" s="14" t="s">
        <v>483</v>
      </c>
      <c r="G27" s="14" t="s">
        <v>483</v>
      </c>
      <c r="H27">
        <f t="shared" si="0"/>
        <v>4554</v>
      </c>
      <c r="I27" s="2">
        <v>62</v>
      </c>
      <c r="J27">
        <f t="shared" si="1"/>
        <v>4492</v>
      </c>
      <c r="K27" s="2">
        <v>2326</v>
      </c>
      <c r="L27" s="2">
        <v>1960</v>
      </c>
      <c r="M27">
        <f t="shared" si="2"/>
        <v>4858</v>
      </c>
      <c r="N27" s="2">
        <v>348</v>
      </c>
      <c r="O27" s="10">
        <f t="shared" si="3"/>
        <v>4510</v>
      </c>
      <c r="P27" s="10">
        <f t="shared" si="4"/>
        <v>366</v>
      </c>
    </row>
    <row r="28" spans="1:16" x14ac:dyDescent="0.2">
      <c r="A28" s="14" t="s">
        <v>51</v>
      </c>
      <c r="B28" s="2">
        <v>2500</v>
      </c>
      <c r="C28" s="2">
        <v>2178</v>
      </c>
      <c r="D28" s="2">
        <v>136</v>
      </c>
      <c r="E28" s="14" t="s">
        <v>483</v>
      </c>
      <c r="F28" s="14" t="s">
        <v>483</v>
      </c>
      <c r="G28" s="14" t="s">
        <v>483</v>
      </c>
      <c r="H28">
        <f t="shared" si="0"/>
        <v>4814</v>
      </c>
      <c r="I28" s="2">
        <v>55</v>
      </c>
      <c r="J28">
        <f t="shared" si="1"/>
        <v>4759</v>
      </c>
      <c r="K28" s="2">
        <v>2338</v>
      </c>
      <c r="L28" s="2">
        <v>2170</v>
      </c>
      <c r="M28">
        <f t="shared" si="2"/>
        <v>4927</v>
      </c>
      <c r="N28" s="2">
        <v>333</v>
      </c>
      <c r="O28" s="10">
        <f t="shared" si="3"/>
        <v>4594</v>
      </c>
      <c r="P28" s="10">
        <f t="shared" si="4"/>
        <v>168</v>
      </c>
    </row>
    <row r="29" spans="1:16" x14ac:dyDescent="0.2">
      <c r="A29" s="14" t="s">
        <v>52</v>
      </c>
      <c r="B29" s="2">
        <v>2578</v>
      </c>
      <c r="C29" s="2">
        <v>1974</v>
      </c>
      <c r="D29" s="2">
        <v>180</v>
      </c>
      <c r="E29" s="14" t="s">
        <v>483</v>
      </c>
      <c r="F29" s="14" t="s">
        <v>483</v>
      </c>
      <c r="G29" s="14" t="s">
        <v>483</v>
      </c>
      <c r="H29">
        <f t="shared" si="0"/>
        <v>4732</v>
      </c>
      <c r="I29" s="2">
        <v>26</v>
      </c>
      <c r="J29">
        <f t="shared" si="1"/>
        <v>4706</v>
      </c>
      <c r="K29" s="2">
        <v>2207</v>
      </c>
      <c r="L29" s="2">
        <v>2186</v>
      </c>
      <c r="M29">
        <f t="shared" si="2"/>
        <v>4727</v>
      </c>
      <c r="N29" s="2">
        <v>346</v>
      </c>
      <c r="O29" s="10">
        <f t="shared" si="3"/>
        <v>4381</v>
      </c>
      <c r="P29" s="10">
        <f t="shared" si="4"/>
        <v>21</v>
      </c>
    </row>
    <row r="30" spans="1:16" x14ac:dyDescent="0.2">
      <c r="A30" s="14" t="s">
        <v>53</v>
      </c>
      <c r="B30" s="2">
        <v>2218</v>
      </c>
      <c r="C30" s="2">
        <v>2174</v>
      </c>
      <c r="D30" s="2">
        <v>132</v>
      </c>
      <c r="E30" s="14" t="s">
        <v>483</v>
      </c>
      <c r="F30" s="14" t="s">
        <v>483</v>
      </c>
      <c r="G30" s="14" t="s">
        <v>483</v>
      </c>
      <c r="H30">
        <f t="shared" si="0"/>
        <v>4524</v>
      </c>
      <c r="I30" s="2">
        <v>109</v>
      </c>
      <c r="J30">
        <f t="shared" si="1"/>
        <v>4415</v>
      </c>
      <c r="K30" s="2">
        <v>2195</v>
      </c>
      <c r="L30" s="2">
        <v>2153</v>
      </c>
      <c r="M30">
        <f t="shared" si="2"/>
        <v>4457</v>
      </c>
      <c r="N30" s="2">
        <v>330</v>
      </c>
      <c r="O30" s="10">
        <f t="shared" si="3"/>
        <v>4127</v>
      </c>
      <c r="P30" s="10">
        <f t="shared" si="4"/>
        <v>42</v>
      </c>
    </row>
    <row r="31" spans="1:16" x14ac:dyDescent="0.2">
      <c r="A31" s="14" t="s">
        <v>54</v>
      </c>
      <c r="B31" s="2">
        <v>2435</v>
      </c>
      <c r="C31" s="2">
        <v>2067</v>
      </c>
      <c r="D31" s="2">
        <v>73</v>
      </c>
      <c r="E31" s="14" t="s">
        <v>483</v>
      </c>
      <c r="F31" s="14" t="s">
        <v>483</v>
      </c>
      <c r="G31" s="14" t="s">
        <v>483</v>
      </c>
      <c r="H31">
        <f t="shared" si="0"/>
        <v>4575</v>
      </c>
      <c r="I31" s="2">
        <v>70</v>
      </c>
      <c r="J31">
        <f t="shared" si="1"/>
        <v>4505</v>
      </c>
      <c r="K31" s="2">
        <v>1838</v>
      </c>
      <c r="L31" s="2">
        <v>2158</v>
      </c>
      <c r="M31">
        <f t="shared" si="2"/>
        <v>4185</v>
      </c>
      <c r="N31" s="2">
        <v>325</v>
      </c>
      <c r="O31" s="10">
        <f t="shared" si="3"/>
        <v>3860</v>
      </c>
      <c r="P31" s="10">
        <f t="shared" si="4"/>
        <v>-320</v>
      </c>
    </row>
    <row r="32" spans="1:16" x14ac:dyDescent="0.2">
      <c r="A32" s="14" t="s">
        <v>55</v>
      </c>
      <c r="B32" s="2">
        <v>2295</v>
      </c>
      <c r="C32" s="2">
        <v>1847</v>
      </c>
      <c r="D32" s="2">
        <v>143</v>
      </c>
      <c r="E32" s="14" t="s">
        <v>483</v>
      </c>
      <c r="F32" s="14" t="s">
        <v>483</v>
      </c>
      <c r="G32" s="14" t="s">
        <v>483</v>
      </c>
      <c r="H32">
        <f t="shared" si="0"/>
        <v>4285</v>
      </c>
      <c r="I32" s="2">
        <v>115</v>
      </c>
      <c r="J32">
        <f t="shared" si="1"/>
        <v>4170</v>
      </c>
      <c r="K32" s="2">
        <v>2066</v>
      </c>
      <c r="L32" s="2">
        <v>2146</v>
      </c>
      <c r="M32">
        <f t="shared" si="2"/>
        <v>4090</v>
      </c>
      <c r="N32" s="2">
        <v>301</v>
      </c>
      <c r="O32" s="10">
        <f t="shared" si="3"/>
        <v>3789</v>
      </c>
      <c r="P32" s="10">
        <f t="shared" si="4"/>
        <v>-80</v>
      </c>
    </row>
    <row r="33" spans="1:16" x14ac:dyDescent="0.2">
      <c r="A33" s="14" t="s">
        <v>56</v>
      </c>
      <c r="B33" s="2">
        <v>3522</v>
      </c>
      <c r="C33" s="2">
        <v>1026</v>
      </c>
      <c r="D33" s="2">
        <v>59</v>
      </c>
      <c r="E33" s="14" t="s">
        <v>483</v>
      </c>
      <c r="F33" s="14" t="s">
        <v>483</v>
      </c>
      <c r="G33" s="14" t="s">
        <v>483</v>
      </c>
      <c r="H33">
        <f t="shared" si="0"/>
        <v>4607</v>
      </c>
      <c r="I33" s="2">
        <v>357</v>
      </c>
      <c r="J33">
        <f t="shared" si="1"/>
        <v>4250</v>
      </c>
      <c r="K33" s="2">
        <v>1927</v>
      </c>
      <c r="L33" s="2">
        <v>2372</v>
      </c>
      <c r="M33">
        <f t="shared" si="2"/>
        <v>3805</v>
      </c>
      <c r="N33" s="2">
        <v>262</v>
      </c>
      <c r="O33" s="10">
        <f t="shared" si="3"/>
        <v>3543</v>
      </c>
      <c r="P33" s="10">
        <f t="shared" si="4"/>
        <v>-445</v>
      </c>
    </row>
    <row r="34" spans="1:16" x14ac:dyDescent="0.2">
      <c r="A34" s="14" t="s">
        <v>57</v>
      </c>
      <c r="B34" s="2">
        <v>3817</v>
      </c>
      <c r="C34" s="2">
        <v>1375</v>
      </c>
      <c r="D34" s="2">
        <v>62</v>
      </c>
      <c r="E34" s="14" t="s">
        <v>483</v>
      </c>
      <c r="F34" s="14" t="s">
        <v>483</v>
      </c>
      <c r="G34" s="14" t="s">
        <v>483</v>
      </c>
      <c r="H34">
        <f t="shared" si="0"/>
        <v>5254</v>
      </c>
      <c r="I34" s="2">
        <v>420</v>
      </c>
      <c r="J34">
        <f t="shared" si="1"/>
        <v>4834</v>
      </c>
      <c r="K34" s="2">
        <v>1757</v>
      </c>
      <c r="L34" s="2">
        <v>2954</v>
      </c>
      <c r="M34">
        <f t="shared" si="2"/>
        <v>3637</v>
      </c>
      <c r="N34" s="2">
        <v>285</v>
      </c>
      <c r="O34" s="10">
        <f t="shared" si="3"/>
        <v>3352</v>
      </c>
      <c r="P34" s="10">
        <f t="shared" si="4"/>
        <v>-1197</v>
      </c>
    </row>
    <row r="35" spans="1:16" x14ac:dyDescent="0.2">
      <c r="A35" s="14" t="s">
        <v>58</v>
      </c>
      <c r="B35" s="2">
        <v>3345</v>
      </c>
      <c r="C35" s="2">
        <v>905</v>
      </c>
      <c r="D35" s="2">
        <v>60</v>
      </c>
      <c r="E35" s="14" t="s">
        <v>483</v>
      </c>
      <c r="F35" s="14" t="s">
        <v>483</v>
      </c>
      <c r="G35" s="14" t="s">
        <v>483</v>
      </c>
      <c r="H35">
        <f t="shared" si="0"/>
        <v>4310</v>
      </c>
      <c r="I35" s="2">
        <v>344</v>
      </c>
      <c r="J35">
        <f t="shared" si="1"/>
        <v>3966</v>
      </c>
      <c r="K35" s="2">
        <v>1731</v>
      </c>
      <c r="L35" s="2">
        <v>2000</v>
      </c>
      <c r="M35">
        <f t="shared" si="2"/>
        <v>3697</v>
      </c>
      <c r="N35" s="2">
        <v>278</v>
      </c>
      <c r="O35" s="10">
        <f t="shared" si="3"/>
        <v>3419</v>
      </c>
      <c r="P35" s="10">
        <f t="shared" si="4"/>
        <v>-269</v>
      </c>
    </row>
    <row r="36" spans="1:16" x14ac:dyDescent="0.2">
      <c r="A36" s="14" t="s">
        <v>59</v>
      </c>
      <c r="B36" s="2">
        <v>2956</v>
      </c>
      <c r="C36" s="2">
        <v>1675</v>
      </c>
      <c r="D36" s="2">
        <v>59</v>
      </c>
      <c r="E36" s="14" t="s">
        <v>483</v>
      </c>
      <c r="F36" s="14" t="s">
        <v>483</v>
      </c>
      <c r="G36" s="14" t="s">
        <v>483</v>
      </c>
      <c r="H36">
        <f t="shared" si="0"/>
        <v>4690</v>
      </c>
      <c r="I36" s="2">
        <v>253</v>
      </c>
      <c r="J36">
        <f t="shared" si="1"/>
        <v>4437</v>
      </c>
      <c r="K36" s="2">
        <v>1774</v>
      </c>
      <c r="L36" s="2">
        <v>2364</v>
      </c>
      <c r="M36">
        <f t="shared" si="2"/>
        <v>3847</v>
      </c>
      <c r="N36" s="2">
        <v>282</v>
      </c>
      <c r="O36" s="10">
        <f t="shared" si="3"/>
        <v>3565</v>
      </c>
      <c r="P36" s="10">
        <f t="shared" si="4"/>
        <v>-590</v>
      </c>
    </row>
    <row r="37" spans="1:16" x14ac:dyDescent="0.2">
      <c r="A37" s="14" t="s">
        <v>60</v>
      </c>
      <c r="B37" s="2">
        <v>2953</v>
      </c>
      <c r="C37" s="2">
        <v>2155</v>
      </c>
      <c r="D37" s="2">
        <v>83</v>
      </c>
      <c r="E37" s="14" t="s">
        <v>483</v>
      </c>
      <c r="F37" s="14" t="s">
        <v>483</v>
      </c>
      <c r="G37" s="14" t="s">
        <v>483</v>
      </c>
      <c r="H37">
        <f t="shared" si="0"/>
        <v>5191</v>
      </c>
      <c r="I37" s="2">
        <v>71</v>
      </c>
      <c r="J37">
        <f t="shared" si="1"/>
        <v>5120</v>
      </c>
      <c r="K37" s="2">
        <v>1735</v>
      </c>
      <c r="L37" s="2">
        <v>2464</v>
      </c>
      <c r="M37">
        <f t="shared" si="2"/>
        <v>4391</v>
      </c>
      <c r="N37" s="2">
        <v>325</v>
      </c>
      <c r="O37" s="10">
        <f t="shared" si="3"/>
        <v>4066</v>
      </c>
      <c r="P37" s="10">
        <f t="shared" si="4"/>
        <v>-729</v>
      </c>
    </row>
    <row r="38" spans="1:16" x14ac:dyDescent="0.2">
      <c r="A38" s="14" t="s">
        <v>61</v>
      </c>
      <c r="B38" s="2">
        <v>2228</v>
      </c>
      <c r="C38" s="2">
        <v>2094</v>
      </c>
      <c r="D38" s="2">
        <v>187</v>
      </c>
      <c r="E38" s="14" t="s">
        <v>483</v>
      </c>
      <c r="F38" s="14" t="s">
        <v>483</v>
      </c>
      <c r="G38" s="14" t="s">
        <v>483</v>
      </c>
      <c r="H38">
        <f t="shared" si="0"/>
        <v>4509</v>
      </c>
      <c r="I38" s="2">
        <v>42</v>
      </c>
      <c r="J38">
        <f t="shared" si="1"/>
        <v>4467</v>
      </c>
      <c r="K38" s="2">
        <v>2130</v>
      </c>
      <c r="L38" s="2">
        <v>1927</v>
      </c>
      <c r="M38">
        <f t="shared" si="2"/>
        <v>4670</v>
      </c>
      <c r="N38" s="2">
        <v>333</v>
      </c>
      <c r="O38" s="10">
        <f t="shared" si="3"/>
        <v>4337</v>
      </c>
      <c r="P38" s="10">
        <f t="shared" si="4"/>
        <v>203</v>
      </c>
    </row>
    <row r="39" spans="1:16" x14ac:dyDescent="0.2">
      <c r="A39" s="14" t="s">
        <v>62</v>
      </c>
      <c r="B39" s="2">
        <v>2235</v>
      </c>
      <c r="C39" s="2">
        <v>2184</v>
      </c>
      <c r="D39" s="2">
        <v>168</v>
      </c>
      <c r="E39" s="14" t="s">
        <v>483</v>
      </c>
      <c r="F39" s="14" t="s">
        <v>483</v>
      </c>
      <c r="G39" s="14" t="s">
        <v>483</v>
      </c>
      <c r="H39">
        <f t="shared" si="0"/>
        <v>4587</v>
      </c>
      <c r="I39" s="2">
        <v>84</v>
      </c>
      <c r="J39">
        <f t="shared" si="1"/>
        <v>4503</v>
      </c>
      <c r="K39" s="2">
        <v>2307</v>
      </c>
      <c r="L39" s="2">
        <v>1907</v>
      </c>
      <c r="M39">
        <f t="shared" si="2"/>
        <v>4903</v>
      </c>
      <c r="N39" s="2">
        <v>350</v>
      </c>
      <c r="O39" s="10">
        <f t="shared" si="3"/>
        <v>4553</v>
      </c>
      <c r="P39" s="10">
        <f t="shared" si="4"/>
        <v>400</v>
      </c>
    </row>
    <row r="40" spans="1:16" x14ac:dyDescent="0.2">
      <c r="A40" s="14" t="s">
        <v>63</v>
      </c>
      <c r="B40" s="2">
        <v>2301</v>
      </c>
      <c r="C40" s="2">
        <v>2176</v>
      </c>
      <c r="D40" s="2">
        <v>219</v>
      </c>
      <c r="E40" s="14" t="s">
        <v>483</v>
      </c>
      <c r="F40" s="14" t="s">
        <v>483</v>
      </c>
      <c r="G40" s="14" t="s">
        <v>483</v>
      </c>
      <c r="H40">
        <f t="shared" si="0"/>
        <v>4696</v>
      </c>
      <c r="I40" s="2">
        <v>50</v>
      </c>
      <c r="J40">
        <f t="shared" si="1"/>
        <v>4646</v>
      </c>
      <c r="K40" s="2">
        <v>2350</v>
      </c>
      <c r="L40" s="2">
        <v>1908</v>
      </c>
      <c r="M40">
        <f t="shared" si="2"/>
        <v>5088</v>
      </c>
      <c r="N40" s="2">
        <v>338</v>
      </c>
      <c r="O40" s="10">
        <f t="shared" si="3"/>
        <v>4750</v>
      </c>
      <c r="P40" s="10">
        <f t="shared" si="4"/>
        <v>442</v>
      </c>
    </row>
    <row r="41" spans="1:16" x14ac:dyDescent="0.2">
      <c r="A41" s="14" t="s">
        <v>64</v>
      </c>
      <c r="B41" s="2">
        <v>2472</v>
      </c>
      <c r="C41" s="2">
        <v>2032</v>
      </c>
      <c r="D41" s="2">
        <v>261</v>
      </c>
      <c r="E41" s="14" t="s">
        <v>483</v>
      </c>
      <c r="F41" s="14" t="s">
        <v>483</v>
      </c>
      <c r="G41" s="14" t="s">
        <v>483</v>
      </c>
      <c r="H41">
        <f t="shared" si="0"/>
        <v>4765</v>
      </c>
      <c r="I41" s="2">
        <v>43</v>
      </c>
      <c r="J41">
        <f t="shared" si="1"/>
        <v>4722</v>
      </c>
      <c r="K41" s="2">
        <v>2105</v>
      </c>
      <c r="L41" s="2">
        <v>1854</v>
      </c>
      <c r="M41">
        <f t="shared" si="2"/>
        <v>4973</v>
      </c>
      <c r="N41" s="2">
        <v>362</v>
      </c>
      <c r="O41" s="10">
        <f t="shared" si="3"/>
        <v>4611</v>
      </c>
      <c r="P41" s="10">
        <f t="shared" si="4"/>
        <v>251</v>
      </c>
    </row>
    <row r="42" spans="1:16" x14ac:dyDescent="0.2">
      <c r="A42" s="14" t="s">
        <v>65</v>
      </c>
      <c r="B42" s="2">
        <v>2174</v>
      </c>
      <c r="C42" s="2">
        <v>2121</v>
      </c>
      <c r="D42" s="2">
        <v>218</v>
      </c>
      <c r="E42" s="14" t="s">
        <v>483</v>
      </c>
      <c r="F42" s="14" t="s">
        <v>483</v>
      </c>
      <c r="G42" s="14" t="s">
        <v>483</v>
      </c>
      <c r="H42">
        <f t="shared" si="0"/>
        <v>4513</v>
      </c>
      <c r="I42" s="2">
        <v>35</v>
      </c>
      <c r="J42">
        <f t="shared" si="1"/>
        <v>4478</v>
      </c>
      <c r="K42" s="2">
        <v>2223</v>
      </c>
      <c r="L42" s="2">
        <v>2008</v>
      </c>
      <c r="M42">
        <f t="shared" si="2"/>
        <v>4693</v>
      </c>
      <c r="N42" s="2">
        <v>345</v>
      </c>
      <c r="O42" s="10">
        <f t="shared" si="3"/>
        <v>4348</v>
      </c>
      <c r="P42" s="10">
        <f t="shared" si="4"/>
        <v>215</v>
      </c>
    </row>
    <row r="43" spans="1:16" x14ac:dyDescent="0.2">
      <c r="A43" s="14" t="s">
        <v>66</v>
      </c>
      <c r="B43" s="2">
        <v>2308</v>
      </c>
      <c r="C43" s="2">
        <v>1836</v>
      </c>
      <c r="D43" s="2">
        <v>69</v>
      </c>
      <c r="E43" s="14" t="s">
        <v>483</v>
      </c>
      <c r="F43" s="14" t="s">
        <v>483</v>
      </c>
      <c r="G43" s="14" t="s">
        <v>483</v>
      </c>
      <c r="H43">
        <f t="shared" si="0"/>
        <v>4213</v>
      </c>
      <c r="I43" s="2">
        <v>84</v>
      </c>
      <c r="J43">
        <f t="shared" si="1"/>
        <v>4129</v>
      </c>
      <c r="K43" s="2">
        <v>2129</v>
      </c>
      <c r="L43" s="2">
        <v>2100</v>
      </c>
      <c r="M43">
        <f t="shared" si="2"/>
        <v>4158</v>
      </c>
      <c r="N43" s="2">
        <v>323</v>
      </c>
      <c r="O43" s="10">
        <f t="shared" si="3"/>
        <v>3835</v>
      </c>
      <c r="P43" s="10">
        <f t="shared" si="4"/>
        <v>29</v>
      </c>
    </row>
    <row r="44" spans="1:16" x14ac:dyDescent="0.2">
      <c r="A44" s="14" t="s">
        <v>67</v>
      </c>
      <c r="B44" s="2">
        <v>3401</v>
      </c>
      <c r="C44" s="2">
        <v>1778</v>
      </c>
      <c r="D44" s="2">
        <v>71</v>
      </c>
      <c r="E44" s="14" t="s">
        <v>483</v>
      </c>
      <c r="F44" s="14" t="s">
        <v>483</v>
      </c>
      <c r="G44" s="14" t="s">
        <v>483</v>
      </c>
      <c r="H44">
        <f t="shared" si="0"/>
        <v>5250</v>
      </c>
      <c r="I44" s="2">
        <v>215</v>
      </c>
      <c r="J44">
        <f t="shared" si="1"/>
        <v>5035</v>
      </c>
      <c r="K44" s="2">
        <v>1653</v>
      </c>
      <c r="L44" s="2">
        <v>2750</v>
      </c>
      <c r="M44">
        <f t="shared" si="2"/>
        <v>3938</v>
      </c>
      <c r="N44" s="2">
        <v>290</v>
      </c>
      <c r="O44" s="10">
        <f t="shared" si="3"/>
        <v>3648</v>
      </c>
      <c r="P44" s="10">
        <f t="shared" si="4"/>
        <v>-1097</v>
      </c>
    </row>
    <row r="45" spans="1:16" x14ac:dyDescent="0.2">
      <c r="A45" s="14" t="s">
        <v>68</v>
      </c>
      <c r="B45" s="2">
        <v>3595</v>
      </c>
      <c r="C45" s="2">
        <v>1256</v>
      </c>
      <c r="D45" s="2">
        <v>67</v>
      </c>
      <c r="E45" s="14" t="s">
        <v>483</v>
      </c>
      <c r="F45" s="14" t="s">
        <v>483</v>
      </c>
      <c r="G45" s="14" t="s">
        <v>483</v>
      </c>
      <c r="H45">
        <f t="shared" si="0"/>
        <v>4918</v>
      </c>
      <c r="I45" s="2">
        <v>195</v>
      </c>
      <c r="J45">
        <f t="shared" si="1"/>
        <v>4723</v>
      </c>
      <c r="K45" s="2">
        <v>1464</v>
      </c>
      <c r="L45" s="2">
        <v>2454</v>
      </c>
      <c r="M45">
        <f t="shared" si="2"/>
        <v>3733</v>
      </c>
      <c r="N45" s="2">
        <v>260</v>
      </c>
      <c r="O45" s="10">
        <f t="shared" si="3"/>
        <v>3473</v>
      </c>
      <c r="P45" s="10">
        <f t="shared" si="4"/>
        <v>-990</v>
      </c>
    </row>
    <row r="46" spans="1:16" x14ac:dyDescent="0.2">
      <c r="A46" s="14" t="s">
        <v>69</v>
      </c>
      <c r="B46" s="2">
        <v>3680</v>
      </c>
      <c r="C46" s="2">
        <v>1616</v>
      </c>
      <c r="D46" s="2">
        <v>62</v>
      </c>
      <c r="E46" s="14" t="s">
        <v>483</v>
      </c>
      <c r="F46" s="14" t="s">
        <v>483</v>
      </c>
      <c r="G46" s="14" t="s">
        <v>483</v>
      </c>
      <c r="H46">
        <f t="shared" si="0"/>
        <v>5358</v>
      </c>
      <c r="I46" s="2">
        <v>250</v>
      </c>
      <c r="J46">
        <f t="shared" si="1"/>
        <v>5108</v>
      </c>
      <c r="K46" s="2">
        <v>1268</v>
      </c>
      <c r="L46" s="2">
        <v>2672</v>
      </c>
      <c r="M46">
        <f t="shared" si="2"/>
        <v>3704</v>
      </c>
      <c r="N46" s="2">
        <v>287</v>
      </c>
      <c r="O46" s="10">
        <f t="shared" si="3"/>
        <v>3417</v>
      </c>
      <c r="P46" s="10">
        <f t="shared" si="4"/>
        <v>-1404</v>
      </c>
    </row>
    <row r="47" spans="1:16" x14ac:dyDescent="0.2">
      <c r="A47" s="14" t="s">
        <v>70</v>
      </c>
      <c r="B47" s="2">
        <v>3532</v>
      </c>
      <c r="C47" s="2">
        <v>1016</v>
      </c>
      <c r="D47" s="2">
        <v>63</v>
      </c>
      <c r="E47" s="14" t="s">
        <v>483</v>
      </c>
      <c r="F47" s="14" t="s">
        <v>483</v>
      </c>
      <c r="G47" s="14" t="s">
        <v>483</v>
      </c>
      <c r="H47">
        <f t="shared" si="0"/>
        <v>4611</v>
      </c>
      <c r="I47" s="2">
        <v>248</v>
      </c>
      <c r="J47">
        <f t="shared" si="1"/>
        <v>4363</v>
      </c>
      <c r="K47" s="2">
        <v>1453</v>
      </c>
      <c r="L47" s="2">
        <v>2075</v>
      </c>
      <c r="M47">
        <f t="shared" si="2"/>
        <v>3741</v>
      </c>
      <c r="N47" s="2">
        <v>278</v>
      </c>
      <c r="O47" s="10">
        <f t="shared" si="3"/>
        <v>3463</v>
      </c>
      <c r="P47" s="10">
        <f t="shared" si="4"/>
        <v>-622</v>
      </c>
    </row>
    <row r="48" spans="1:16" x14ac:dyDescent="0.2">
      <c r="A48" s="14" t="s">
        <v>71</v>
      </c>
      <c r="B48" s="2">
        <v>3058</v>
      </c>
      <c r="C48" s="2">
        <v>1862</v>
      </c>
      <c r="D48" s="2">
        <v>66</v>
      </c>
      <c r="E48" s="14" t="s">
        <v>483</v>
      </c>
      <c r="F48" s="14" t="s">
        <v>483</v>
      </c>
      <c r="G48" s="14" t="s">
        <v>483</v>
      </c>
      <c r="H48">
        <f t="shared" si="0"/>
        <v>4986</v>
      </c>
      <c r="I48" s="2">
        <v>122</v>
      </c>
      <c r="J48">
        <f t="shared" si="1"/>
        <v>4864</v>
      </c>
      <c r="K48" s="2">
        <v>1490</v>
      </c>
      <c r="L48" s="2">
        <v>2431</v>
      </c>
      <c r="M48">
        <f t="shared" si="2"/>
        <v>3923</v>
      </c>
      <c r="N48" s="2">
        <v>285</v>
      </c>
      <c r="O48" s="10">
        <f t="shared" si="3"/>
        <v>3638</v>
      </c>
      <c r="P48" s="10">
        <f t="shared" si="4"/>
        <v>-941</v>
      </c>
    </row>
    <row r="49" spans="1:16" x14ac:dyDescent="0.2">
      <c r="A49" s="14" t="s">
        <v>72</v>
      </c>
      <c r="B49" s="2">
        <v>2522</v>
      </c>
      <c r="C49" s="2">
        <v>2164</v>
      </c>
      <c r="D49" s="2">
        <v>132</v>
      </c>
      <c r="E49" s="14" t="s">
        <v>483</v>
      </c>
      <c r="F49" s="14" t="s">
        <v>483</v>
      </c>
      <c r="G49" s="14" t="s">
        <v>483</v>
      </c>
      <c r="H49">
        <f t="shared" si="0"/>
        <v>4818</v>
      </c>
      <c r="I49" s="2">
        <v>67</v>
      </c>
      <c r="J49">
        <f t="shared" si="1"/>
        <v>4751</v>
      </c>
      <c r="K49" s="2">
        <v>1741</v>
      </c>
      <c r="L49" s="2">
        <v>2060</v>
      </c>
      <c r="M49">
        <f t="shared" si="2"/>
        <v>4432</v>
      </c>
      <c r="N49" s="2">
        <v>327</v>
      </c>
      <c r="O49" s="10">
        <f t="shared" si="3"/>
        <v>4105</v>
      </c>
      <c r="P49" s="10">
        <f t="shared" si="4"/>
        <v>-319</v>
      </c>
    </row>
    <row r="50" spans="1:16" x14ac:dyDescent="0.2">
      <c r="A50" s="14" t="s">
        <v>73</v>
      </c>
      <c r="B50" s="2">
        <v>2323</v>
      </c>
      <c r="C50" s="2">
        <v>2066</v>
      </c>
      <c r="D50" s="2">
        <v>147</v>
      </c>
      <c r="E50" s="14" t="s">
        <v>483</v>
      </c>
      <c r="F50" s="14" t="s">
        <v>483</v>
      </c>
      <c r="G50" s="14" t="s">
        <v>483</v>
      </c>
      <c r="H50">
        <f t="shared" si="0"/>
        <v>4536</v>
      </c>
      <c r="I50" s="2">
        <v>88</v>
      </c>
      <c r="J50">
        <f t="shared" si="1"/>
        <v>4448</v>
      </c>
      <c r="K50" s="2">
        <v>1916</v>
      </c>
      <c r="L50" s="2">
        <v>1864</v>
      </c>
      <c r="M50">
        <f t="shared" si="2"/>
        <v>4500</v>
      </c>
      <c r="N50" s="2">
        <v>321</v>
      </c>
      <c r="O50" s="10">
        <f t="shared" si="3"/>
        <v>4179</v>
      </c>
      <c r="P50" s="10">
        <f t="shared" si="4"/>
        <v>52</v>
      </c>
    </row>
    <row r="51" spans="1:16" x14ac:dyDescent="0.2">
      <c r="A51" s="14" t="s">
        <v>74</v>
      </c>
      <c r="B51" s="2">
        <v>2359</v>
      </c>
      <c r="C51" s="2">
        <v>2198</v>
      </c>
      <c r="D51" s="2">
        <v>127</v>
      </c>
      <c r="E51" s="14" t="s">
        <v>483</v>
      </c>
      <c r="F51" s="14" t="s">
        <v>483</v>
      </c>
      <c r="G51" s="14" t="s">
        <v>483</v>
      </c>
      <c r="H51">
        <f t="shared" si="0"/>
        <v>4684</v>
      </c>
      <c r="I51" s="2">
        <v>41</v>
      </c>
      <c r="J51">
        <f t="shared" si="1"/>
        <v>4643</v>
      </c>
      <c r="K51" s="2">
        <v>1965</v>
      </c>
      <c r="L51" s="2">
        <v>1870</v>
      </c>
      <c r="M51">
        <f t="shared" si="2"/>
        <v>4738</v>
      </c>
      <c r="N51" s="2">
        <v>339</v>
      </c>
      <c r="O51" s="10">
        <f t="shared" si="3"/>
        <v>4399</v>
      </c>
      <c r="P51" s="10">
        <f t="shared" si="4"/>
        <v>95</v>
      </c>
    </row>
    <row r="52" spans="1:16" x14ac:dyDescent="0.2">
      <c r="A52" s="14" t="s">
        <v>75</v>
      </c>
      <c r="B52" s="2">
        <v>2418</v>
      </c>
      <c r="C52" s="2">
        <v>2191</v>
      </c>
      <c r="D52" s="2">
        <v>97</v>
      </c>
      <c r="E52" s="14" t="s">
        <v>483</v>
      </c>
      <c r="F52" s="14" t="s">
        <v>483</v>
      </c>
      <c r="G52" s="14" t="s">
        <v>483</v>
      </c>
      <c r="H52">
        <f t="shared" si="0"/>
        <v>4706</v>
      </c>
      <c r="I52" s="2">
        <v>44</v>
      </c>
      <c r="J52">
        <f t="shared" si="1"/>
        <v>4662</v>
      </c>
      <c r="K52" s="2">
        <v>2442</v>
      </c>
      <c r="L52" s="2">
        <v>2306</v>
      </c>
      <c r="M52">
        <f t="shared" si="2"/>
        <v>4798</v>
      </c>
      <c r="N52" s="2">
        <v>321</v>
      </c>
      <c r="O52" s="10">
        <f t="shared" si="3"/>
        <v>4477</v>
      </c>
      <c r="P52" s="10">
        <f t="shared" si="4"/>
        <v>136</v>
      </c>
    </row>
    <row r="53" spans="1:16" x14ac:dyDescent="0.2">
      <c r="A53" s="14" t="s">
        <v>76</v>
      </c>
      <c r="B53" s="3">
        <v>2505</v>
      </c>
      <c r="C53" s="3">
        <v>1987</v>
      </c>
      <c r="D53" s="3">
        <v>91</v>
      </c>
      <c r="E53" s="14" t="s">
        <v>483</v>
      </c>
      <c r="F53" s="14" t="s">
        <v>483</v>
      </c>
      <c r="G53" s="14" t="s">
        <v>483</v>
      </c>
      <c r="H53">
        <f t="shared" si="0"/>
        <v>4583</v>
      </c>
      <c r="I53" s="3">
        <v>10</v>
      </c>
      <c r="J53">
        <f t="shared" si="1"/>
        <v>4573</v>
      </c>
      <c r="K53" s="3">
        <v>2338</v>
      </c>
      <c r="L53" s="3">
        <v>2356</v>
      </c>
      <c r="M53">
        <f t="shared" si="2"/>
        <v>4555</v>
      </c>
      <c r="N53" s="3">
        <v>326</v>
      </c>
      <c r="O53" s="10">
        <f t="shared" si="3"/>
        <v>4229</v>
      </c>
      <c r="P53" s="10">
        <f t="shared" si="4"/>
        <v>-18</v>
      </c>
    </row>
    <row r="54" spans="1:16" x14ac:dyDescent="0.2">
      <c r="A54" s="14" t="s">
        <v>77</v>
      </c>
      <c r="B54" s="3">
        <v>2389</v>
      </c>
      <c r="C54" s="3">
        <v>2193</v>
      </c>
      <c r="D54" s="3">
        <v>112</v>
      </c>
      <c r="E54" s="14" t="s">
        <v>483</v>
      </c>
      <c r="F54" s="14" t="s">
        <v>483</v>
      </c>
      <c r="G54" s="14" t="s">
        <v>483</v>
      </c>
      <c r="H54">
        <f t="shared" si="0"/>
        <v>4694</v>
      </c>
      <c r="I54" s="3">
        <v>26</v>
      </c>
      <c r="J54">
        <f t="shared" si="1"/>
        <v>4668</v>
      </c>
      <c r="K54" s="3">
        <v>2477</v>
      </c>
      <c r="L54" s="3">
        <v>2368</v>
      </c>
      <c r="M54">
        <f t="shared" si="2"/>
        <v>4777</v>
      </c>
      <c r="N54" s="3">
        <v>348</v>
      </c>
      <c r="O54" s="10">
        <f t="shared" si="3"/>
        <v>4429</v>
      </c>
      <c r="P54" s="10">
        <f t="shared" si="4"/>
        <v>109</v>
      </c>
    </row>
    <row r="55" spans="1:16" x14ac:dyDescent="0.2">
      <c r="A55" s="14" t="s">
        <v>78</v>
      </c>
      <c r="B55" s="3">
        <v>2134</v>
      </c>
      <c r="C55" s="3">
        <v>1867</v>
      </c>
      <c r="D55" s="3">
        <v>69</v>
      </c>
      <c r="E55" s="14" t="s">
        <v>483</v>
      </c>
      <c r="F55" s="14" t="s">
        <v>483</v>
      </c>
      <c r="G55" s="14" t="s">
        <v>483</v>
      </c>
      <c r="H55">
        <f t="shared" si="0"/>
        <v>4070</v>
      </c>
      <c r="I55" s="3">
        <v>43</v>
      </c>
      <c r="J55">
        <f t="shared" si="1"/>
        <v>4027</v>
      </c>
      <c r="K55" s="3">
        <v>2146</v>
      </c>
      <c r="L55" s="3">
        <v>2181</v>
      </c>
      <c r="M55">
        <f t="shared" si="2"/>
        <v>3992</v>
      </c>
      <c r="N55" s="3">
        <v>310</v>
      </c>
      <c r="O55" s="10">
        <f t="shared" si="3"/>
        <v>3682</v>
      </c>
      <c r="P55" s="10">
        <f t="shared" si="4"/>
        <v>-35</v>
      </c>
    </row>
    <row r="56" spans="1:16" x14ac:dyDescent="0.2">
      <c r="A56" s="14" t="s">
        <v>79</v>
      </c>
      <c r="B56" s="2">
        <v>2936</v>
      </c>
      <c r="C56" s="2">
        <v>1780</v>
      </c>
      <c r="D56" s="2">
        <v>68</v>
      </c>
      <c r="E56" s="14" t="s">
        <v>483</v>
      </c>
      <c r="F56" s="14" t="s">
        <v>483</v>
      </c>
      <c r="G56" s="14" t="s">
        <v>483</v>
      </c>
      <c r="H56">
        <f t="shared" si="0"/>
        <v>4784</v>
      </c>
      <c r="I56" s="2">
        <v>142</v>
      </c>
      <c r="J56">
        <f t="shared" si="1"/>
        <v>4642</v>
      </c>
      <c r="K56" s="2">
        <v>1823</v>
      </c>
      <c r="L56" s="2">
        <v>2662</v>
      </c>
      <c r="M56">
        <f t="shared" si="2"/>
        <v>3803</v>
      </c>
      <c r="N56" s="2">
        <v>278</v>
      </c>
      <c r="O56" s="10">
        <f t="shared" si="3"/>
        <v>3525</v>
      </c>
      <c r="P56" s="10">
        <f t="shared" si="4"/>
        <v>-839</v>
      </c>
    </row>
    <row r="57" spans="1:16" x14ac:dyDescent="0.2">
      <c r="A57" s="14" t="s">
        <v>80</v>
      </c>
      <c r="B57" s="3">
        <v>3794</v>
      </c>
      <c r="C57" s="3">
        <v>1105</v>
      </c>
      <c r="D57" s="3">
        <v>59</v>
      </c>
      <c r="E57" s="14" t="s">
        <v>483</v>
      </c>
      <c r="F57" s="14" t="s">
        <v>483</v>
      </c>
      <c r="G57" s="14" t="s">
        <v>483</v>
      </c>
      <c r="H57">
        <f t="shared" si="0"/>
        <v>4958</v>
      </c>
      <c r="I57" s="3">
        <v>207</v>
      </c>
      <c r="J57">
        <f t="shared" si="1"/>
        <v>4751</v>
      </c>
      <c r="K57" s="3">
        <v>1746</v>
      </c>
      <c r="L57" s="3">
        <v>2725</v>
      </c>
      <c r="M57">
        <f t="shared" si="2"/>
        <v>3772</v>
      </c>
      <c r="N57" s="3">
        <v>262</v>
      </c>
      <c r="O57" s="10">
        <f t="shared" si="3"/>
        <v>3510</v>
      </c>
      <c r="P57" s="10">
        <f t="shared" si="4"/>
        <v>-979</v>
      </c>
    </row>
    <row r="58" spans="1:16" x14ac:dyDescent="0.2">
      <c r="A58" s="14" t="s">
        <v>81</v>
      </c>
      <c r="B58" s="3">
        <v>3798</v>
      </c>
      <c r="C58" s="3">
        <v>1722</v>
      </c>
      <c r="D58" s="3">
        <v>68</v>
      </c>
      <c r="E58" s="14" t="s">
        <v>483</v>
      </c>
      <c r="F58" s="14" t="s">
        <v>483</v>
      </c>
      <c r="G58" s="14" t="s">
        <v>483</v>
      </c>
      <c r="H58">
        <f t="shared" si="0"/>
        <v>5588</v>
      </c>
      <c r="I58" s="3">
        <v>206</v>
      </c>
      <c r="J58">
        <f t="shared" si="1"/>
        <v>5382</v>
      </c>
      <c r="K58" s="3">
        <v>1385</v>
      </c>
      <c r="L58" s="3">
        <v>3108</v>
      </c>
      <c r="M58">
        <f t="shared" si="2"/>
        <v>3659</v>
      </c>
      <c r="N58" s="3">
        <v>282</v>
      </c>
      <c r="O58" s="10">
        <f t="shared" si="3"/>
        <v>3377</v>
      </c>
      <c r="P58" s="10">
        <f t="shared" si="4"/>
        <v>-1723</v>
      </c>
    </row>
    <row r="59" spans="1:16" x14ac:dyDescent="0.2">
      <c r="A59" s="14" t="s">
        <v>82</v>
      </c>
      <c r="B59" s="2">
        <v>3596</v>
      </c>
      <c r="C59" s="2">
        <v>1042</v>
      </c>
      <c r="D59" s="2">
        <v>64</v>
      </c>
      <c r="E59" s="14" t="s">
        <v>483</v>
      </c>
      <c r="F59" s="14" t="s">
        <v>483</v>
      </c>
      <c r="G59" s="14" t="s">
        <v>483</v>
      </c>
      <c r="H59">
        <f t="shared" si="0"/>
        <v>4702</v>
      </c>
      <c r="I59" s="2">
        <v>240</v>
      </c>
      <c r="J59">
        <f t="shared" si="1"/>
        <v>4462</v>
      </c>
      <c r="K59" s="2">
        <v>1551</v>
      </c>
      <c r="L59" s="2">
        <v>2324</v>
      </c>
      <c r="M59">
        <f t="shared" si="2"/>
        <v>3689</v>
      </c>
      <c r="N59" s="3">
        <v>274</v>
      </c>
      <c r="O59" s="10">
        <f t="shared" si="3"/>
        <v>3415</v>
      </c>
      <c r="P59" s="10">
        <f t="shared" si="4"/>
        <v>-773</v>
      </c>
    </row>
    <row r="60" spans="1:16" x14ac:dyDescent="0.2">
      <c r="A60" s="14" t="s">
        <v>83</v>
      </c>
      <c r="B60" s="3">
        <v>3534</v>
      </c>
      <c r="C60" s="3">
        <v>1633</v>
      </c>
      <c r="D60" s="3">
        <v>69</v>
      </c>
      <c r="E60" s="14" t="s">
        <v>483</v>
      </c>
      <c r="F60" s="14" t="s">
        <v>483</v>
      </c>
      <c r="G60" s="14" t="s">
        <v>483</v>
      </c>
      <c r="H60">
        <f t="shared" si="0"/>
        <v>5236</v>
      </c>
      <c r="I60" s="3">
        <v>129</v>
      </c>
      <c r="J60">
        <f t="shared" si="1"/>
        <v>5107</v>
      </c>
      <c r="K60" s="3">
        <v>1690</v>
      </c>
      <c r="L60" s="3">
        <v>2847</v>
      </c>
      <c r="M60">
        <f t="shared" si="2"/>
        <v>3950</v>
      </c>
      <c r="N60" s="3">
        <v>286</v>
      </c>
      <c r="O60" s="10">
        <f t="shared" si="3"/>
        <v>3664</v>
      </c>
      <c r="P60" s="10">
        <f t="shared" si="4"/>
        <v>-1157</v>
      </c>
    </row>
    <row r="61" spans="1:16" x14ac:dyDescent="0.2">
      <c r="A61" s="14" t="s">
        <v>84</v>
      </c>
      <c r="B61" s="3">
        <v>4151</v>
      </c>
      <c r="C61" s="3">
        <v>2117</v>
      </c>
      <c r="D61" s="3">
        <v>78</v>
      </c>
      <c r="E61" s="14" t="s">
        <v>483</v>
      </c>
      <c r="F61" s="14" t="s">
        <v>483</v>
      </c>
      <c r="G61" s="14" t="s">
        <v>483</v>
      </c>
      <c r="H61">
        <f t="shared" si="0"/>
        <v>6346</v>
      </c>
      <c r="I61" s="3">
        <v>59</v>
      </c>
      <c r="J61">
        <f t="shared" si="1"/>
        <v>6287</v>
      </c>
      <c r="K61" s="3">
        <v>1563</v>
      </c>
      <c r="L61" s="3">
        <v>3479</v>
      </c>
      <c r="M61">
        <f t="shared" si="2"/>
        <v>4371</v>
      </c>
      <c r="N61" s="3">
        <v>326</v>
      </c>
      <c r="O61" s="10">
        <f t="shared" si="3"/>
        <v>4045</v>
      </c>
      <c r="P61" s="10">
        <f t="shared" si="4"/>
        <v>-1916</v>
      </c>
    </row>
    <row r="62" spans="1:16" x14ac:dyDescent="0.2">
      <c r="A62" s="14" t="s">
        <v>85</v>
      </c>
      <c r="B62" s="3">
        <v>2791</v>
      </c>
      <c r="C62" s="3">
        <v>2154</v>
      </c>
      <c r="D62" s="3">
        <v>123</v>
      </c>
      <c r="E62" s="14" t="s">
        <v>483</v>
      </c>
      <c r="F62" s="14" t="s">
        <v>483</v>
      </c>
      <c r="G62" s="14" t="s">
        <v>483</v>
      </c>
      <c r="H62">
        <f t="shared" si="0"/>
        <v>5068</v>
      </c>
      <c r="I62" s="3">
        <v>24</v>
      </c>
      <c r="J62">
        <f t="shared" si="1"/>
        <v>5044</v>
      </c>
      <c r="K62" s="3">
        <v>2184</v>
      </c>
      <c r="L62" s="3">
        <v>2454</v>
      </c>
      <c r="M62">
        <f t="shared" si="2"/>
        <v>4774</v>
      </c>
      <c r="N62" s="3">
        <v>338</v>
      </c>
      <c r="O62" s="10">
        <f t="shared" si="3"/>
        <v>4436</v>
      </c>
      <c r="P62" s="10">
        <f t="shared" si="4"/>
        <v>-270</v>
      </c>
    </row>
    <row r="63" spans="1:16" x14ac:dyDescent="0.2">
      <c r="A63" s="14" t="s">
        <v>86</v>
      </c>
      <c r="B63" s="3">
        <v>2207</v>
      </c>
      <c r="C63" s="3">
        <v>2238</v>
      </c>
      <c r="D63" s="3">
        <v>133</v>
      </c>
      <c r="E63" s="14" t="s">
        <v>483</v>
      </c>
      <c r="F63" s="14" t="s">
        <v>483</v>
      </c>
      <c r="G63" s="14" t="s">
        <v>483</v>
      </c>
      <c r="H63">
        <f t="shared" si="0"/>
        <v>4578</v>
      </c>
      <c r="I63" s="3">
        <v>56</v>
      </c>
      <c r="J63">
        <f t="shared" si="1"/>
        <v>4522</v>
      </c>
      <c r="K63" s="3">
        <v>2509</v>
      </c>
      <c r="L63" s="3">
        <v>2243</v>
      </c>
      <c r="M63">
        <f t="shared" si="2"/>
        <v>4788</v>
      </c>
      <c r="N63" s="3">
        <v>338</v>
      </c>
      <c r="O63" s="10">
        <f t="shared" si="3"/>
        <v>4450</v>
      </c>
      <c r="P63" s="10">
        <f t="shared" si="4"/>
        <v>266</v>
      </c>
    </row>
    <row r="64" spans="1:16" x14ac:dyDescent="0.2">
      <c r="A64" s="14" t="s">
        <v>87</v>
      </c>
      <c r="B64" s="3">
        <v>2551</v>
      </c>
      <c r="C64" s="3">
        <v>2236</v>
      </c>
      <c r="D64" s="3">
        <v>150</v>
      </c>
      <c r="E64" s="14" t="s">
        <v>483</v>
      </c>
      <c r="F64" s="14" t="s">
        <v>483</v>
      </c>
      <c r="G64" s="14" t="s">
        <v>483</v>
      </c>
      <c r="H64">
        <f t="shared" si="0"/>
        <v>4937</v>
      </c>
      <c r="I64" s="3">
        <v>44</v>
      </c>
      <c r="J64">
        <f t="shared" si="1"/>
        <v>4893</v>
      </c>
      <c r="K64" s="3">
        <v>2418</v>
      </c>
      <c r="L64" s="3">
        <v>2491</v>
      </c>
      <c r="M64">
        <f t="shared" si="2"/>
        <v>4820</v>
      </c>
      <c r="N64" s="3">
        <v>319</v>
      </c>
      <c r="O64" s="10">
        <f t="shared" si="3"/>
        <v>4501</v>
      </c>
      <c r="P64" s="10">
        <f t="shared" si="4"/>
        <v>-73</v>
      </c>
    </row>
    <row r="65" spans="1:16" s="10" customFormat="1" x14ac:dyDescent="0.2">
      <c r="A65" s="14" t="s">
        <v>88</v>
      </c>
      <c r="B65" s="3">
        <v>2706</v>
      </c>
      <c r="C65" s="3">
        <v>1974</v>
      </c>
      <c r="D65" s="3">
        <v>119</v>
      </c>
      <c r="E65" s="14" t="s">
        <v>483</v>
      </c>
      <c r="F65" s="14" t="s">
        <v>483</v>
      </c>
      <c r="G65" s="14" t="s">
        <v>483</v>
      </c>
      <c r="H65">
        <f t="shared" si="0"/>
        <v>4799</v>
      </c>
      <c r="I65" s="3">
        <v>11</v>
      </c>
      <c r="J65">
        <f t="shared" si="1"/>
        <v>4788</v>
      </c>
      <c r="K65" s="3">
        <v>2276</v>
      </c>
      <c r="L65" s="3">
        <v>2550</v>
      </c>
      <c r="M65">
        <f t="shared" si="2"/>
        <v>4514</v>
      </c>
      <c r="N65" s="3">
        <v>321</v>
      </c>
      <c r="O65" s="10">
        <f t="shared" si="3"/>
        <v>4193</v>
      </c>
      <c r="P65" s="10">
        <f t="shared" si="4"/>
        <v>-274</v>
      </c>
    </row>
    <row r="66" spans="1:16" x14ac:dyDescent="0.2">
      <c r="A66" s="14" t="s">
        <v>89</v>
      </c>
      <c r="B66" s="2">
        <v>2679</v>
      </c>
      <c r="C66" s="2">
        <v>2226</v>
      </c>
      <c r="D66" s="2">
        <v>99</v>
      </c>
      <c r="E66" s="14" t="s">
        <v>483</v>
      </c>
      <c r="F66" s="14" t="s">
        <v>483</v>
      </c>
      <c r="G66" s="14" t="s">
        <v>483</v>
      </c>
      <c r="H66">
        <f t="shared" si="0"/>
        <v>5004</v>
      </c>
      <c r="I66" s="2">
        <v>34</v>
      </c>
      <c r="J66">
        <f t="shared" si="1"/>
        <v>4970</v>
      </c>
      <c r="K66" s="2">
        <v>2259</v>
      </c>
      <c r="L66" s="2">
        <v>2792</v>
      </c>
      <c r="M66">
        <f t="shared" si="2"/>
        <v>4437</v>
      </c>
      <c r="N66" s="2">
        <v>320</v>
      </c>
      <c r="O66" s="10">
        <f t="shared" si="3"/>
        <v>4117</v>
      </c>
      <c r="P66" s="10">
        <f t="shared" si="4"/>
        <v>-533</v>
      </c>
    </row>
    <row r="67" spans="1:16" x14ac:dyDescent="0.2">
      <c r="A67" s="14" t="s">
        <v>90</v>
      </c>
      <c r="B67" s="2">
        <v>2690</v>
      </c>
      <c r="C67" s="2">
        <v>2140</v>
      </c>
      <c r="D67" s="2">
        <v>73</v>
      </c>
      <c r="E67" s="14" t="s">
        <v>483</v>
      </c>
      <c r="F67" s="14" t="s">
        <v>483</v>
      </c>
      <c r="G67" s="14" t="s">
        <v>483</v>
      </c>
      <c r="H67">
        <f t="shared" si="0"/>
        <v>4903</v>
      </c>
      <c r="I67" s="2">
        <v>33</v>
      </c>
      <c r="J67">
        <f t="shared" si="1"/>
        <v>4870</v>
      </c>
      <c r="K67" s="2">
        <v>1928</v>
      </c>
      <c r="L67" s="2">
        <v>2621</v>
      </c>
      <c r="M67">
        <f t="shared" si="2"/>
        <v>4177</v>
      </c>
      <c r="N67" s="2">
        <v>321</v>
      </c>
      <c r="O67" s="10">
        <f t="shared" si="3"/>
        <v>3856</v>
      </c>
      <c r="P67" s="10">
        <f t="shared" si="4"/>
        <v>-693</v>
      </c>
    </row>
    <row r="68" spans="1:16" x14ac:dyDescent="0.2">
      <c r="A68" s="14" t="s">
        <v>91</v>
      </c>
      <c r="B68">
        <v>3617</v>
      </c>
      <c r="C68">
        <v>1877</v>
      </c>
      <c r="D68">
        <v>74</v>
      </c>
      <c r="E68" s="14" t="s">
        <v>483</v>
      </c>
      <c r="F68" s="14" t="s">
        <v>483</v>
      </c>
      <c r="G68" s="14" t="s">
        <v>483</v>
      </c>
      <c r="H68">
        <f t="shared" si="0"/>
        <v>5568</v>
      </c>
      <c r="I68">
        <v>105</v>
      </c>
      <c r="J68">
        <f t="shared" si="1"/>
        <v>5463</v>
      </c>
      <c r="K68">
        <v>1527</v>
      </c>
      <c r="L68">
        <v>3079</v>
      </c>
      <c r="M68">
        <f t="shared" si="2"/>
        <v>3911</v>
      </c>
      <c r="N68">
        <v>282</v>
      </c>
      <c r="O68" s="10">
        <f t="shared" si="3"/>
        <v>3629</v>
      </c>
      <c r="P68" s="10">
        <f t="shared" si="4"/>
        <v>-1552</v>
      </c>
    </row>
    <row r="69" spans="1:16" x14ac:dyDescent="0.2">
      <c r="A69" s="14" t="s">
        <v>92</v>
      </c>
      <c r="B69">
        <v>4182</v>
      </c>
      <c r="C69">
        <v>1292</v>
      </c>
      <c r="D69">
        <v>66</v>
      </c>
      <c r="E69" s="14" t="s">
        <v>483</v>
      </c>
      <c r="F69" s="14" t="s">
        <v>483</v>
      </c>
      <c r="G69" s="14" t="s">
        <v>483</v>
      </c>
      <c r="H69">
        <f t="shared" si="0"/>
        <v>5540</v>
      </c>
      <c r="I69">
        <v>173</v>
      </c>
      <c r="J69">
        <f t="shared" si="1"/>
        <v>5367</v>
      </c>
      <c r="K69">
        <v>1508</v>
      </c>
      <c r="L69">
        <v>2992</v>
      </c>
      <c r="M69">
        <f t="shared" si="2"/>
        <v>3883</v>
      </c>
      <c r="N69">
        <v>270</v>
      </c>
      <c r="O69" s="10">
        <f t="shared" si="3"/>
        <v>3613</v>
      </c>
      <c r="P69" s="10">
        <f t="shared" si="4"/>
        <v>-1484</v>
      </c>
    </row>
    <row r="70" spans="1:16" x14ac:dyDescent="0.2">
      <c r="A70" s="14" t="s">
        <v>93</v>
      </c>
      <c r="B70">
        <v>4369</v>
      </c>
      <c r="C70">
        <v>1397</v>
      </c>
      <c r="D70">
        <v>76</v>
      </c>
      <c r="E70" s="14" t="s">
        <v>483</v>
      </c>
      <c r="F70" s="14" t="s">
        <v>483</v>
      </c>
      <c r="G70" s="14" t="s">
        <v>483</v>
      </c>
      <c r="H70">
        <f t="shared" si="0"/>
        <v>5842</v>
      </c>
      <c r="I70">
        <v>290</v>
      </c>
      <c r="J70">
        <f t="shared" si="1"/>
        <v>5552</v>
      </c>
      <c r="K70">
        <v>1477</v>
      </c>
      <c r="L70">
        <v>3391</v>
      </c>
      <c r="M70">
        <f t="shared" si="2"/>
        <v>3638</v>
      </c>
      <c r="N70">
        <v>280</v>
      </c>
      <c r="O70" s="10">
        <f t="shared" si="3"/>
        <v>3358</v>
      </c>
      <c r="P70" s="10">
        <f t="shared" si="4"/>
        <v>-1914</v>
      </c>
    </row>
    <row r="71" spans="1:16" x14ac:dyDescent="0.2">
      <c r="A71" s="14" t="s">
        <v>94</v>
      </c>
      <c r="B71">
        <v>4155</v>
      </c>
      <c r="C71">
        <v>1164</v>
      </c>
      <c r="D71">
        <v>64</v>
      </c>
      <c r="E71" s="14" t="s">
        <v>483</v>
      </c>
      <c r="F71" s="14" t="s">
        <v>483</v>
      </c>
      <c r="G71" s="14" t="s">
        <v>483</v>
      </c>
      <c r="H71">
        <f t="shared" si="0"/>
        <v>5383</v>
      </c>
      <c r="I71">
        <v>266</v>
      </c>
      <c r="J71">
        <f t="shared" si="1"/>
        <v>5117</v>
      </c>
      <c r="K71">
        <v>1344</v>
      </c>
      <c r="L71">
        <v>2754</v>
      </c>
      <c r="M71">
        <f t="shared" si="2"/>
        <v>3707</v>
      </c>
      <c r="N71">
        <v>276</v>
      </c>
      <c r="O71" s="10">
        <f t="shared" si="3"/>
        <v>3431</v>
      </c>
      <c r="P71" s="10">
        <f t="shared" si="4"/>
        <v>-1410</v>
      </c>
    </row>
    <row r="72" spans="1:16" x14ac:dyDescent="0.2">
      <c r="A72" s="14" t="s">
        <v>95</v>
      </c>
      <c r="B72">
        <v>4170</v>
      </c>
      <c r="C72">
        <v>1957</v>
      </c>
      <c r="D72">
        <v>71</v>
      </c>
      <c r="E72" s="14" t="s">
        <v>483</v>
      </c>
      <c r="F72" s="14" t="s">
        <v>483</v>
      </c>
      <c r="G72" s="14" t="s">
        <v>483</v>
      </c>
      <c r="H72">
        <f t="shared" si="0"/>
        <v>6198</v>
      </c>
      <c r="I72">
        <v>171</v>
      </c>
      <c r="J72">
        <f t="shared" si="1"/>
        <v>6027</v>
      </c>
      <c r="K72">
        <v>1360</v>
      </c>
      <c r="L72">
        <v>3403</v>
      </c>
      <c r="M72">
        <f t="shared" si="2"/>
        <v>3984</v>
      </c>
      <c r="N72">
        <v>288</v>
      </c>
      <c r="O72" s="10">
        <f t="shared" si="3"/>
        <v>3696</v>
      </c>
      <c r="P72" s="10">
        <f t="shared" si="4"/>
        <v>-2043</v>
      </c>
    </row>
    <row r="73" spans="1:16" x14ac:dyDescent="0.2">
      <c r="A73" s="14" t="s">
        <v>96</v>
      </c>
      <c r="B73">
        <v>3104</v>
      </c>
      <c r="C73">
        <v>2273</v>
      </c>
      <c r="D73">
        <v>78</v>
      </c>
      <c r="E73" s="14" t="s">
        <v>483</v>
      </c>
      <c r="F73" s="14" t="s">
        <v>483</v>
      </c>
      <c r="G73" s="14" t="s">
        <v>483</v>
      </c>
      <c r="H73">
        <f t="shared" si="0"/>
        <v>5455</v>
      </c>
      <c r="I73">
        <v>43</v>
      </c>
      <c r="J73">
        <f t="shared" si="1"/>
        <v>5412</v>
      </c>
      <c r="K73">
        <v>1972</v>
      </c>
      <c r="L73">
        <v>3073</v>
      </c>
      <c r="M73">
        <f t="shared" si="2"/>
        <v>4311</v>
      </c>
      <c r="N73">
        <v>322</v>
      </c>
      <c r="O73" s="10">
        <f t="shared" si="3"/>
        <v>3989</v>
      </c>
      <c r="P73" s="10">
        <f t="shared" si="4"/>
        <v>-1101</v>
      </c>
    </row>
    <row r="74" spans="1:16" x14ac:dyDescent="0.2">
      <c r="A74" s="14" t="s">
        <v>97</v>
      </c>
      <c r="B74">
        <v>2691</v>
      </c>
      <c r="C74">
        <v>2214</v>
      </c>
      <c r="D74">
        <v>129</v>
      </c>
      <c r="E74" s="14" t="s">
        <v>483</v>
      </c>
      <c r="F74" s="14" t="s">
        <v>483</v>
      </c>
      <c r="G74" s="14" t="s">
        <v>483</v>
      </c>
      <c r="H74">
        <f t="shared" si="0"/>
        <v>5034</v>
      </c>
      <c r="I74">
        <v>69</v>
      </c>
      <c r="J74">
        <f t="shared" si="1"/>
        <v>4965</v>
      </c>
      <c r="K74">
        <v>2179</v>
      </c>
      <c r="L74">
        <v>2701</v>
      </c>
      <c r="M74">
        <f t="shared" si="2"/>
        <v>4443</v>
      </c>
      <c r="N74">
        <v>319</v>
      </c>
      <c r="O74" s="10">
        <f t="shared" si="3"/>
        <v>4124</v>
      </c>
      <c r="P74" s="10">
        <f t="shared" si="4"/>
        <v>-522</v>
      </c>
    </row>
    <row r="75" spans="1:16" x14ac:dyDescent="0.2">
      <c r="A75" s="14" t="s">
        <v>98</v>
      </c>
      <c r="B75">
        <v>2642</v>
      </c>
      <c r="C75">
        <v>2234</v>
      </c>
      <c r="D75">
        <v>122</v>
      </c>
      <c r="E75" s="14" t="s">
        <v>483</v>
      </c>
      <c r="F75" s="14" t="s">
        <v>483</v>
      </c>
      <c r="G75" s="14" t="s">
        <v>483</v>
      </c>
      <c r="H75">
        <f t="shared" si="0"/>
        <v>4998</v>
      </c>
      <c r="I75">
        <v>32</v>
      </c>
      <c r="J75">
        <f t="shared" si="1"/>
        <v>4966</v>
      </c>
      <c r="K75">
        <v>2475</v>
      </c>
      <c r="L75">
        <v>2719</v>
      </c>
      <c r="M75">
        <f t="shared" si="2"/>
        <v>4722</v>
      </c>
      <c r="N75">
        <v>332</v>
      </c>
      <c r="O75" s="10">
        <f t="shared" si="3"/>
        <v>4390</v>
      </c>
      <c r="P75" s="10">
        <f t="shared" si="4"/>
        <v>-244</v>
      </c>
    </row>
    <row r="76" spans="1:16" x14ac:dyDescent="0.2">
      <c r="A76" s="14" t="s">
        <v>99</v>
      </c>
      <c r="B76">
        <v>2883</v>
      </c>
      <c r="C76">
        <v>2294</v>
      </c>
      <c r="D76">
        <v>140</v>
      </c>
      <c r="E76" s="14" t="s">
        <v>483</v>
      </c>
      <c r="F76" s="14" t="s">
        <v>483</v>
      </c>
      <c r="G76" s="14" t="s">
        <v>483</v>
      </c>
      <c r="H76">
        <f t="shared" si="0"/>
        <v>5317</v>
      </c>
      <c r="I76">
        <v>28</v>
      </c>
      <c r="J76">
        <f t="shared" si="1"/>
        <v>5289</v>
      </c>
      <c r="K76">
        <v>2811</v>
      </c>
      <c r="L76">
        <v>2942</v>
      </c>
      <c r="M76">
        <f t="shared" si="2"/>
        <v>5158</v>
      </c>
      <c r="N76">
        <v>336</v>
      </c>
      <c r="O76" s="10">
        <f t="shared" si="3"/>
        <v>4822</v>
      </c>
      <c r="P76" s="10">
        <f t="shared" si="4"/>
        <v>-131</v>
      </c>
    </row>
    <row r="77" spans="1:16" x14ac:dyDescent="0.2">
      <c r="A77" s="14" t="s">
        <v>100</v>
      </c>
      <c r="B77">
        <v>2425</v>
      </c>
      <c r="C77">
        <v>2063</v>
      </c>
      <c r="D77">
        <v>138</v>
      </c>
      <c r="E77" s="14" t="s">
        <v>483</v>
      </c>
      <c r="F77" s="14" t="s">
        <v>483</v>
      </c>
      <c r="G77" s="14" t="s">
        <v>483</v>
      </c>
      <c r="H77">
        <f t="shared" si="0"/>
        <v>4626</v>
      </c>
      <c r="I77">
        <v>25</v>
      </c>
      <c r="J77">
        <f t="shared" si="1"/>
        <v>4601</v>
      </c>
      <c r="K77">
        <v>2516</v>
      </c>
      <c r="L77">
        <v>2738</v>
      </c>
      <c r="M77">
        <f t="shared" si="2"/>
        <v>4379</v>
      </c>
      <c r="N77">
        <v>314</v>
      </c>
      <c r="O77" s="10">
        <f t="shared" si="3"/>
        <v>4065</v>
      </c>
      <c r="P77" s="10">
        <f t="shared" si="4"/>
        <v>-222</v>
      </c>
    </row>
    <row r="78" spans="1:16" x14ac:dyDescent="0.2">
      <c r="A78" s="14" t="s">
        <v>101</v>
      </c>
      <c r="B78">
        <v>2701</v>
      </c>
      <c r="C78">
        <v>2277</v>
      </c>
      <c r="D78">
        <v>137</v>
      </c>
      <c r="E78" s="14" t="s">
        <v>483</v>
      </c>
      <c r="F78" s="14" t="s">
        <v>483</v>
      </c>
      <c r="G78" s="14" t="s">
        <v>483</v>
      </c>
      <c r="H78">
        <f t="shared" si="0"/>
        <v>5115</v>
      </c>
      <c r="I78">
        <v>31</v>
      </c>
      <c r="J78">
        <f t="shared" si="1"/>
        <v>5084</v>
      </c>
      <c r="K78">
        <v>2782</v>
      </c>
      <c r="L78">
        <v>3052</v>
      </c>
      <c r="M78">
        <f t="shared" si="2"/>
        <v>4814</v>
      </c>
      <c r="N78">
        <v>341</v>
      </c>
      <c r="O78" s="10">
        <f t="shared" si="3"/>
        <v>4473</v>
      </c>
      <c r="P78" s="10">
        <f t="shared" si="4"/>
        <v>-270</v>
      </c>
    </row>
    <row r="79" spans="1:16" x14ac:dyDescent="0.2">
      <c r="A79" s="14" t="s">
        <v>102</v>
      </c>
      <c r="B79">
        <v>2472</v>
      </c>
      <c r="C79">
        <v>1938</v>
      </c>
      <c r="D79">
        <v>78</v>
      </c>
      <c r="E79" s="14" t="s">
        <v>483</v>
      </c>
      <c r="F79" s="14" t="s">
        <v>483</v>
      </c>
      <c r="G79" s="14" t="s">
        <v>483</v>
      </c>
      <c r="H79">
        <f t="shared" si="0"/>
        <v>4488</v>
      </c>
      <c r="I79">
        <v>87</v>
      </c>
      <c r="J79">
        <f t="shared" si="1"/>
        <v>4401</v>
      </c>
      <c r="K79">
        <v>2330</v>
      </c>
      <c r="L79">
        <v>2686</v>
      </c>
      <c r="M79">
        <f t="shared" si="2"/>
        <v>4045</v>
      </c>
      <c r="N79">
        <v>312</v>
      </c>
      <c r="O79" s="10">
        <f t="shared" si="3"/>
        <v>3733</v>
      </c>
      <c r="P79" s="10">
        <f t="shared" si="4"/>
        <v>-356</v>
      </c>
    </row>
    <row r="80" spans="1:16" x14ac:dyDescent="0.2">
      <c r="A80" s="14" t="s">
        <v>103</v>
      </c>
      <c r="B80">
        <v>3477</v>
      </c>
      <c r="C80">
        <v>1945</v>
      </c>
      <c r="D80">
        <v>75</v>
      </c>
      <c r="E80" s="14" t="s">
        <v>483</v>
      </c>
      <c r="F80" s="14" t="s">
        <v>483</v>
      </c>
      <c r="G80" s="14" t="s">
        <v>483</v>
      </c>
      <c r="H80">
        <f t="shared" ref="H80:H143" si="5">SUM(B80:D80)</f>
        <v>5497</v>
      </c>
      <c r="I80">
        <v>140</v>
      </c>
      <c r="J80">
        <f t="shared" ref="J80:J143" si="6">+H80-I80</f>
        <v>5357</v>
      </c>
      <c r="K80">
        <v>1856</v>
      </c>
      <c r="L80">
        <v>3212</v>
      </c>
      <c r="M80">
        <f t="shared" ref="M80:M143" si="7">+J80+K80-L80</f>
        <v>4001</v>
      </c>
      <c r="N80">
        <v>285</v>
      </c>
      <c r="O80" s="10">
        <f t="shared" ref="O80:O143" si="8">+M80-N80</f>
        <v>3716</v>
      </c>
      <c r="P80" s="10">
        <f t="shared" ref="P80:P143" si="9">+K80-L80</f>
        <v>-1356</v>
      </c>
    </row>
    <row r="81" spans="1:16" x14ac:dyDescent="0.2">
      <c r="A81" s="14" t="s">
        <v>104</v>
      </c>
      <c r="B81">
        <v>3761</v>
      </c>
      <c r="C81">
        <v>1528</v>
      </c>
      <c r="D81">
        <v>66</v>
      </c>
      <c r="E81" s="14" t="s">
        <v>483</v>
      </c>
      <c r="F81" s="14" t="s">
        <v>483</v>
      </c>
      <c r="G81" s="14" t="s">
        <v>483</v>
      </c>
      <c r="H81">
        <f t="shared" si="5"/>
        <v>5355</v>
      </c>
      <c r="I81">
        <v>194</v>
      </c>
      <c r="J81">
        <f t="shared" si="6"/>
        <v>5161</v>
      </c>
      <c r="K81">
        <v>1699</v>
      </c>
      <c r="L81">
        <v>2978</v>
      </c>
      <c r="M81">
        <f t="shared" si="7"/>
        <v>3882</v>
      </c>
      <c r="N81">
        <v>266</v>
      </c>
      <c r="O81" s="10">
        <f t="shared" si="8"/>
        <v>3616</v>
      </c>
      <c r="P81" s="10">
        <f t="shared" si="9"/>
        <v>-1279</v>
      </c>
    </row>
    <row r="82" spans="1:16" x14ac:dyDescent="0.2">
      <c r="A82" s="14" t="s">
        <v>105</v>
      </c>
      <c r="B82">
        <v>4223</v>
      </c>
      <c r="C82">
        <v>1539</v>
      </c>
      <c r="D82">
        <v>72</v>
      </c>
      <c r="E82" s="14" t="s">
        <v>483</v>
      </c>
      <c r="F82" s="14" t="s">
        <v>483</v>
      </c>
      <c r="G82" s="14" t="s">
        <v>483</v>
      </c>
      <c r="H82">
        <f t="shared" si="5"/>
        <v>5834</v>
      </c>
      <c r="I82">
        <v>373</v>
      </c>
      <c r="J82">
        <f t="shared" si="6"/>
        <v>5461</v>
      </c>
      <c r="K82">
        <v>1765</v>
      </c>
      <c r="L82">
        <v>3516</v>
      </c>
      <c r="M82">
        <f t="shared" si="7"/>
        <v>3710</v>
      </c>
      <c r="N82">
        <v>284</v>
      </c>
      <c r="O82" s="10">
        <f t="shared" si="8"/>
        <v>3426</v>
      </c>
      <c r="P82" s="10">
        <f t="shared" si="9"/>
        <v>-1751</v>
      </c>
    </row>
    <row r="83" spans="1:16" x14ac:dyDescent="0.2">
      <c r="A83" s="14" t="s">
        <v>106</v>
      </c>
      <c r="B83">
        <v>3541</v>
      </c>
      <c r="C83">
        <v>1250</v>
      </c>
      <c r="D83">
        <v>74</v>
      </c>
      <c r="E83" s="14" t="s">
        <v>483</v>
      </c>
      <c r="F83" s="14" t="s">
        <v>483</v>
      </c>
      <c r="G83" s="14" t="s">
        <v>483</v>
      </c>
      <c r="H83">
        <f t="shared" si="5"/>
        <v>4865</v>
      </c>
      <c r="I83">
        <v>246</v>
      </c>
      <c r="J83">
        <f t="shared" si="6"/>
        <v>4619</v>
      </c>
      <c r="K83">
        <v>1787</v>
      </c>
      <c r="L83">
        <v>2650</v>
      </c>
      <c r="M83">
        <f t="shared" si="7"/>
        <v>3756</v>
      </c>
      <c r="N83">
        <v>279</v>
      </c>
      <c r="O83" s="10">
        <f t="shared" si="8"/>
        <v>3477</v>
      </c>
      <c r="P83" s="10">
        <f t="shared" si="9"/>
        <v>-863</v>
      </c>
    </row>
    <row r="84" spans="1:16" x14ac:dyDescent="0.2">
      <c r="A84" s="14" t="s">
        <v>107</v>
      </c>
      <c r="B84">
        <v>3026</v>
      </c>
      <c r="C84">
        <v>1881</v>
      </c>
      <c r="D84">
        <v>81</v>
      </c>
      <c r="E84" s="14" t="s">
        <v>483</v>
      </c>
      <c r="F84" s="14" t="s">
        <v>483</v>
      </c>
      <c r="G84" s="14" t="s">
        <v>483</v>
      </c>
      <c r="H84">
        <f t="shared" si="5"/>
        <v>4988</v>
      </c>
      <c r="I84">
        <v>138</v>
      </c>
      <c r="J84">
        <f t="shared" si="6"/>
        <v>4850</v>
      </c>
      <c r="K84">
        <v>2290</v>
      </c>
      <c r="L84">
        <v>3110</v>
      </c>
      <c r="M84">
        <f t="shared" si="7"/>
        <v>4030</v>
      </c>
      <c r="N84">
        <v>285</v>
      </c>
      <c r="O84" s="10">
        <f t="shared" si="8"/>
        <v>3745</v>
      </c>
      <c r="P84" s="10">
        <f t="shared" si="9"/>
        <v>-820</v>
      </c>
    </row>
    <row r="85" spans="1:16" x14ac:dyDescent="0.2">
      <c r="A85" s="14" t="s">
        <v>108</v>
      </c>
      <c r="B85">
        <v>2353</v>
      </c>
      <c r="C85">
        <v>2259</v>
      </c>
      <c r="D85">
        <v>106</v>
      </c>
      <c r="E85" s="14" t="s">
        <v>483</v>
      </c>
      <c r="F85" s="14" t="s">
        <v>483</v>
      </c>
      <c r="G85" s="14" t="s">
        <v>483</v>
      </c>
      <c r="H85">
        <f t="shared" si="5"/>
        <v>4718</v>
      </c>
      <c r="I85">
        <v>114</v>
      </c>
      <c r="J85">
        <f t="shared" si="6"/>
        <v>4604</v>
      </c>
      <c r="K85">
        <v>2699</v>
      </c>
      <c r="L85">
        <v>3104</v>
      </c>
      <c r="M85">
        <f t="shared" si="7"/>
        <v>4199</v>
      </c>
      <c r="N85">
        <v>314</v>
      </c>
      <c r="O85" s="10">
        <f t="shared" si="8"/>
        <v>3885</v>
      </c>
      <c r="P85" s="10">
        <f t="shared" si="9"/>
        <v>-405</v>
      </c>
    </row>
    <row r="86" spans="1:16" x14ac:dyDescent="0.2">
      <c r="A86" s="14" t="s">
        <v>109</v>
      </c>
      <c r="B86">
        <v>2371</v>
      </c>
      <c r="C86">
        <v>2223</v>
      </c>
      <c r="D86">
        <v>138</v>
      </c>
      <c r="E86" s="14" t="s">
        <v>483</v>
      </c>
      <c r="F86" s="14" t="s">
        <v>483</v>
      </c>
      <c r="G86" s="14" t="s">
        <v>483</v>
      </c>
      <c r="H86">
        <f t="shared" si="5"/>
        <v>4732</v>
      </c>
      <c r="I86">
        <v>53</v>
      </c>
      <c r="J86">
        <f t="shared" si="6"/>
        <v>4679</v>
      </c>
      <c r="K86">
        <v>3052</v>
      </c>
      <c r="L86">
        <v>3049</v>
      </c>
      <c r="M86">
        <f t="shared" si="7"/>
        <v>4682</v>
      </c>
      <c r="N86">
        <v>330</v>
      </c>
      <c r="O86" s="10">
        <f t="shared" si="8"/>
        <v>4352</v>
      </c>
      <c r="P86" s="10">
        <f t="shared" si="9"/>
        <v>3</v>
      </c>
    </row>
    <row r="87" spans="1:16" x14ac:dyDescent="0.2">
      <c r="A87" s="14" t="s">
        <v>110</v>
      </c>
      <c r="B87">
        <v>2364</v>
      </c>
      <c r="C87">
        <v>2289</v>
      </c>
      <c r="D87">
        <v>170</v>
      </c>
      <c r="E87" s="14" t="s">
        <v>483</v>
      </c>
      <c r="F87" s="14" t="s">
        <v>483</v>
      </c>
      <c r="G87" s="14" t="s">
        <v>483</v>
      </c>
      <c r="H87">
        <f t="shared" si="5"/>
        <v>4823</v>
      </c>
      <c r="I87">
        <v>91</v>
      </c>
      <c r="J87">
        <f t="shared" si="6"/>
        <v>4732</v>
      </c>
      <c r="K87">
        <v>3361</v>
      </c>
      <c r="L87">
        <v>3182</v>
      </c>
      <c r="M87">
        <f t="shared" si="7"/>
        <v>4911</v>
      </c>
      <c r="N87">
        <v>339</v>
      </c>
      <c r="O87" s="10">
        <f t="shared" si="8"/>
        <v>4572</v>
      </c>
      <c r="P87" s="10">
        <f t="shared" si="9"/>
        <v>179</v>
      </c>
    </row>
    <row r="88" spans="1:16" x14ac:dyDescent="0.2">
      <c r="A88" s="14" t="s">
        <v>111</v>
      </c>
      <c r="B88">
        <v>2231</v>
      </c>
      <c r="C88">
        <v>2295</v>
      </c>
      <c r="D88">
        <v>193</v>
      </c>
      <c r="E88" s="14" t="s">
        <v>483</v>
      </c>
      <c r="F88" s="14" t="s">
        <v>483</v>
      </c>
      <c r="G88" s="14" t="s">
        <v>483</v>
      </c>
      <c r="H88">
        <f t="shared" si="5"/>
        <v>4719</v>
      </c>
      <c r="I88">
        <v>56</v>
      </c>
      <c r="J88">
        <f t="shared" si="6"/>
        <v>4663</v>
      </c>
      <c r="K88">
        <v>3162</v>
      </c>
      <c r="L88">
        <v>2750</v>
      </c>
      <c r="M88">
        <f t="shared" si="7"/>
        <v>5075</v>
      </c>
      <c r="N88">
        <v>331</v>
      </c>
      <c r="O88" s="10">
        <f t="shared" si="8"/>
        <v>4744</v>
      </c>
      <c r="P88" s="10">
        <f t="shared" si="9"/>
        <v>412</v>
      </c>
    </row>
    <row r="89" spans="1:16" x14ac:dyDescent="0.2">
      <c r="A89" s="14" t="s">
        <v>112</v>
      </c>
      <c r="B89">
        <v>2424</v>
      </c>
      <c r="C89">
        <v>2149</v>
      </c>
      <c r="D89">
        <v>214</v>
      </c>
      <c r="E89" s="14" t="s">
        <v>483</v>
      </c>
      <c r="F89" s="14" t="s">
        <v>483</v>
      </c>
      <c r="G89" s="14" t="s">
        <v>483</v>
      </c>
      <c r="H89">
        <f t="shared" si="5"/>
        <v>4787</v>
      </c>
      <c r="I89">
        <v>28</v>
      </c>
      <c r="J89">
        <f t="shared" si="6"/>
        <v>4759</v>
      </c>
      <c r="K89">
        <v>3069</v>
      </c>
      <c r="L89">
        <v>2900</v>
      </c>
      <c r="M89">
        <f t="shared" si="7"/>
        <v>4928</v>
      </c>
      <c r="N89">
        <v>349</v>
      </c>
      <c r="O89" s="10">
        <f t="shared" si="8"/>
        <v>4579</v>
      </c>
      <c r="P89" s="10">
        <f t="shared" si="9"/>
        <v>169</v>
      </c>
    </row>
    <row r="90" spans="1:16" x14ac:dyDescent="0.2">
      <c r="A90" s="14" t="s">
        <v>113</v>
      </c>
      <c r="B90">
        <v>1763</v>
      </c>
      <c r="C90">
        <v>2270</v>
      </c>
      <c r="D90">
        <v>148</v>
      </c>
      <c r="E90" s="14" t="s">
        <v>483</v>
      </c>
      <c r="F90" s="14" t="s">
        <v>483</v>
      </c>
      <c r="G90" s="14" t="s">
        <v>483</v>
      </c>
      <c r="H90">
        <f t="shared" si="5"/>
        <v>4181</v>
      </c>
      <c r="I90">
        <v>85</v>
      </c>
      <c r="J90">
        <f t="shared" si="6"/>
        <v>4096</v>
      </c>
      <c r="K90">
        <v>3413</v>
      </c>
      <c r="L90">
        <v>2745</v>
      </c>
      <c r="M90">
        <f t="shared" si="7"/>
        <v>4764</v>
      </c>
      <c r="N90">
        <v>336</v>
      </c>
      <c r="O90" s="10">
        <f t="shared" si="8"/>
        <v>4428</v>
      </c>
      <c r="P90" s="10">
        <f t="shared" si="9"/>
        <v>668</v>
      </c>
    </row>
    <row r="91" spans="1:16" x14ac:dyDescent="0.2">
      <c r="A91" s="14" t="s">
        <v>114</v>
      </c>
      <c r="B91">
        <v>1704</v>
      </c>
      <c r="C91">
        <v>2201</v>
      </c>
      <c r="D91">
        <v>124</v>
      </c>
      <c r="E91" s="14" t="s">
        <v>483</v>
      </c>
      <c r="F91" s="14" t="s">
        <v>483</v>
      </c>
      <c r="G91" s="14" t="s">
        <v>483</v>
      </c>
      <c r="H91">
        <f t="shared" si="5"/>
        <v>4029</v>
      </c>
      <c r="I91">
        <v>87</v>
      </c>
      <c r="J91">
        <f t="shared" si="6"/>
        <v>3942</v>
      </c>
      <c r="K91">
        <v>2788</v>
      </c>
      <c r="L91">
        <v>2621</v>
      </c>
      <c r="M91">
        <f t="shared" si="7"/>
        <v>4109</v>
      </c>
      <c r="N91">
        <v>318</v>
      </c>
      <c r="O91" s="10">
        <f t="shared" si="8"/>
        <v>3791</v>
      </c>
      <c r="P91" s="10">
        <f t="shared" si="9"/>
        <v>167</v>
      </c>
    </row>
    <row r="92" spans="1:16" x14ac:dyDescent="0.2">
      <c r="A92" s="14" t="s">
        <v>115</v>
      </c>
      <c r="B92">
        <v>2681</v>
      </c>
      <c r="C92">
        <v>2213</v>
      </c>
      <c r="D92">
        <v>117</v>
      </c>
      <c r="E92" s="14" t="s">
        <v>483</v>
      </c>
      <c r="F92" s="14" t="s">
        <v>483</v>
      </c>
      <c r="G92" s="14" t="s">
        <v>483</v>
      </c>
      <c r="H92">
        <f t="shared" si="5"/>
        <v>5011</v>
      </c>
      <c r="I92">
        <v>198</v>
      </c>
      <c r="J92">
        <f t="shared" si="6"/>
        <v>4813</v>
      </c>
      <c r="K92">
        <v>2324</v>
      </c>
      <c r="L92">
        <v>3173</v>
      </c>
      <c r="M92">
        <f t="shared" si="7"/>
        <v>3964</v>
      </c>
      <c r="N92">
        <v>282</v>
      </c>
      <c r="O92" s="10">
        <f t="shared" si="8"/>
        <v>3682</v>
      </c>
      <c r="P92" s="10">
        <f t="shared" si="9"/>
        <v>-849</v>
      </c>
    </row>
    <row r="93" spans="1:16" x14ac:dyDescent="0.2">
      <c r="A93" s="14" t="s">
        <v>116</v>
      </c>
      <c r="B93">
        <v>3354</v>
      </c>
      <c r="C93">
        <v>1484</v>
      </c>
      <c r="D93">
        <v>99</v>
      </c>
      <c r="E93" s="14" t="s">
        <v>483</v>
      </c>
      <c r="F93" s="14" t="s">
        <v>483</v>
      </c>
      <c r="G93" s="14" t="s">
        <v>483</v>
      </c>
      <c r="H93">
        <f t="shared" si="5"/>
        <v>4937</v>
      </c>
      <c r="I93">
        <v>221</v>
      </c>
      <c r="J93">
        <f t="shared" si="6"/>
        <v>4716</v>
      </c>
      <c r="K93">
        <v>2286</v>
      </c>
      <c r="L93">
        <v>3232</v>
      </c>
      <c r="M93">
        <f t="shared" si="7"/>
        <v>3770</v>
      </c>
      <c r="N93">
        <v>254</v>
      </c>
      <c r="O93" s="10">
        <f t="shared" si="8"/>
        <v>3516</v>
      </c>
      <c r="P93" s="10">
        <f t="shared" si="9"/>
        <v>-946</v>
      </c>
    </row>
    <row r="94" spans="1:16" x14ac:dyDescent="0.2">
      <c r="A94" s="14" t="s">
        <v>117</v>
      </c>
      <c r="B94">
        <v>3297</v>
      </c>
      <c r="C94">
        <v>1538</v>
      </c>
      <c r="D94">
        <v>92</v>
      </c>
      <c r="E94" s="14" t="s">
        <v>483</v>
      </c>
      <c r="F94" s="14" t="s">
        <v>483</v>
      </c>
      <c r="G94" s="14" t="s">
        <v>483</v>
      </c>
      <c r="H94">
        <f t="shared" si="5"/>
        <v>4927</v>
      </c>
      <c r="I94">
        <v>327</v>
      </c>
      <c r="J94">
        <f t="shared" si="6"/>
        <v>4600</v>
      </c>
      <c r="K94">
        <v>2263</v>
      </c>
      <c r="L94">
        <v>3125</v>
      </c>
      <c r="M94">
        <f t="shared" si="7"/>
        <v>3738</v>
      </c>
      <c r="N94">
        <v>286</v>
      </c>
      <c r="O94" s="10">
        <f t="shared" si="8"/>
        <v>3452</v>
      </c>
      <c r="P94" s="10">
        <f t="shared" si="9"/>
        <v>-862</v>
      </c>
    </row>
    <row r="95" spans="1:16" x14ac:dyDescent="0.2">
      <c r="A95" s="14" t="s">
        <v>118</v>
      </c>
      <c r="B95">
        <v>2910</v>
      </c>
      <c r="C95">
        <v>1144</v>
      </c>
      <c r="D95">
        <v>89</v>
      </c>
      <c r="E95" s="14" t="s">
        <v>483</v>
      </c>
      <c r="F95" s="14" t="s">
        <v>483</v>
      </c>
      <c r="G95" s="14" t="s">
        <v>483</v>
      </c>
      <c r="H95">
        <f t="shared" si="5"/>
        <v>4143</v>
      </c>
      <c r="I95">
        <v>315</v>
      </c>
      <c r="J95">
        <f t="shared" si="6"/>
        <v>3828</v>
      </c>
      <c r="K95">
        <v>2184</v>
      </c>
      <c r="L95">
        <v>2279</v>
      </c>
      <c r="M95">
        <f t="shared" si="7"/>
        <v>3733</v>
      </c>
      <c r="N95">
        <v>276</v>
      </c>
      <c r="O95" s="10">
        <f t="shared" si="8"/>
        <v>3457</v>
      </c>
      <c r="P95" s="10">
        <f t="shared" si="9"/>
        <v>-95</v>
      </c>
    </row>
    <row r="96" spans="1:16" x14ac:dyDescent="0.2">
      <c r="A96" s="14" t="s">
        <v>119</v>
      </c>
      <c r="B96">
        <v>2170</v>
      </c>
      <c r="C96">
        <v>1898</v>
      </c>
      <c r="D96">
        <v>121</v>
      </c>
      <c r="E96" s="14" t="s">
        <v>483</v>
      </c>
      <c r="F96" s="14" t="s">
        <v>483</v>
      </c>
      <c r="G96" s="14" t="s">
        <v>483</v>
      </c>
      <c r="H96">
        <f t="shared" si="5"/>
        <v>4189</v>
      </c>
      <c r="I96">
        <v>131</v>
      </c>
      <c r="J96">
        <f t="shared" si="6"/>
        <v>4058</v>
      </c>
      <c r="K96">
        <v>2815</v>
      </c>
      <c r="L96">
        <v>2725</v>
      </c>
      <c r="M96">
        <f t="shared" si="7"/>
        <v>4148</v>
      </c>
      <c r="N96">
        <v>292</v>
      </c>
      <c r="O96" s="10">
        <f t="shared" si="8"/>
        <v>3856</v>
      </c>
      <c r="P96" s="10">
        <f t="shared" si="9"/>
        <v>90</v>
      </c>
    </row>
    <row r="97" spans="1:16" x14ac:dyDescent="0.2">
      <c r="A97" s="14" t="s">
        <v>120</v>
      </c>
      <c r="B97">
        <v>2128</v>
      </c>
      <c r="C97">
        <v>2044</v>
      </c>
      <c r="D97">
        <v>143</v>
      </c>
      <c r="E97" s="14" t="s">
        <v>483</v>
      </c>
      <c r="F97" s="14" t="s">
        <v>483</v>
      </c>
      <c r="G97" s="14" t="s">
        <v>483</v>
      </c>
      <c r="H97">
        <f t="shared" si="5"/>
        <v>4315</v>
      </c>
      <c r="I97">
        <v>113</v>
      </c>
      <c r="J97">
        <f t="shared" si="6"/>
        <v>4202</v>
      </c>
      <c r="K97">
        <v>3090</v>
      </c>
      <c r="L97">
        <v>2881</v>
      </c>
      <c r="M97">
        <f t="shared" si="7"/>
        <v>4411</v>
      </c>
      <c r="N97">
        <v>326</v>
      </c>
      <c r="O97" s="10">
        <f t="shared" si="8"/>
        <v>4085</v>
      </c>
      <c r="P97" s="10">
        <f t="shared" si="9"/>
        <v>209</v>
      </c>
    </row>
    <row r="98" spans="1:16" x14ac:dyDescent="0.2">
      <c r="A98" s="14" t="s">
        <v>121</v>
      </c>
      <c r="B98">
        <v>2619</v>
      </c>
      <c r="C98">
        <v>2206</v>
      </c>
      <c r="D98">
        <v>173</v>
      </c>
      <c r="E98" s="14" t="s">
        <v>483</v>
      </c>
      <c r="F98" s="14" t="s">
        <v>483</v>
      </c>
      <c r="G98" s="14" t="s">
        <v>483</v>
      </c>
      <c r="H98">
        <f t="shared" si="5"/>
        <v>4998</v>
      </c>
      <c r="I98">
        <v>125</v>
      </c>
      <c r="J98">
        <f t="shared" si="6"/>
        <v>4873</v>
      </c>
      <c r="K98">
        <v>2890</v>
      </c>
      <c r="L98">
        <v>2913</v>
      </c>
      <c r="M98">
        <f t="shared" si="7"/>
        <v>4850</v>
      </c>
      <c r="N98">
        <v>337</v>
      </c>
      <c r="O98" s="10">
        <f t="shared" si="8"/>
        <v>4513</v>
      </c>
      <c r="P98" s="10">
        <f t="shared" si="9"/>
        <v>-23</v>
      </c>
    </row>
    <row r="99" spans="1:16" x14ac:dyDescent="0.2">
      <c r="A99" s="14" t="s">
        <v>122</v>
      </c>
      <c r="B99">
        <v>2417</v>
      </c>
      <c r="C99">
        <v>2277</v>
      </c>
      <c r="D99">
        <v>190</v>
      </c>
      <c r="E99" s="14" t="s">
        <v>483</v>
      </c>
      <c r="F99" s="14" t="s">
        <v>483</v>
      </c>
      <c r="G99" s="14" t="s">
        <v>483</v>
      </c>
      <c r="H99">
        <f t="shared" si="5"/>
        <v>4884</v>
      </c>
      <c r="I99">
        <v>68</v>
      </c>
      <c r="J99">
        <f t="shared" si="6"/>
        <v>4816</v>
      </c>
      <c r="K99">
        <v>3201</v>
      </c>
      <c r="L99">
        <v>3087</v>
      </c>
      <c r="M99">
        <f t="shared" si="7"/>
        <v>4930</v>
      </c>
      <c r="N99">
        <v>341</v>
      </c>
      <c r="O99" s="10">
        <f t="shared" si="8"/>
        <v>4589</v>
      </c>
      <c r="P99" s="10">
        <f t="shared" si="9"/>
        <v>114</v>
      </c>
    </row>
    <row r="100" spans="1:16" x14ac:dyDescent="0.2">
      <c r="A100" s="14" t="s">
        <v>123</v>
      </c>
      <c r="B100">
        <v>2826</v>
      </c>
      <c r="C100">
        <v>2287</v>
      </c>
      <c r="D100">
        <v>191</v>
      </c>
      <c r="E100" s="14" t="s">
        <v>483</v>
      </c>
      <c r="F100" s="14" t="s">
        <v>483</v>
      </c>
      <c r="G100" s="14" t="s">
        <v>483</v>
      </c>
      <c r="H100">
        <f t="shared" si="5"/>
        <v>5304</v>
      </c>
      <c r="I100">
        <v>23</v>
      </c>
      <c r="J100">
        <f t="shared" si="6"/>
        <v>5281</v>
      </c>
      <c r="K100">
        <v>3145</v>
      </c>
      <c r="L100">
        <v>3201</v>
      </c>
      <c r="M100">
        <f t="shared" si="7"/>
        <v>5225</v>
      </c>
      <c r="N100">
        <v>337</v>
      </c>
      <c r="O100" s="10">
        <f t="shared" si="8"/>
        <v>4888</v>
      </c>
      <c r="P100" s="10">
        <f t="shared" si="9"/>
        <v>-56</v>
      </c>
    </row>
    <row r="101" spans="1:16" x14ac:dyDescent="0.2">
      <c r="A101" s="14" t="s">
        <v>124</v>
      </c>
      <c r="B101">
        <v>2115</v>
      </c>
      <c r="C101">
        <v>2063</v>
      </c>
      <c r="D101">
        <v>194</v>
      </c>
      <c r="E101" s="14" t="s">
        <v>483</v>
      </c>
      <c r="F101" s="14" t="s">
        <v>483</v>
      </c>
      <c r="G101" s="14" t="s">
        <v>483</v>
      </c>
      <c r="H101">
        <f t="shared" si="5"/>
        <v>4372</v>
      </c>
      <c r="I101">
        <v>32</v>
      </c>
      <c r="J101">
        <f t="shared" si="6"/>
        <v>4340</v>
      </c>
      <c r="K101">
        <v>2899</v>
      </c>
      <c r="L101">
        <v>2706</v>
      </c>
      <c r="M101">
        <f t="shared" si="7"/>
        <v>4533</v>
      </c>
      <c r="N101">
        <v>326</v>
      </c>
      <c r="O101" s="10">
        <f t="shared" si="8"/>
        <v>4207</v>
      </c>
      <c r="P101" s="10">
        <f t="shared" si="9"/>
        <v>193</v>
      </c>
    </row>
    <row r="102" spans="1:16" x14ac:dyDescent="0.2">
      <c r="A102" s="14" t="s">
        <v>125</v>
      </c>
      <c r="B102">
        <v>2253</v>
      </c>
      <c r="C102">
        <v>2267</v>
      </c>
      <c r="D102">
        <v>185</v>
      </c>
      <c r="E102" s="14" t="s">
        <v>483</v>
      </c>
      <c r="F102" s="14" t="s">
        <v>483</v>
      </c>
      <c r="G102" s="14" t="s">
        <v>483</v>
      </c>
      <c r="H102">
        <f t="shared" si="5"/>
        <v>4705</v>
      </c>
      <c r="I102">
        <v>49</v>
      </c>
      <c r="J102">
        <f t="shared" si="6"/>
        <v>4656</v>
      </c>
      <c r="K102">
        <v>2764</v>
      </c>
      <c r="L102">
        <v>2899</v>
      </c>
      <c r="M102">
        <f t="shared" si="7"/>
        <v>4521</v>
      </c>
      <c r="N102">
        <v>319</v>
      </c>
      <c r="O102" s="10">
        <f t="shared" si="8"/>
        <v>4202</v>
      </c>
      <c r="P102" s="10">
        <f t="shared" si="9"/>
        <v>-135</v>
      </c>
    </row>
    <row r="103" spans="1:16" x14ac:dyDescent="0.2">
      <c r="A103" s="14" t="s">
        <v>126</v>
      </c>
      <c r="B103">
        <v>2271</v>
      </c>
      <c r="C103">
        <v>2183</v>
      </c>
      <c r="D103">
        <v>131</v>
      </c>
      <c r="E103" s="14" t="s">
        <v>483</v>
      </c>
      <c r="F103" s="14" t="s">
        <v>483</v>
      </c>
      <c r="G103" s="14" t="s">
        <v>483</v>
      </c>
      <c r="H103">
        <f t="shared" si="5"/>
        <v>4585</v>
      </c>
      <c r="I103">
        <v>42</v>
      </c>
      <c r="J103">
        <f t="shared" si="6"/>
        <v>4543</v>
      </c>
      <c r="K103">
        <v>2380</v>
      </c>
      <c r="L103">
        <v>2688</v>
      </c>
      <c r="M103">
        <f t="shared" si="7"/>
        <v>4235</v>
      </c>
      <c r="N103">
        <v>327</v>
      </c>
      <c r="O103" s="10">
        <f t="shared" si="8"/>
        <v>3908</v>
      </c>
      <c r="P103" s="10">
        <f t="shared" si="9"/>
        <v>-308</v>
      </c>
    </row>
    <row r="104" spans="1:16" x14ac:dyDescent="0.2">
      <c r="A104" s="14" t="s">
        <v>127</v>
      </c>
      <c r="B104">
        <v>2890</v>
      </c>
      <c r="C104">
        <v>2174</v>
      </c>
      <c r="D104">
        <v>116</v>
      </c>
      <c r="E104" s="14" t="s">
        <v>483</v>
      </c>
      <c r="F104" s="14" t="s">
        <v>483</v>
      </c>
      <c r="G104" s="14" t="s">
        <v>483</v>
      </c>
      <c r="H104">
        <f t="shared" si="5"/>
        <v>5180</v>
      </c>
      <c r="I104">
        <v>195</v>
      </c>
      <c r="J104">
        <f t="shared" si="6"/>
        <v>4985</v>
      </c>
      <c r="K104">
        <v>2160</v>
      </c>
      <c r="L104">
        <v>3161</v>
      </c>
      <c r="M104">
        <f t="shared" si="7"/>
        <v>3984</v>
      </c>
      <c r="N104">
        <v>284</v>
      </c>
      <c r="O104" s="10">
        <f t="shared" si="8"/>
        <v>3700</v>
      </c>
      <c r="P104" s="10">
        <f t="shared" si="9"/>
        <v>-1001</v>
      </c>
    </row>
    <row r="105" spans="1:16" x14ac:dyDescent="0.2">
      <c r="A105" s="14" t="s">
        <v>128</v>
      </c>
      <c r="B105">
        <v>3771</v>
      </c>
      <c r="C105">
        <v>1521</v>
      </c>
      <c r="D105">
        <v>114</v>
      </c>
      <c r="E105" s="14" t="s">
        <v>483</v>
      </c>
      <c r="F105" s="14" t="s">
        <v>483</v>
      </c>
      <c r="G105" s="14" t="s">
        <v>483</v>
      </c>
      <c r="H105">
        <f t="shared" si="5"/>
        <v>5406</v>
      </c>
      <c r="I105">
        <v>278</v>
      </c>
      <c r="J105">
        <f t="shared" si="6"/>
        <v>5128</v>
      </c>
      <c r="K105">
        <v>2044</v>
      </c>
      <c r="L105">
        <v>3318</v>
      </c>
      <c r="M105">
        <f t="shared" si="7"/>
        <v>3854</v>
      </c>
      <c r="N105">
        <v>261</v>
      </c>
      <c r="O105" s="10">
        <f t="shared" si="8"/>
        <v>3593</v>
      </c>
      <c r="P105" s="10">
        <f t="shared" si="9"/>
        <v>-1274</v>
      </c>
    </row>
    <row r="106" spans="1:16" x14ac:dyDescent="0.2">
      <c r="A106" s="14" t="s">
        <v>129</v>
      </c>
      <c r="B106">
        <v>4034</v>
      </c>
      <c r="C106">
        <v>1835</v>
      </c>
      <c r="D106">
        <v>120</v>
      </c>
      <c r="E106" s="14" t="s">
        <v>483</v>
      </c>
      <c r="F106" s="14" t="s">
        <v>483</v>
      </c>
      <c r="G106" s="14" t="s">
        <v>483</v>
      </c>
      <c r="H106">
        <f t="shared" si="5"/>
        <v>5989</v>
      </c>
      <c r="I106">
        <v>284</v>
      </c>
      <c r="J106">
        <f t="shared" si="6"/>
        <v>5705</v>
      </c>
      <c r="K106">
        <v>1866</v>
      </c>
      <c r="L106">
        <v>3761</v>
      </c>
      <c r="M106">
        <f t="shared" si="7"/>
        <v>3810</v>
      </c>
      <c r="N106">
        <v>289</v>
      </c>
      <c r="O106" s="10">
        <f t="shared" si="8"/>
        <v>3521</v>
      </c>
      <c r="P106" s="10">
        <f t="shared" si="9"/>
        <v>-1895</v>
      </c>
    </row>
    <row r="107" spans="1:16" x14ac:dyDescent="0.2">
      <c r="A107" s="14" t="s">
        <v>130</v>
      </c>
      <c r="B107">
        <v>3786</v>
      </c>
      <c r="C107">
        <v>1196</v>
      </c>
      <c r="D107">
        <v>112</v>
      </c>
      <c r="E107" s="14" t="s">
        <v>483</v>
      </c>
      <c r="F107" s="14" t="s">
        <v>483</v>
      </c>
      <c r="G107" s="14" t="s">
        <v>483</v>
      </c>
      <c r="H107">
        <f t="shared" si="5"/>
        <v>5094</v>
      </c>
      <c r="I107">
        <v>242</v>
      </c>
      <c r="J107">
        <f t="shared" si="6"/>
        <v>4852</v>
      </c>
      <c r="K107">
        <v>1739</v>
      </c>
      <c r="L107">
        <v>2776</v>
      </c>
      <c r="M107">
        <f t="shared" si="7"/>
        <v>3815</v>
      </c>
      <c r="N107">
        <v>280</v>
      </c>
      <c r="O107" s="10">
        <f t="shared" si="8"/>
        <v>3535</v>
      </c>
      <c r="P107" s="10">
        <f t="shared" si="9"/>
        <v>-1037</v>
      </c>
    </row>
    <row r="108" spans="1:16" x14ac:dyDescent="0.2">
      <c r="A108" s="14" t="s">
        <v>131</v>
      </c>
      <c r="B108">
        <v>3356</v>
      </c>
      <c r="C108">
        <v>1976</v>
      </c>
      <c r="D108">
        <v>136</v>
      </c>
      <c r="E108" s="14" t="s">
        <v>483</v>
      </c>
      <c r="F108" s="14" t="s">
        <v>483</v>
      </c>
      <c r="G108" s="14" t="s">
        <v>483</v>
      </c>
      <c r="H108">
        <f t="shared" si="5"/>
        <v>5468</v>
      </c>
      <c r="I108">
        <v>191</v>
      </c>
      <c r="J108">
        <f t="shared" si="6"/>
        <v>5277</v>
      </c>
      <c r="K108">
        <v>2015</v>
      </c>
      <c r="L108">
        <v>3252</v>
      </c>
      <c r="M108">
        <f t="shared" si="7"/>
        <v>4040</v>
      </c>
      <c r="N108">
        <v>285</v>
      </c>
      <c r="O108" s="10">
        <f t="shared" si="8"/>
        <v>3755</v>
      </c>
      <c r="P108" s="10">
        <f t="shared" si="9"/>
        <v>-1237</v>
      </c>
    </row>
    <row r="109" spans="1:16" x14ac:dyDescent="0.2">
      <c r="A109" s="14" t="s">
        <v>132</v>
      </c>
      <c r="B109">
        <v>2813</v>
      </c>
      <c r="C109">
        <v>1994</v>
      </c>
      <c r="D109">
        <v>159</v>
      </c>
      <c r="E109" s="14" t="s">
        <v>483</v>
      </c>
      <c r="F109" s="14" t="s">
        <v>483</v>
      </c>
      <c r="G109" s="14" t="s">
        <v>483</v>
      </c>
      <c r="H109">
        <f t="shared" si="5"/>
        <v>4966</v>
      </c>
      <c r="I109">
        <v>72</v>
      </c>
      <c r="J109">
        <f t="shared" si="6"/>
        <v>4894</v>
      </c>
      <c r="K109">
        <v>2899</v>
      </c>
      <c r="L109">
        <v>3278</v>
      </c>
      <c r="M109">
        <f t="shared" si="7"/>
        <v>4515</v>
      </c>
      <c r="N109">
        <v>330</v>
      </c>
      <c r="O109" s="10">
        <f t="shared" si="8"/>
        <v>4185</v>
      </c>
      <c r="P109" s="10">
        <f t="shared" si="9"/>
        <v>-379</v>
      </c>
    </row>
    <row r="110" spans="1:16" x14ac:dyDescent="0.2">
      <c r="A110" s="14" t="s">
        <v>133</v>
      </c>
      <c r="B110">
        <v>2334</v>
      </c>
      <c r="C110">
        <v>2194</v>
      </c>
      <c r="D110">
        <v>196</v>
      </c>
      <c r="E110" s="14" t="s">
        <v>483</v>
      </c>
      <c r="F110" s="14" t="s">
        <v>483</v>
      </c>
      <c r="G110" s="14" t="s">
        <v>483</v>
      </c>
      <c r="H110">
        <f t="shared" si="5"/>
        <v>4724</v>
      </c>
      <c r="I110">
        <v>50</v>
      </c>
      <c r="J110">
        <f t="shared" si="6"/>
        <v>4674</v>
      </c>
      <c r="K110">
        <v>3188</v>
      </c>
      <c r="L110">
        <v>3071</v>
      </c>
      <c r="M110">
        <f t="shared" si="7"/>
        <v>4791</v>
      </c>
      <c r="N110">
        <v>333</v>
      </c>
      <c r="O110" s="10">
        <f t="shared" si="8"/>
        <v>4458</v>
      </c>
      <c r="P110" s="10">
        <f t="shared" si="9"/>
        <v>117</v>
      </c>
    </row>
    <row r="111" spans="1:16" x14ac:dyDescent="0.2">
      <c r="A111" s="14" t="s">
        <v>134</v>
      </c>
      <c r="B111">
        <v>2345</v>
      </c>
      <c r="C111">
        <v>2281</v>
      </c>
      <c r="D111">
        <v>181</v>
      </c>
      <c r="E111" s="14" t="s">
        <v>483</v>
      </c>
      <c r="F111" s="14" t="s">
        <v>483</v>
      </c>
      <c r="G111" s="14" t="s">
        <v>483</v>
      </c>
      <c r="H111">
        <f t="shared" si="5"/>
        <v>4807</v>
      </c>
      <c r="I111">
        <v>61</v>
      </c>
      <c r="J111">
        <f t="shared" si="6"/>
        <v>4746</v>
      </c>
      <c r="K111">
        <v>3556</v>
      </c>
      <c r="L111">
        <v>3298</v>
      </c>
      <c r="M111">
        <f t="shared" si="7"/>
        <v>5004</v>
      </c>
      <c r="N111">
        <v>344</v>
      </c>
      <c r="O111" s="10">
        <f t="shared" si="8"/>
        <v>4660</v>
      </c>
      <c r="P111" s="10">
        <f t="shared" si="9"/>
        <v>258</v>
      </c>
    </row>
    <row r="112" spans="1:16" x14ac:dyDescent="0.2">
      <c r="A112" s="14" t="s">
        <v>135</v>
      </c>
      <c r="B112">
        <v>2383</v>
      </c>
      <c r="C112">
        <v>2285</v>
      </c>
      <c r="D112">
        <v>208</v>
      </c>
      <c r="E112" s="14" t="s">
        <v>483</v>
      </c>
      <c r="F112" s="14" t="s">
        <v>483</v>
      </c>
      <c r="G112" s="14" t="s">
        <v>483</v>
      </c>
      <c r="H112">
        <f t="shared" si="5"/>
        <v>4876</v>
      </c>
      <c r="I112">
        <v>35</v>
      </c>
      <c r="J112">
        <f t="shared" si="6"/>
        <v>4841</v>
      </c>
      <c r="K112">
        <v>3727</v>
      </c>
      <c r="L112">
        <v>3462</v>
      </c>
      <c r="M112">
        <f t="shared" si="7"/>
        <v>5106</v>
      </c>
      <c r="N112">
        <v>331</v>
      </c>
      <c r="O112" s="10">
        <f t="shared" si="8"/>
        <v>4775</v>
      </c>
      <c r="P112" s="10">
        <f t="shared" si="9"/>
        <v>265</v>
      </c>
    </row>
    <row r="113" spans="1:16" x14ac:dyDescent="0.2">
      <c r="A113" s="14" t="s">
        <v>136</v>
      </c>
      <c r="B113">
        <v>2240</v>
      </c>
      <c r="C113">
        <v>2062</v>
      </c>
      <c r="D113">
        <v>255</v>
      </c>
      <c r="E113" s="14" t="s">
        <v>483</v>
      </c>
      <c r="F113" s="14" t="s">
        <v>483</v>
      </c>
      <c r="G113" s="14" t="s">
        <v>483</v>
      </c>
      <c r="H113">
        <f t="shared" si="5"/>
        <v>4557</v>
      </c>
      <c r="I113">
        <v>24</v>
      </c>
      <c r="J113">
        <f t="shared" si="6"/>
        <v>4533</v>
      </c>
      <c r="K113">
        <v>3465</v>
      </c>
      <c r="L113">
        <v>3390</v>
      </c>
      <c r="M113">
        <f t="shared" si="7"/>
        <v>4608</v>
      </c>
      <c r="N113">
        <v>328</v>
      </c>
      <c r="O113" s="10">
        <f t="shared" si="8"/>
        <v>4280</v>
      </c>
      <c r="P113" s="10">
        <f t="shared" si="9"/>
        <v>75</v>
      </c>
    </row>
    <row r="114" spans="1:16" x14ac:dyDescent="0.2">
      <c r="A114" s="14" t="s">
        <v>137</v>
      </c>
      <c r="B114">
        <v>2343</v>
      </c>
      <c r="C114">
        <v>2269</v>
      </c>
      <c r="D114">
        <v>267</v>
      </c>
      <c r="E114" s="14" t="s">
        <v>483</v>
      </c>
      <c r="F114" s="14" t="s">
        <v>483</v>
      </c>
      <c r="G114" s="14" t="s">
        <v>483</v>
      </c>
      <c r="H114">
        <f t="shared" si="5"/>
        <v>4879</v>
      </c>
      <c r="I114">
        <v>24</v>
      </c>
      <c r="J114">
        <f t="shared" si="6"/>
        <v>4855</v>
      </c>
      <c r="K114">
        <v>3615</v>
      </c>
      <c r="L114">
        <v>3648</v>
      </c>
      <c r="M114">
        <f t="shared" si="7"/>
        <v>4822</v>
      </c>
      <c r="N114">
        <v>333</v>
      </c>
      <c r="O114" s="10">
        <f t="shared" si="8"/>
        <v>4489</v>
      </c>
      <c r="P114" s="10">
        <f t="shared" si="9"/>
        <v>-33</v>
      </c>
    </row>
    <row r="115" spans="1:16" x14ac:dyDescent="0.2">
      <c r="A115" s="14" t="s">
        <v>138</v>
      </c>
      <c r="B115">
        <v>2344</v>
      </c>
      <c r="C115">
        <v>1978</v>
      </c>
      <c r="D115">
        <v>235</v>
      </c>
      <c r="E115" s="14" t="s">
        <v>483</v>
      </c>
      <c r="F115" s="14" t="s">
        <v>483</v>
      </c>
      <c r="G115" s="14" t="s">
        <v>483</v>
      </c>
      <c r="H115">
        <f t="shared" si="5"/>
        <v>4557</v>
      </c>
      <c r="I115">
        <v>69</v>
      </c>
      <c r="J115">
        <f t="shared" si="6"/>
        <v>4488</v>
      </c>
      <c r="K115">
        <v>3320</v>
      </c>
      <c r="L115">
        <v>3519</v>
      </c>
      <c r="M115">
        <f t="shared" si="7"/>
        <v>4289</v>
      </c>
      <c r="N115">
        <v>326</v>
      </c>
      <c r="O115" s="10">
        <f t="shared" si="8"/>
        <v>3963</v>
      </c>
      <c r="P115" s="10">
        <f t="shared" si="9"/>
        <v>-199</v>
      </c>
    </row>
    <row r="116" spans="1:16" x14ac:dyDescent="0.2">
      <c r="A116" s="14" t="s">
        <v>139</v>
      </c>
      <c r="B116">
        <v>2995</v>
      </c>
      <c r="C116">
        <v>2035</v>
      </c>
      <c r="D116">
        <v>138</v>
      </c>
      <c r="E116" s="14" t="s">
        <v>483</v>
      </c>
      <c r="F116" s="14" t="s">
        <v>483</v>
      </c>
      <c r="G116" s="14" t="s">
        <v>483</v>
      </c>
      <c r="H116">
        <f t="shared" si="5"/>
        <v>5168</v>
      </c>
      <c r="I116">
        <v>153</v>
      </c>
      <c r="J116">
        <f t="shared" si="6"/>
        <v>5015</v>
      </c>
      <c r="K116">
        <v>2714</v>
      </c>
      <c r="L116">
        <v>3691</v>
      </c>
      <c r="M116">
        <f t="shared" si="7"/>
        <v>4038</v>
      </c>
      <c r="N116">
        <v>286</v>
      </c>
      <c r="O116" s="10">
        <f t="shared" si="8"/>
        <v>3752</v>
      </c>
      <c r="P116" s="10">
        <f t="shared" si="9"/>
        <v>-977</v>
      </c>
    </row>
    <row r="117" spans="1:16" x14ac:dyDescent="0.2">
      <c r="A117" s="14" t="s">
        <v>140</v>
      </c>
      <c r="B117">
        <v>3851</v>
      </c>
      <c r="C117">
        <v>1613</v>
      </c>
      <c r="D117">
        <v>131</v>
      </c>
      <c r="E117" s="14" t="s">
        <v>483</v>
      </c>
      <c r="F117" s="14" t="s">
        <v>483</v>
      </c>
      <c r="G117" s="14" t="s">
        <v>483</v>
      </c>
      <c r="H117">
        <f t="shared" si="5"/>
        <v>5595</v>
      </c>
      <c r="I117">
        <v>304</v>
      </c>
      <c r="J117">
        <f t="shared" si="6"/>
        <v>5291</v>
      </c>
      <c r="K117">
        <v>2451</v>
      </c>
      <c r="L117">
        <v>3762</v>
      </c>
      <c r="M117">
        <f t="shared" si="7"/>
        <v>3980</v>
      </c>
      <c r="N117">
        <v>265</v>
      </c>
      <c r="O117" s="10">
        <f t="shared" si="8"/>
        <v>3715</v>
      </c>
      <c r="P117" s="10">
        <f t="shared" si="9"/>
        <v>-1311</v>
      </c>
    </row>
    <row r="118" spans="1:16" x14ac:dyDescent="0.2">
      <c r="A118" s="14" t="s">
        <v>141</v>
      </c>
      <c r="B118">
        <v>3672</v>
      </c>
      <c r="C118">
        <v>1779</v>
      </c>
      <c r="D118">
        <v>123</v>
      </c>
      <c r="E118" s="14" t="s">
        <v>483</v>
      </c>
      <c r="F118" s="14" t="s">
        <v>483</v>
      </c>
      <c r="G118" s="14" t="s">
        <v>483</v>
      </c>
      <c r="H118">
        <f t="shared" si="5"/>
        <v>5574</v>
      </c>
      <c r="I118">
        <v>299</v>
      </c>
      <c r="J118">
        <f t="shared" si="6"/>
        <v>5275</v>
      </c>
      <c r="K118">
        <v>2504</v>
      </c>
      <c r="L118">
        <v>3912</v>
      </c>
      <c r="M118">
        <f t="shared" si="7"/>
        <v>3867</v>
      </c>
      <c r="N118">
        <v>290</v>
      </c>
      <c r="O118" s="10">
        <f t="shared" si="8"/>
        <v>3577</v>
      </c>
      <c r="P118" s="10">
        <f t="shared" si="9"/>
        <v>-1408</v>
      </c>
    </row>
    <row r="119" spans="1:16" x14ac:dyDescent="0.2">
      <c r="A119" s="14" t="s">
        <v>142</v>
      </c>
      <c r="B119">
        <v>3376</v>
      </c>
      <c r="C119">
        <v>1312</v>
      </c>
      <c r="D119">
        <v>135</v>
      </c>
      <c r="E119" s="14" t="s">
        <v>483</v>
      </c>
      <c r="F119" s="14" t="s">
        <v>483</v>
      </c>
      <c r="G119" s="14" t="s">
        <v>483</v>
      </c>
      <c r="H119">
        <f t="shared" si="5"/>
        <v>4823</v>
      </c>
      <c r="I119">
        <v>313</v>
      </c>
      <c r="J119">
        <f t="shared" si="6"/>
        <v>4510</v>
      </c>
      <c r="K119">
        <v>2963</v>
      </c>
      <c r="L119">
        <v>3580</v>
      </c>
      <c r="M119">
        <f t="shared" si="7"/>
        <v>3893</v>
      </c>
      <c r="N119">
        <v>287</v>
      </c>
      <c r="O119" s="10">
        <f t="shared" si="8"/>
        <v>3606</v>
      </c>
      <c r="P119" s="10">
        <f t="shared" si="9"/>
        <v>-617</v>
      </c>
    </row>
    <row r="120" spans="1:16" x14ac:dyDescent="0.2">
      <c r="A120" s="14" t="s">
        <v>143</v>
      </c>
      <c r="B120">
        <v>3110</v>
      </c>
      <c r="C120">
        <v>2165</v>
      </c>
      <c r="D120">
        <v>161</v>
      </c>
      <c r="E120" s="14" t="s">
        <v>483</v>
      </c>
      <c r="F120" s="14" t="s">
        <v>483</v>
      </c>
      <c r="G120" s="14" t="s">
        <v>483</v>
      </c>
      <c r="H120">
        <f t="shared" si="5"/>
        <v>5436</v>
      </c>
      <c r="I120">
        <v>190</v>
      </c>
      <c r="J120">
        <f t="shared" si="6"/>
        <v>5246</v>
      </c>
      <c r="K120">
        <v>2601</v>
      </c>
      <c r="L120">
        <v>3645</v>
      </c>
      <c r="M120">
        <f t="shared" si="7"/>
        <v>4202</v>
      </c>
      <c r="N120">
        <v>295</v>
      </c>
      <c r="O120" s="10">
        <f t="shared" si="8"/>
        <v>3907</v>
      </c>
      <c r="P120" s="10">
        <f t="shared" si="9"/>
        <v>-1044</v>
      </c>
    </row>
    <row r="121" spans="1:16" x14ac:dyDescent="0.2">
      <c r="A121" s="14" t="s">
        <v>144</v>
      </c>
      <c r="B121">
        <v>2458</v>
      </c>
      <c r="C121">
        <v>2269</v>
      </c>
      <c r="D121">
        <v>219</v>
      </c>
      <c r="E121" s="14" t="s">
        <v>483</v>
      </c>
      <c r="F121" s="14" t="s">
        <v>483</v>
      </c>
      <c r="G121" s="14" t="s">
        <v>483</v>
      </c>
      <c r="H121">
        <f t="shared" si="5"/>
        <v>4946</v>
      </c>
      <c r="I121">
        <v>108</v>
      </c>
      <c r="J121">
        <f t="shared" si="6"/>
        <v>4838</v>
      </c>
      <c r="K121">
        <v>3027</v>
      </c>
      <c r="L121">
        <v>3393</v>
      </c>
      <c r="M121">
        <f t="shared" si="7"/>
        <v>4472</v>
      </c>
      <c r="N121">
        <v>326</v>
      </c>
      <c r="O121" s="10">
        <f t="shared" si="8"/>
        <v>4146</v>
      </c>
      <c r="P121" s="10">
        <f t="shared" si="9"/>
        <v>-366</v>
      </c>
    </row>
    <row r="122" spans="1:16" x14ac:dyDescent="0.2">
      <c r="A122" s="14" t="s">
        <v>145</v>
      </c>
      <c r="B122">
        <v>2867</v>
      </c>
      <c r="C122">
        <v>2261</v>
      </c>
      <c r="D122">
        <v>201</v>
      </c>
      <c r="E122" s="14" t="s">
        <v>483</v>
      </c>
      <c r="F122" s="14" t="s">
        <v>483</v>
      </c>
      <c r="G122" s="14" t="s">
        <v>483</v>
      </c>
      <c r="H122">
        <f t="shared" si="5"/>
        <v>5329</v>
      </c>
      <c r="I122">
        <v>57</v>
      </c>
      <c r="J122">
        <f t="shared" si="6"/>
        <v>5272</v>
      </c>
      <c r="K122">
        <v>3201</v>
      </c>
      <c r="L122">
        <v>3518</v>
      </c>
      <c r="M122">
        <f t="shared" si="7"/>
        <v>4955</v>
      </c>
      <c r="N122">
        <v>338</v>
      </c>
      <c r="O122" s="10">
        <f t="shared" si="8"/>
        <v>4617</v>
      </c>
      <c r="P122" s="10">
        <f t="shared" si="9"/>
        <v>-317</v>
      </c>
    </row>
    <row r="123" spans="1:16" x14ac:dyDescent="0.2">
      <c r="A123" s="14" t="s">
        <v>146</v>
      </c>
      <c r="B123">
        <v>2656</v>
      </c>
      <c r="C123">
        <v>2340</v>
      </c>
      <c r="D123">
        <v>212</v>
      </c>
      <c r="E123" s="14" t="s">
        <v>483</v>
      </c>
      <c r="F123" s="14" t="s">
        <v>483</v>
      </c>
      <c r="G123" s="14" t="s">
        <v>483</v>
      </c>
      <c r="H123">
        <f t="shared" si="5"/>
        <v>5208</v>
      </c>
      <c r="I123">
        <v>44</v>
      </c>
      <c r="J123">
        <f t="shared" si="6"/>
        <v>5164</v>
      </c>
      <c r="K123">
        <v>3831</v>
      </c>
      <c r="L123">
        <v>3853</v>
      </c>
      <c r="M123">
        <f t="shared" si="7"/>
        <v>5142</v>
      </c>
      <c r="N123">
        <v>349</v>
      </c>
      <c r="O123" s="10">
        <f t="shared" si="8"/>
        <v>4793</v>
      </c>
      <c r="P123" s="10">
        <f t="shared" si="9"/>
        <v>-22</v>
      </c>
    </row>
    <row r="124" spans="1:16" x14ac:dyDescent="0.2">
      <c r="A124" s="14" t="s">
        <v>147</v>
      </c>
      <c r="B124">
        <v>2300</v>
      </c>
      <c r="C124">
        <v>2279</v>
      </c>
      <c r="D124">
        <v>248</v>
      </c>
      <c r="E124" s="14" t="s">
        <v>483</v>
      </c>
      <c r="F124" s="14" t="s">
        <v>483</v>
      </c>
      <c r="G124" s="14" t="s">
        <v>483</v>
      </c>
      <c r="H124">
        <f t="shared" si="5"/>
        <v>4827</v>
      </c>
      <c r="I124">
        <v>44</v>
      </c>
      <c r="J124">
        <f t="shared" si="6"/>
        <v>4783</v>
      </c>
      <c r="K124">
        <v>4109</v>
      </c>
      <c r="L124">
        <v>3703</v>
      </c>
      <c r="M124">
        <f t="shared" si="7"/>
        <v>5189</v>
      </c>
      <c r="N124">
        <v>329</v>
      </c>
      <c r="O124" s="10">
        <f t="shared" si="8"/>
        <v>4860</v>
      </c>
      <c r="P124" s="10">
        <f t="shared" si="9"/>
        <v>406</v>
      </c>
    </row>
    <row r="125" spans="1:16" x14ac:dyDescent="0.2">
      <c r="A125" s="14" t="s">
        <v>148</v>
      </c>
      <c r="B125">
        <v>2499</v>
      </c>
      <c r="C125">
        <v>2107</v>
      </c>
      <c r="D125">
        <v>230</v>
      </c>
      <c r="E125" s="14" t="s">
        <v>483</v>
      </c>
      <c r="F125" s="14" t="s">
        <v>483</v>
      </c>
      <c r="G125" s="14" t="s">
        <v>483</v>
      </c>
      <c r="H125">
        <f t="shared" si="5"/>
        <v>4836</v>
      </c>
      <c r="I125">
        <v>21</v>
      </c>
      <c r="J125">
        <f t="shared" si="6"/>
        <v>4815</v>
      </c>
      <c r="K125">
        <v>3552</v>
      </c>
      <c r="L125">
        <v>3371</v>
      </c>
      <c r="M125">
        <f t="shared" si="7"/>
        <v>4996</v>
      </c>
      <c r="N125">
        <v>352</v>
      </c>
      <c r="O125" s="10">
        <f t="shared" si="8"/>
        <v>4644</v>
      </c>
      <c r="P125" s="10">
        <f t="shared" si="9"/>
        <v>181</v>
      </c>
    </row>
    <row r="126" spans="1:16" x14ac:dyDescent="0.2">
      <c r="A126" s="14" t="s">
        <v>149</v>
      </c>
      <c r="B126">
        <v>2570</v>
      </c>
      <c r="C126">
        <v>2180</v>
      </c>
      <c r="D126">
        <v>225</v>
      </c>
      <c r="E126" s="14" t="s">
        <v>483</v>
      </c>
      <c r="F126" s="14" t="s">
        <v>483</v>
      </c>
      <c r="G126" s="14" t="s">
        <v>483</v>
      </c>
      <c r="H126">
        <f t="shared" si="5"/>
        <v>4975</v>
      </c>
      <c r="I126">
        <v>34</v>
      </c>
      <c r="J126">
        <f t="shared" si="6"/>
        <v>4941</v>
      </c>
      <c r="K126">
        <v>3694</v>
      </c>
      <c r="L126">
        <v>3597</v>
      </c>
      <c r="M126">
        <f t="shared" si="7"/>
        <v>5038</v>
      </c>
      <c r="N126">
        <v>341</v>
      </c>
      <c r="O126" s="10">
        <f t="shared" si="8"/>
        <v>4697</v>
      </c>
      <c r="P126" s="10">
        <f t="shared" si="9"/>
        <v>97</v>
      </c>
    </row>
    <row r="127" spans="1:16" x14ac:dyDescent="0.2">
      <c r="A127" s="14" t="s">
        <v>150</v>
      </c>
      <c r="B127">
        <v>2535</v>
      </c>
      <c r="C127">
        <v>2035</v>
      </c>
      <c r="D127">
        <v>210</v>
      </c>
      <c r="E127" s="14" t="s">
        <v>483</v>
      </c>
      <c r="F127" s="14" t="s">
        <v>483</v>
      </c>
      <c r="G127" s="14" t="s">
        <v>483</v>
      </c>
      <c r="H127">
        <f t="shared" si="5"/>
        <v>4780</v>
      </c>
      <c r="I127">
        <v>95</v>
      </c>
      <c r="J127">
        <f t="shared" si="6"/>
        <v>4685</v>
      </c>
      <c r="K127">
        <v>3124</v>
      </c>
      <c r="L127">
        <v>3362</v>
      </c>
      <c r="M127">
        <f t="shared" si="7"/>
        <v>4447</v>
      </c>
      <c r="N127">
        <v>336</v>
      </c>
      <c r="O127" s="10">
        <f t="shared" si="8"/>
        <v>4111</v>
      </c>
      <c r="P127" s="10">
        <f t="shared" si="9"/>
        <v>-238</v>
      </c>
    </row>
    <row r="128" spans="1:16" x14ac:dyDescent="0.2">
      <c r="A128" s="14" t="s">
        <v>151</v>
      </c>
      <c r="B128">
        <v>3842</v>
      </c>
      <c r="C128">
        <v>2215</v>
      </c>
      <c r="D128">
        <v>191</v>
      </c>
      <c r="E128" s="14" t="s">
        <v>483</v>
      </c>
      <c r="F128" s="14" t="s">
        <v>483</v>
      </c>
      <c r="G128" s="14" t="s">
        <v>483</v>
      </c>
      <c r="H128">
        <f t="shared" si="5"/>
        <v>6248</v>
      </c>
      <c r="I128">
        <v>194</v>
      </c>
      <c r="J128">
        <f t="shared" si="6"/>
        <v>6054</v>
      </c>
      <c r="K128">
        <v>2255</v>
      </c>
      <c r="L128">
        <v>4162</v>
      </c>
      <c r="M128">
        <f t="shared" si="7"/>
        <v>4147</v>
      </c>
      <c r="N128">
        <v>295</v>
      </c>
      <c r="O128" s="10">
        <f t="shared" si="8"/>
        <v>3852</v>
      </c>
      <c r="P128" s="10">
        <f t="shared" si="9"/>
        <v>-1907</v>
      </c>
    </row>
    <row r="129" spans="1:16" x14ac:dyDescent="0.2">
      <c r="A129" s="14" t="s">
        <v>152</v>
      </c>
      <c r="B129">
        <v>4263</v>
      </c>
      <c r="C129">
        <v>1860</v>
      </c>
      <c r="D129">
        <v>168</v>
      </c>
      <c r="E129" s="14" t="s">
        <v>483</v>
      </c>
      <c r="F129" s="14" t="s">
        <v>483</v>
      </c>
      <c r="G129" s="14" t="s">
        <v>483</v>
      </c>
      <c r="H129">
        <f t="shared" si="5"/>
        <v>6291</v>
      </c>
      <c r="I129">
        <v>252</v>
      </c>
      <c r="J129">
        <f t="shared" si="6"/>
        <v>6039</v>
      </c>
      <c r="K129">
        <v>2288</v>
      </c>
      <c r="L129">
        <v>4328</v>
      </c>
      <c r="M129">
        <f t="shared" si="7"/>
        <v>3999</v>
      </c>
      <c r="N129">
        <v>267</v>
      </c>
      <c r="O129" s="10">
        <f t="shared" si="8"/>
        <v>3732</v>
      </c>
      <c r="P129" s="10">
        <f t="shared" si="9"/>
        <v>-2040</v>
      </c>
    </row>
    <row r="130" spans="1:16" x14ac:dyDescent="0.2">
      <c r="A130" s="14" t="s">
        <v>153</v>
      </c>
      <c r="B130">
        <v>4446</v>
      </c>
      <c r="C130">
        <v>1168</v>
      </c>
      <c r="D130">
        <v>157</v>
      </c>
      <c r="E130" s="14" t="s">
        <v>483</v>
      </c>
      <c r="F130" s="14" t="s">
        <v>483</v>
      </c>
      <c r="G130" s="14" t="s">
        <v>483</v>
      </c>
      <c r="H130">
        <f t="shared" si="5"/>
        <v>5771</v>
      </c>
      <c r="I130">
        <v>222</v>
      </c>
      <c r="J130">
        <f t="shared" si="6"/>
        <v>5549</v>
      </c>
      <c r="K130">
        <v>2536</v>
      </c>
      <c r="L130">
        <v>4165</v>
      </c>
      <c r="M130">
        <f t="shared" si="7"/>
        <v>3920</v>
      </c>
      <c r="N130">
        <v>293</v>
      </c>
      <c r="O130" s="10">
        <f t="shared" si="8"/>
        <v>3627</v>
      </c>
      <c r="P130" s="10">
        <f t="shared" si="9"/>
        <v>-1629</v>
      </c>
    </row>
    <row r="131" spans="1:16" x14ac:dyDescent="0.2">
      <c r="A131" s="14" t="s">
        <v>154</v>
      </c>
      <c r="B131">
        <v>4412</v>
      </c>
      <c r="C131">
        <v>1062</v>
      </c>
      <c r="D131">
        <v>177</v>
      </c>
      <c r="E131" s="14" t="s">
        <v>483</v>
      </c>
      <c r="F131" s="14" t="s">
        <v>483</v>
      </c>
      <c r="G131" s="14" t="s">
        <v>483</v>
      </c>
      <c r="H131">
        <f t="shared" si="5"/>
        <v>5651</v>
      </c>
      <c r="I131">
        <v>215</v>
      </c>
      <c r="J131">
        <f t="shared" si="6"/>
        <v>5436</v>
      </c>
      <c r="K131">
        <v>1935</v>
      </c>
      <c r="L131">
        <v>3354</v>
      </c>
      <c r="M131">
        <f t="shared" si="7"/>
        <v>4017</v>
      </c>
      <c r="N131">
        <v>296</v>
      </c>
      <c r="O131" s="10">
        <f t="shared" si="8"/>
        <v>3721</v>
      </c>
      <c r="P131" s="10">
        <f t="shared" si="9"/>
        <v>-1419</v>
      </c>
    </row>
    <row r="132" spans="1:16" x14ac:dyDescent="0.2">
      <c r="A132" s="14" t="s">
        <v>155</v>
      </c>
      <c r="B132">
        <v>3946</v>
      </c>
      <c r="C132">
        <v>1816</v>
      </c>
      <c r="D132">
        <v>235</v>
      </c>
      <c r="E132" s="14" t="s">
        <v>483</v>
      </c>
      <c r="F132" s="14" t="s">
        <v>483</v>
      </c>
      <c r="G132" s="14" t="s">
        <v>483</v>
      </c>
      <c r="H132">
        <f t="shared" si="5"/>
        <v>5997</v>
      </c>
      <c r="I132">
        <v>131</v>
      </c>
      <c r="J132">
        <f t="shared" si="6"/>
        <v>5866</v>
      </c>
      <c r="K132">
        <v>2552</v>
      </c>
      <c r="L132">
        <v>4136</v>
      </c>
      <c r="M132">
        <f t="shared" si="7"/>
        <v>4282</v>
      </c>
      <c r="N132">
        <v>298</v>
      </c>
      <c r="O132" s="10">
        <f t="shared" si="8"/>
        <v>3984</v>
      </c>
      <c r="P132" s="10">
        <f t="shared" si="9"/>
        <v>-1584</v>
      </c>
    </row>
    <row r="133" spans="1:16" x14ac:dyDescent="0.2">
      <c r="A133" s="14" t="s">
        <v>156</v>
      </c>
      <c r="B133">
        <v>3681</v>
      </c>
      <c r="C133">
        <v>2170</v>
      </c>
      <c r="D133">
        <v>233</v>
      </c>
      <c r="E133" s="14" t="s">
        <v>483</v>
      </c>
      <c r="F133" s="14" t="s">
        <v>483</v>
      </c>
      <c r="G133" s="14" t="s">
        <v>483</v>
      </c>
      <c r="H133">
        <f t="shared" si="5"/>
        <v>6084</v>
      </c>
      <c r="I133">
        <v>82</v>
      </c>
      <c r="J133">
        <f t="shared" si="6"/>
        <v>6002</v>
      </c>
      <c r="K133">
        <v>3120</v>
      </c>
      <c r="L133">
        <v>4511</v>
      </c>
      <c r="M133">
        <f t="shared" si="7"/>
        <v>4611</v>
      </c>
      <c r="N133">
        <v>335</v>
      </c>
      <c r="O133" s="10">
        <f t="shared" si="8"/>
        <v>4276</v>
      </c>
      <c r="P133" s="10">
        <f t="shared" si="9"/>
        <v>-1391</v>
      </c>
    </row>
    <row r="134" spans="1:16" x14ac:dyDescent="0.2">
      <c r="A134" s="14" t="s">
        <v>157</v>
      </c>
      <c r="B134">
        <v>3276</v>
      </c>
      <c r="C134">
        <v>2276</v>
      </c>
      <c r="D134">
        <v>238</v>
      </c>
      <c r="E134" s="14" t="s">
        <v>483</v>
      </c>
      <c r="F134" s="14" t="s">
        <v>483</v>
      </c>
      <c r="G134" s="14" t="s">
        <v>483</v>
      </c>
      <c r="H134">
        <f t="shared" si="5"/>
        <v>5790</v>
      </c>
      <c r="I134">
        <v>35</v>
      </c>
      <c r="J134">
        <f t="shared" si="6"/>
        <v>5755</v>
      </c>
      <c r="K134">
        <v>3799</v>
      </c>
      <c r="L134">
        <v>4450</v>
      </c>
      <c r="M134">
        <f t="shared" si="7"/>
        <v>5104</v>
      </c>
      <c r="N134">
        <v>344</v>
      </c>
      <c r="O134" s="10">
        <f t="shared" si="8"/>
        <v>4760</v>
      </c>
      <c r="P134" s="10">
        <f t="shared" si="9"/>
        <v>-651</v>
      </c>
    </row>
    <row r="135" spans="1:16" x14ac:dyDescent="0.2">
      <c r="A135" s="19" t="s">
        <v>158</v>
      </c>
      <c r="B135">
        <v>2846</v>
      </c>
      <c r="C135">
        <v>2355</v>
      </c>
      <c r="D135">
        <v>242</v>
      </c>
      <c r="E135" s="14" t="s">
        <v>483</v>
      </c>
      <c r="F135" s="14" t="s">
        <v>483</v>
      </c>
      <c r="G135" s="14" t="s">
        <v>483</v>
      </c>
      <c r="H135">
        <f t="shared" si="5"/>
        <v>5443</v>
      </c>
      <c r="I135">
        <v>83</v>
      </c>
      <c r="J135">
        <f t="shared" si="6"/>
        <v>5360</v>
      </c>
      <c r="K135" s="20">
        <v>4100</v>
      </c>
      <c r="L135" s="20">
        <v>4154</v>
      </c>
      <c r="M135">
        <f t="shared" si="7"/>
        <v>5306</v>
      </c>
      <c r="N135">
        <v>357</v>
      </c>
      <c r="O135" s="10">
        <f t="shared" si="8"/>
        <v>4949</v>
      </c>
      <c r="P135" s="10">
        <f t="shared" si="9"/>
        <v>-54</v>
      </c>
    </row>
    <row r="136" spans="1:16" x14ac:dyDescent="0.2">
      <c r="A136" s="14" t="s">
        <v>159</v>
      </c>
      <c r="B136">
        <v>2895</v>
      </c>
      <c r="C136">
        <v>2354</v>
      </c>
      <c r="D136">
        <v>238</v>
      </c>
      <c r="E136" s="14" t="s">
        <v>483</v>
      </c>
      <c r="F136" s="14" t="s">
        <v>483</v>
      </c>
      <c r="G136" s="14" t="s">
        <v>483</v>
      </c>
      <c r="H136">
        <f t="shared" si="5"/>
        <v>5487</v>
      </c>
      <c r="I136">
        <v>72</v>
      </c>
      <c r="J136">
        <f t="shared" si="6"/>
        <v>5415</v>
      </c>
      <c r="K136">
        <v>2580</v>
      </c>
      <c r="L136">
        <v>2521</v>
      </c>
      <c r="M136">
        <f t="shared" si="7"/>
        <v>5474</v>
      </c>
      <c r="N136">
        <v>346</v>
      </c>
      <c r="O136" s="10">
        <f t="shared" si="8"/>
        <v>5128</v>
      </c>
      <c r="P136" s="10">
        <f t="shared" si="9"/>
        <v>59</v>
      </c>
    </row>
    <row r="137" spans="1:16" x14ac:dyDescent="0.2">
      <c r="A137" s="14" t="s">
        <v>160</v>
      </c>
      <c r="B137">
        <v>2475</v>
      </c>
      <c r="C137">
        <v>2213</v>
      </c>
      <c r="D137">
        <v>232</v>
      </c>
      <c r="E137" s="14" t="s">
        <v>483</v>
      </c>
      <c r="F137" s="14" t="s">
        <v>483</v>
      </c>
      <c r="G137" s="14" t="s">
        <v>483</v>
      </c>
      <c r="H137">
        <f t="shared" si="5"/>
        <v>4920</v>
      </c>
      <c r="I137">
        <v>40</v>
      </c>
      <c r="J137">
        <f t="shared" si="6"/>
        <v>4880</v>
      </c>
      <c r="K137">
        <v>2478</v>
      </c>
      <c r="L137">
        <v>2337</v>
      </c>
      <c r="M137">
        <f t="shared" si="7"/>
        <v>5021</v>
      </c>
      <c r="N137">
        <v>353</v>
      </c>
      <c r="O137" s="10">
        <f t="shared" si="8"/>
        <v>4668</v>
      </c>
      <c r="P137" s="10">
        <f t="shared" si="9"/>
        <v>141</v>
      </c>
    </row>
    <row r="138" spans="1:16" x14ac:dyDescent="0.2">
      <c r="A138" s="14" t="s">
        <v>161</v>
      </c>
      <c r="B138">
        <v>2532</v>
      </c>
      <c r="C138">
        <v>2355</v>
      </c>
      <c r="D138">
        <v>229</v>
      </c>
      <c r="E138" s="14" t="s">
        <v>483</v>
      </c>
      <c r="F138" s="14" t="s">
        <v>483</v>
      </c>
      <c r="G138" s="14" t="s">
        <v>483</v>
      </c>
      <c r="H138">
        <f t="shared" si="5"/>
        <v>5116</v>
      </c>
      <c r="I138">
        <v>44</v>
      </c>
      <c r="J138">
        <f t="shared" si="6"/>
        <v>5072</v>
      </c>
      <c r="K138">
        <v>2608</v>
      </c>
      <c r="L138">
        <v>2596</v>
      </c>
      <c r="M138">
        <f t="shared" si="7"/>
        <v>5084</v>
      </c>
      <c r="N138">
        <v>347</v>
      </c>
      <c r="O138" s="10">
        <f t="shared" si="8"/>
        <v>4737</v>
      </c>
      <c r="P138" s="10">
        <f t="shared" si="9"/>
        <v>12</v>
      </c>
    </row>
    <row r="139" spans="1:16" x14ac:dyDescent="0.2">
      <c r="A139" s="14" t="s">
        <v>162</v>
      </c>
      <c r="B139">
        <v>2264</v>
      </c>
      <c r="C139">
        <v>2278</v>
      </c>
      <c r="D139">
        <v>218</v>
      </c>
      <c r="E139" s="14" t="s">
        <v>483</v>
      </c>
      <c r="F139" s="14" t="s">
        <v>483</v>
      </c>
      <c r="G139" s="14" t="s">
        <v>483</v>
      </c>
      <c r="H139">
        <f t="shared" si="5"/>
        <v>4760</v>
      </c>
      <c r="I139">
        <v>139</v>
      </c>
      <c r="J139">
        <f t="shared" si="6"/>
        <v>4621</v>
      </c>
      <c r="K139">
        <v>2181</v>
      </c>
      <c r="L139">
        <v>2375</v>
      </c>
      <c r="M139">
        <f t="shared" si="7"/>
        <v>4427</v>
      </c>
      <c r="N139">
        <v>334</v>
      </c>
      <c r="O139" s="10">
        <f t="shared" si="8"/>
        <v>4093</v>
      </c>
      <c r="P139" s="10">
        <f t="shared" si="9"/>
        <v>-194</v>
      </c>
    </row>
    <row r="140" spans="1:16" x14ac:dyDescent="0.2">
      <c r="A140" s="14" t="s">
        <v>163</v>
      </c>
      <c r="B140">
        <v>3980</v>
      </c>
      <c r="C140">
        <v>2307</v>
      </c>
      <c r="D140">
        <v>197</v>
      </c>
      <c r="E140" s="14" t="s">
        <v>483</v>
      </c>
      <c r="F140" s="14" t="s">
        <v>483</v>
      </c>
      <c r="G140" s="14" t="s">
        <v>483</v>
      </c>
      <c r="H140">
        <f t="shared" si="5"/>
        <v>6484</v>
      </c>
      <c r="I140">
        <v>228</v>
      </c>
      <c r="J140">
        <f t="shared" si="6"/>
        <v>6256</v>
      </c>
      <c r="K140">
        <v>1212</v>
      </c>
      <c r="L140">
        <v>3034</v>
      </c>
      <c r="M140">
        <f t="shared" si="7"/>
        <v>4434</v>
      </c>
      <c r="N140">
        <v>315</v>
      </c>
      <c r="O140" s="10">
        <f t="shared" si="8"/>
        <v>4119</v>
      </c>
      <c r="P140" s="10">
        <f t="shared" si="9"/>
        <v>-1822</v>
      </c>
    </row>
    <row r="141" spans="1:16" x14ac:dyDescent="0.2">
      <c r="A141" s="14" t="s">
        <v>164</v>
      </c>
      <c r="B141">
        <v>4079</v>
      </c>
      <c r="C141">
        <v>2133</v>
      </c>
      <c r="D141">
        <v>193</v>
      </c>
      <c r="E141" s="14" t="s">
        <v>483</v>
      </c>
      <c r="F141" s="14" t="s">
        <v>483</v>
      </c>
      <c r="G141" s="14" t="s">
        <v>483</v>
      </c>
      <c r="H141">
        <f t="shared" si="5"/>
        <v>6405</v>
      </c>
      <c r="I141">
        <v>305</v>
      </c>
      <c r="J141">
        <f t="shared" si="6"/>
        <v>6100</v>
      </c>
      <c r="K141">
        <v>1023</v>
      </c>
      <c r="L141">
        <v>2950</v>
      </c>
      <c r="M141">
        <f t="shared" si="7"/>
        <v>4173</v>
      </c>
      <c r="N141">
        <v>278</v>
      </c>
      <c r="O141" s="10">
        <f t="shared" si="8"/>
        <v>3895</v>
      </c>
      <c r="P141" s="10">
        <f t="shared" si="9"/>
        <v>-1927</v>
      </c>
    </row>
    <row r="142" spans="1:16" x14ac:dyDescent="0.2">
      <c r="A142" s="14" t="s">
        <v>165</v>
      </c>
      <c r="B142">
        <v>3799</v>
      </c>
      <c r="C142">
        <v>1285</v>
      </c>
      <c r="D142">
        <v>176</v>
      </c>
      <c r="E142" s="14" t="s">
        <v>483</v>
      </c>
      <c r="F142" s="14" t="s">
        <v>483</v>
      </c>
      <c r="G142" s="14" t="s">
        <v>483</v>
      </c>
      <c r="H142">
        <f t="shared" si="5"/>
        <v>5260</v>
      </c>
      <c r="I142">
        <v>248</v>
      </c>
      <c r="J142">
        <f t="shared" si="6"/>
        <v>5012</v>
      </c>
      <c r="K142">
        <v>1725</v>
      </c>
      <c r="L142">
        <v>2595</v>
      </c>
      <c r="M142">
        <f t="shared" si="7"/>
        <v>4142</v>
      </c>
      <c r="N142">
        <v>310</v>
      </c>
      <c r="O142" s="10">
        <f t="shared" si="8"/>
        <v>3832</v>
      </c>
      <c r="P142" s="10">
        <f t="shared" si="9"/>
        <v>-870</v>
      </c>
    </row>
    <row r="143" spans="1:16" x14ac:dyDescent="0.2">
      <c r="A143" s="14" t="s">
        <v>166</v>
      </c>
      <c r="B143">
        <v>3727</v>
      </c>
      <c r="C143">
        <v>1024</v>
      </c>
      <c r="D143">
        <v>185</v>
      </c>
      <c r="E143" s="14" t="s">
        <v>483</v>
      </c>
      <c r="F143" s="14" t="s">
        <v>483</v>
      </c>
      <c r="G143" s="14" t="s">
        <v>483</v>
      </c>
      <c r="H143">
        <f t="shared" si="5"/>
        <v>4936</v>
      </c>
      <c r="I143">
        <v>275</v>
      </c>
      <c r="J143">
        <f t="shared" si="6"/>
        <v>4661</v>
      </c>
      <c r="K143">
        <v>1660</v>
      </c>
      <c r="L143">
        <v>2092</v>
      </c>
      <c r="M143">
        <f t="shared" si="7"/>
        <v>4229</v>
      </c>
      <c r="N143">
        <v>312</v>
      </c>
      <c r="O143" s="10">
        <f t="shared" si="8"/>
        <v>3917</v>
      </c>
      <c r="P143" s="10">
        <f t="shared" si="9"/>
        <v>-432</v>
      </c>
    </row>
    <row r="144" spans="1:16" x14ac:dyDescent="0.2">
      <c r="A144" s="14" t="s">
        <v>167</v>
      </c>
      <c r="B144">
        <v>2825</v>
      </c>
      <c r="C144">
        <v>1979</v>
      </c>
      <c r="D144">
        <v>213</v>
      </c>
      <c r="E144" s="14" t="s">
        <v>483</v>
      </c>
      <c r="F144" s="14" t="s">
        <v>483</v>
      </c>
      <c r="G144" s="14" t="s">
        <v>483</v>
      </c>
      <c r="H144">
        <f t="shared" ref="H144:H207" si="10">SUM(B144:D144)</f>
        <v>5017</v>
      </c>
      <c r="I144">
        <v>219</v>
      </c>
      <c r="J144">
        <f t="shared" ref="J144:J207" si="11">+H144-I144</f>
        <v>4798</v>
      </c>
      <c r="K144">
        <v>2129</v>
      </c>
      <c r="L144">
        <v>2558</v>
      </c>
      <c r="M144">
        <f t="shared" ref="M144:M207" si="12">+J144+K144-L144</f>
        <v>4369</v>
      </c>
      <c r="N144">
        <v>304</v>
      </c>
      <c r="O144" s="10">
        <f t="shared" ref="O144:O207" si="13">+M144-N144</f>
        <v>4065</v>
      </c>
      <c r="P144" s="10">
        <f t="shared" ref="P144:P207" si="14">+K144-L144</f>
        <v>-429</v>
      </c>
    </row>
    <row r="145" spans="1:16" x14ac:dyDescent="0.2">
      <c r="A145" s="14" t="s">
        <v>168</v>
      </c>
      <c r="B145">
        <v>3424</v>
      </c>
      <c r="C145">
        <v>2341</v>
      </c>
      <c r="D145">
        <v>218</v>
      </c>
      <c r="E145" s="14" t="s">
        <v>483</v>
      </c>
      <c r="F145" s="14" t="s">
        <v>483</v>
      </c>
      <c r="G145" s="14" t="s">
        <v>483</v>
      </c>
      <c r="H145">
        <f t="shared" si="10"/>
        <v>5983</v>
      </c>
      <c r="I145">
        <v>158</v>
      </c>
      <c r="J145">
        <f t="shared" si="11"/>
        <v>5825</v>
      </c>
      <c r="K145">
        <v>2035</v>
      </c>
      <c r="L145">
        <v>3073</v>
      </c>
      <c r="M145">
        <f t="shared" si="12"/>
        <v>4787</v>
      </c>
      <c r="N145">
        <v>348</v>
      </c>
      <c r="O145" s="10">
        <f t="shared" si="13"/>
        <v>4439</v>
      </c>
      <c r="P145" s="10">
        <f t="shared" si="14"/>
        <v>-1038</v>
      </c>
    </row>
    <row r="146" spans="1:16" x14ac:dyDescent="0.2">
      <c r="A146" s="14" t="s">
        <v>169</v>
      </c>
      <c r="B146">
        <v>3174</v>
      </c>
      <c r="C146">
        <v>2297</v>
      </c>
      <c r="D146">
        <v>214</v>
      </c>
      <c r="E146" s="14" t="s">
        <v>483</v>
      </c>
      <c r="F146" s="14" t="s">
        <v>483</v>
      </c>
      <c r="G146" s="14" t="s">
        <v>483</v>
      </c>
      <c r="H146">
        <f t="shared" si="10"/>
        <v>5685</v>
      </c>
      <c r="I146">
        <v>122</v>
      </c>
      <c r="J146">
        <f t="shared" si="11"/>
        <v>5563</v>
      </c>
      <c r="K146">
        <v>2084</v>
      </c>
      <c r="L146">
        <v>2614</v>
      </c>
      <c r="M146">
        <f t="shared" si="12"/>
        <v>5033</v>
      </c>
      <c r="N146">
        <v>339</v>
      </c>
      <c r="O146" s="10">
        <f t="shared" si="13"/>
        <v>4694</v>
      </c>
      <c r="P146" s="10">
        <f t="shared" si="14"/>
        <v>-530</v>
      </c>
    </row>
    <row r="147" spans="1:16" x14ac:dyDescent="0.2">
      <c r="A147" s="14" t="s">
        <v>170</v>
      </c>
      <c r="B147">
        <v>2677</v>
      </c>
      <c r="C147">
        <v>2383</v>
      </c>
      <c r="D147">
        <v>235</v>
      </c>
      <c r="E147" s="14" t="s">
        <v>483</v>
      </c>
      <c r="F147" s="14" t="s">
        <v>483</v>
      </c>
      <c r="G147" s="14" t="s">
        <v>483</v>
      </c>
      <c r="H147">
        <f t="shared" si="10"/>
        <v>5295</v>
      </c>
      <c r="I147">
        <v>124</v>
      </c>
      <c r="J147">
        <f t="shared" si="11"/>
        <v>5171</v>
      </c>
      <c r="K147">
        <v>2615</v>
      </c>
      <c r="L147">
        <v>2655</v>
      </c>
      <c r="M147">
        <f t="shared" si="12"/>
        <v>5131</v>
      </c>
      <c r="N147">
        <v>345</v>
      </c>
      <c r="O147" s="10">
        <f t="shared" si="13"/>
        <v>4786</v>
      </c>
      <c r="P147" s="10">
        <f t="shared" si="14"/>
        <v>-40</v>
      </c>
    </row>
    <row r="148" spans="1:16" x14ac:dyDescent="0.2">
      <c r="A148" s="14" t="s">
        <v>171</v>
      </c>
      <c r="B148">
        <v>3051</v>
      </c>
      <c r="C148">
        <v>2356</v>
      </c>
      <c r="D148">
        <v>246</v>
      </c>
      <c r="E148" s="14" t="s">
        <v>483</v>
      </c>
      <c r="F148" s="14" t="s">
        <v>483</v>
      </c>
      <c r="G148" s="14" t="s">
        <v>483</v>
      </c>
      <c r="H148">
        <f t="shared" si="10"/>
        <v>5653</v>
      </c>
      <c r="I148">
        <v>87</v>
      </c>
      <c r="J148">
        <f t="shared" si="11"/>
        <v>5566</v>
      </c>
      <c r="K148">
        <v>2686</v>
      </c>
      <c r="L148">
        <v>2738</v>
      </c>
      <c r="M148">
        <f t="shared" si="12"/>
        <v>5514</v>
      </c>
      <c r="N148">
        <v>349</v>
      </c>
      <c r="O148" s="10">
        <f t="shared" si="13"/>
        <v>5165</v>
      </c>
      <c r="P148" s="10">
        <f t="shared" si="14"/>
        <v>-52</v>
      </c>
    </row>
    <row r="149" spans="1:16" x14ac:dyDescent="0.2">
      <c r="A149" s="14" t="s">
        <v>172</v>
      </c>
      <c r="B149">
        <v>2895</v>
      </c>
      <c r="C149">
        <v>2136</v>
      </c>
      <c r="D149">
        <v>228</v>
      </c>
      <c r="E149" s="14" t="s">
        <v>483</v>
      </c>
      <c r="F149" s="14" t="s">
        <v>483</v>
      </c>
      <c r="G149" s="14" t="s">
        <v>483</v>
      </c>
      <c r="H149">
        <f t="shared" si="10"/>
        <v>5259</v>
      </c>
      <c r="I149">
        <v>66</v>
      </c>
      <c r="J149">
        <f t="shared" si="11"/>
        <v>5193</v>
      </c>
      <c r="K149">
        <v>2245</v>
      </c>
      <c r="L149">
        <v>2483</v>
      </c>
      <c r="M149">
        <f t="shared" si="12"/>
        <v>4955</v>
      </c>
      <c r="N149">
        <v>348</v>
      </c>
      <c r="O149" s="10">
        <f t="shared" si="13"/>
        <v>4607</v>
      </c>
      <c r="P149" s="10">
        <f t="shared" si="14"/>
        <v>-238</v>
      </c>
    </row>
    <row r="150" spans="1:16" x14ac:dyDescent="0.2">
      <c r="A150" s="14" t="s">
        <v>173</v>
      </c>
      <c r="B150">
        <v>3132</v>
      </c>
      <c r="C150">
        <v>2375</v>
      </c>
      <c r="D150">
        <v>236</v>
      </c>
      <c r="E150" s="14" t="s">
        <v>483</v>
      </c>
      <c r="F150" s="14" t="s">
        <v>483</v>
      </c>
      <c r="G150" s="14" t="s">
        <v>483</v>
      </c>
      <c r="H150">
        <f t="shared" si="10"/>
        <v>5743</v>
      </c>
      <c r="I150">
        <v>114</v>
      </c>
      <c r="J150">
        <f t="shared" si="11"/>
        <v>5629</v>
      </c>
      <c r="K150">
        <v>2326</v>
      </c>
      <c r="L150">
        <v>2729</v>
      </c>
      <c r="M150">
        <f t="shared" si="12"/>
        <v>5226</v>
      </c>
      <c r="N150">
        <v>357</v>
      </c>
      <c r="O150" s="10">
        <f t="shared" si="13"/>
        <v>4869</v>
      </c>
      <c r="P150" s="10">
        <f t="shared" si="14"/>
        <v>-403</v>
      </c>
    </row>
    <row r="151" spans="1:16" x14ac:dyDescent="0.2">
      <c r="A151" s="14" t="s">
        <v>174</v>
      </c>
      <c r="B151">
        <v>2874</v>
      </c>
      <c r="C151">
        <v>2298</v>
      </c>
      <c r="D151">
        <v>223</v>
      </c>
      <c r="E151" s="14" t="s">
        <v>483</v>
      </c>
      <c r="F151" s="14" t="s">
        <v>483</v>
      </c>
      <c r="G151" s="14" t="s">
        <v>483</v>
      </c>
      <c r="H151">
        <f t="shared" si="10"/>
        <v>5395</v>
      </c>
      <c r="I151">
        <v>106</v>
      </c>
      <c r="J151">
        <f t="shared" si="11"/>
        <v>5289</v>
      </c>
      <c r="K151">
        <v>1851</v>
      </c>
      <c r="L151">
        <v>2425</v>
      </c>
      <c r="M151">
        <f t="shared" si="12"/>
        <v>4715</v>
      </c>
      <c r="N151">
        <v>356</v>
      </c>
      <c r="O151" s="10">
        <f t="shared" si="13"/>
        <v>4359</v>
      </c>
      <c r="P151" s="10">
        <f t="shared" si="14"/>
        <v>-574</v>
      </c>
    </row>
    <row r="152" spans="1:16" x14ac:dyDescent="0.2">
      <c r="A152" s="14" t="s">
        <v>175</v>
      </c>
      <c r="B152">
        <v>4163</v>
      </c>
      <c r="C152">
        <v>2336</v>
      </c>
      <c r="D152">
        <v>212</v>
      </c>
      <c r="E152" s="14" t="s">
        <v>483</v>
      </c>
      <c r="F152" s="14" t="s">
        <v>483</v>
      </c>
      <c r="G152" s="14" t="s">
        <v>483</v>
      </c>
      <c r="H152">
        <f t="shared" si="10"/>
        <v>6711</v>
      </c>
      <c r="I152">
        <v>255</v>
      </c>
      <c r="J152">
        <f t="shared" si="11"/>
        <v>6456</v>
      </c>
      <c r="K152">
        <v>1092</v>
      </c>
      <c r="L152">
        <v>3047</v>
      </c>
      <c r="M152">
        <f t="shared" si="12"/>
        <v>4501</v>
      </c>
      <c r="N152">
        <v>320</v>
      </c>
      <c r="O152" s="10">
        <f t="shared" si="13"/>
        <v>4181</v>
      </c>
      <c r="P152" s="10">
        <f t="shared" si="14"/>
        <v>-1955</v>
      </c>
    </row>
    <row r="153" spans="1:16" x14ac:dyDescent="0.2">
      <c r="A153" s="14" t="s">
        <v>176</v>
      </c>
      <c r="B153">
        <v>4442</v>
      </c>
      <c r="C153">
        <v>2111</v>
      </c>
      <c r="D153">
        <v>202</v>
      </c>
      <c r="E153" s="14" t="s">
        <v>483</v>
      </c>
      <c r="F153" s="14" t="s">
        <v>483</v>
      </c>
      <c r="G153" s="14" t="s">
        <v>483</v>
      </c>
      <c r="H153">
        <f t="shared" si="10"/>
        <v>6755</v>
      </c>
      <c r="I153">
        <v>312</v>
      </c>
      <c r="J153">
        <f t="shared" si="11"/>
        <v>6443</v>
      </c>
      <c r="K153">
        <v>963</v>
      </c>
      <c r="L153">
        <v>3120</v>
      </c>
      <c r="M153">
        <f t="shared" si="12"/>
        <v>4286</v>
      </c>
      <c r="N153">
        <v>285</v>
      </c>
      <c r="O153" s="10">
        <f t="shared" si="13"/>
        <v>4001</v>
      </c>
      <c r="P153" s="10">
        <f t="shared" si="14"/>
        <v>-2157</v>
      </c>
    </row>
    <row r="154" spans="1:16" x14ac:dyDescent="0.2">
      <c r="A154" s="14" t="s">
        <v>178</v>
      </c>
      <c r="B154">
        <v>5145</v>
      </c>
      <c r="C154">
        <v>1468</v>
      </c>
      <c r="D154">
        <v>208</v>
      </c>
      <c r="E154" s="14" t="s">
        <v>483</v>
      </c>
      <c r="F154" s="14" t="s">
        <v>483</v>
      </c>
      <c r="G154" s="14" t="s">
        <v>483</v>
      </c>
      <c r="H154">
        <f t="shared" si="10"/>
        <v>6821</v>
      </c>
      <c r="I154">
        <v>287</v>
      </c>
      <c r="J154">
        <f t="shared" si="11"/>
        <v>6534</v>
      </c>
      <c r="K154">
        <v>1070</v>
      </c>
      <c r="L154">
        <v>3317</v>
      </c>
      <c r="M154">
        <f t="shared" si="12"/>
        <v>4287</v>
      </c>
      <c r="N154">
        <v>321</v>
      </c>
      <c r="O154" s="10">
        <f t="shared" si="13"/>
        <v>3966</v>
      </c>
      <c r="P154" s="10">
        <f t="shared" si="14"/>
        <v>-2247</v>
      </c>
    </row>
    <row r="155" spans="1:16" x14ac:dyDescent="0.2">
      <c r="A155" s="14" t="s">
        <v>177</v>
      </c>
      <c r="B155">
        <v>5076</v>
      </c>
      <c r="C155">
        <v>1130</v>
      </c>
      <c r="D155">
        <v>165</v>
      </c>
      <c r="E155" s="14" t="s">
        <v>483</v>
      </c>
      <c r="F155" s="14" t="s">
        <v>483</v>
      </c>
      <c r="G155" s="14" t="s">
        <v>483</v>
      </c>
      <c r="H155">
        <f t="shared" si="10"/>
        <v>6371</v>
      </c>
      <c r="I155">
        <v>239</v>
      </c>
      <c r="J155">
        <f t="shared" si="11"/>
        <v>6132</v>
      </c>
      <c r="K155">
        <v>956</v>
      </c>
      <c r="L155">
        <v>2766</v>
      </c>
      <c r="M155">
        <f t="shared" si="12"/>
        <v>4322</v>
      </c>
      <c r="N155">
        <v>319</v>
      </c>
      <c r="O155" s="10">
        <f t="shared" si="13"/>
        <v>4003</v>
      </c>
      <c r="P155" s="10">
        <f t="shared" si="14"/>
        <v>-1810</v>
      </c>
    </row>
    <row r="156" spans="1:16" x14ac:dyDescent="0.2">
      <c r="A156" s="14" t="s">
        <v>179</v>
      </c>
      <c r="B156">
        <v>3292</v>
      </c>
      <c r="C156">
        <v>2051</v>
      </c>
      <c r="D156">
        <v>211</v>
      </c>
      <c r="E156" s="14" t="s">
        <v>483</v>
      </c>
      <c r="F156" s="14" t="s">
        <v>483</v>
      </c>
      <c r="G156" s="14" t="s">
        <v>483</v>
      </c>
      <c r="H156">
        <f t="shared" si="10"/>
        <v>5554</v>
      </c>
      <c r="I156">
        <v>139</v>
      </c>
      <c r="J156">
        <f t="shared" si="11"/>
        <v>5415</v>
      </c>
      <c r="K156">
        <v>1986</v>
      </c>
      <c r="L156">
        <v>2892</v>
      </c>
      <c r="M156">
        <f t="shared" si="12"/>
        <v>4509</v>
      </c>
      <c r="N156">
        <v>314</v>
      </c>
      <c r="O156" s="10">
        <f t="shared" si="13"/>
        <v>4195</v>
      </c>
      <c r="P156" s="10">
        <f t="shared" si="14"/>
        <v>-906</v>
      </c>
    </row>
    <row r="157" spans="1:16" x14ac:dyDescent="0.2">
      <c r="A157" s="14" t="s">
        <v>180</v>
      </c>
      <c r="B157">
        <v>2979</v>
      </c>
      <c r="C157">
        <v>2348</v>
      </c>
      <c r="D157">
        <v>229</v>
      </c>
      <c r="E157" s="14" t="s">
        <v>483</v>
      </c>
      <c r="F157" s="14" t="s">
        <v>483</v>
      </c>
      <c r="G157" s="14" t="s">
        <v>483</v>
      </c>
      <c r="H157">
        <f t="shared" si="10"/>
        <v>5556</v>
      </c>
      <c r="I157">
        <v>128</v>
      </c>
      <c r="J157">
        <f t="shared" si="11"/>
        <v>5428</v>
      </c>
      <c r="K157">
        <v>2412</v>
      </c>
      <c r="L157">
        <v>3100</v>
      </c>
      <c r="M157">
        <f t="shared" si="12"/>
        <v>4740</v>
      </c>
      <c r="N157">
        <v>344</v>
      </c>
      <c r="O157" s="10">
        <f t="shared" si="13"/>
        <v>4396</v>
      </c>
      <c r="P157" s="10">
        <f t="shared" si="14"/>
        <v>-688</v>
      </c>
    </row>
    <row r="158" spans="1:16" x14ac:dyDescent="0.2">
      <c r="A158" s="14" t="s">
        <v>181</v>
      </c>
      <c r="B158">
        <v>2708</v>
      </c>
      <c r="C158">
        <v>2297</v>
      </c>
      <c r="D158">
        <v>227</v>
      </c>
      <c r="E158" s="14" t="s">
        <v>483</v>
      </c>
      <c r="F158" s="14" t="s">
        <v>483</v>
      </c>
      <c r="G158" s="14" t="s">
        <v>483</v>
      </c>
      <c r="H158">
        <f t="shared" si="10"/>
        <v>5232</v>
      </c>
      <c r="I158">
        <v>96</v>
      </c>
      <c r="J158">
        <f t="shared" si="11"/>
        <v>5136</v>
      </c>
      <c r="K158">
        <v>2946</v>
      </c>
      <c r="L158">
        <v>2849</v>
      </c>
      <c r="M158">
        <f t="shared" si="12"/>
        <v>5233</v>
      </c>
      <c r="N158">
        <v>352</v>
      </c>
      <c r="O158" s="10">
        <f t="shared" si="13"/>
        <v>4881</v>
      </c>
      <c r="P158" s="10">
        <f t="shared" si="14"/>
        <v>97</v>
      </c>
    </row>
    <row r="159" spans="1:16" x14ac:dyDescent="0.2">
      <c r="A159" s="14" t="s">
        <v>182</v>
      </c>
      <c r="B159">
        <v>2504</v>
      </c>
      <c r="C159">
        <v>2387</v>
      </c>
      <c r="D159">
        <v>233</v>
      </c>
      <c r="E159" s="14" t="s">
        <v>483</v>
      </c>
      <c r="F159" s="14" t="s">
        <v>483</v>
      </c>
      <c r="G159" s="14" t="s">
        <v>483</v>
      </c>
      <c r="H159">
        <f t="shared" si="10"/>
        <v>5124</v>
      </c>
      <c r="I159">
        <v>118</v>
      </c>
      <c r="J159">
        <f t="shared" si="11"/>
        <v>5006</v>
      </c>
      <c r="K159">
        <v>3563</v>
      </c>
      <c r="L159">
        <v>3074</v>
      </c>
      <c r="M159">
        <f t="shared" si="12"/>
        <v>5495</v>
      </c>
      <c r="N159">
        <v>369</v>
      </c>
      <c r="O159" s="10">
        <f t="shared" si="13"/>
        <v>5126</v>
      </c>
      <c r="P159" s="10">
        <f t="shared" si="14"/>
        <v>489</v>
      </c>
    </row>
    <row r="160" spans="1:16" x14ac:dyDescent="0.2">
      <c r="A160" s="14" t="s">
        <v>183</v>
      </c>
      <c r="B160">
        <v>2344</v>
      </c>
      <c r="C160">
        <v>2384</v>
      </c>
      <c r="D160">
        <v>271</v>
      </c>
      <c r="E160" s="14" t="s">
        <v>483</v>
      </c>
      <c r="F160" s="14" t="s">
        <v>483</v>
      </c>
      <c r="G160" s="14" t="s">
        <v>483</v>
      </c>
      <c r="H160">
        <f t="shared" si="10"/>
        <v>4999</v>
      </c>
      <c r="I160">
        <v>102</v>
      </c>
      <c r="J160">
        <f t="shared" si="11"/>
        <v>4897</v>
      </c>
      <c r="K160">
        <v>3721</v>
      </c>
      <c r="L160">
        <v>2850</v>
      </c>
      <c r="M160">
        <f t="shared" si="12"/>
        <v>5768</v>
      </c>
      <c r="N160">
        <v>365</v>
      </c>
      <c r="O160" s="10">
        <f t="shared" si="13"/>
        <v>5403</v>
      </c>
      <c r="P160" s="10">
        <f t="shared" si="14"/>
        <v>871</v>
      </c>
    </row>
    <row r="161" spans="1:16" x14ac:dyDescent="0.2">
      <c r="A161" s="14" t="s">
        <v>184</v>
      </c>
      <c r="B161">
        <v>1897</v>
      </c>
      <c r="C161">
        <v>2143</v>
      </c>
      <c r="D161">
        <v>249</v>
      </c>
      <c r="E161" s="14" t="s">
        <v>483</v>
      </c>
      <c r="F161" s="14" t="s">
        <v>483</v>
      </c>
      <c r="G161" s="14" t="s">
        <v>483</v>
      </c>
      <c r="H161">
        <f t="shared" si="10"/>
        <v>4289</v>
      </c>
      <c r="I161">
        <v>84</v>
      </c>
      <c r="J161">
        <f t="shared" si="11"/>
        <v>4205</v>
      </c>
      <c r="K161">
        <v>3231</v>
      </c>
      <c r="L161">
        <v>2486</v>
      </c>
      <c r="M161">
        <f t="shared" si="12"/>
        <v>4950</v>
      </c>
      <c r="N161">
        <v>348</v>
      </c>
      <c r="O161" s="10">
        <f t="shared" si="13"/>
        <v>4602</v>
      </c>
      <c r="P161" s="10">
        <f t="shared" si="14"/>
        <v>745</v>
      </c>
    </row>
    <row r="162" spans="1:16" x14ac:dyDescent="0.2">
      <c r="A162" s="14" t="s">
        <v>185</v>
      </c>
      <c r="B162">
        <v>2223</v>
      </c>
      <c r="C162">
        <v>2377</v>
      </c>
      <c r="D162">
        <v>251</v>
      </c>
      <c r="E162" s="14" t="s">
        <v>483</v>
      </c>
      <c r="F162" s="14" t="s">
        <v>483</v>
      </c>
      <c r="G162" s="14" t="s">
        <v>483</v>
      </c>
      <c r="H162">
        <f t="shared" si="10"/>
        <v>4851</v>
      </c>
      <c r="I162">
        <v>117</v>
      </c>
      <c r="J162">
        <f t="shared" si="11"/>
        <v>4734</v>
      </c>
      <c r="K162">
        <v>2886</v>
      </c>
      <c r="L162">
        <v>2530</v>
      </c>
      <c r="M162">
        <f t="shared" si="12"/>
        <v>5090</v>
      </c>
      <c r="N162">
        <v>348</v>
      </c>
      <c r="O162" s="10">
        <f t="shared" si="13"/>
        <v>4742</v>
      </c>
      <c r="P162" s="10">
        <f t="shared" si="14"/>
        <v>356</v>
      </c>
    </row>
    <row r="163" spans="1:16" x14ac:dyDescent="0.2">
      <c r="A163" s="14" t="s">
        <v>186</v>
      </c>
      <c r="B163">
        <v>2328</v>
      </c>
      <c r="C163">
        <v>2233</v>
      </c>
      <c r="D163">
        <v>232</v>
      </c>
      <c r="E163" s="14" t="s">
        <v>483</v>
      </c>
      <c r="F163" s="14" t="s">
        <v>483</v>
      </c>
      <c r="G163" s="14" t="s">
        <v>483</v>
      </c>
      <c r="H163">
        <f t="shared" si="10"/>
        <v>4793</v>
      </c>
      <c r="I163">
        <v>126</v>
      </c>
      <c r="J163">
        <f t="shared" si="11"/>
        <v>4667</v>
      </c>
      <c r="K163">
        <v>2625</v>
      </c>
      <c r="L163">
        <v>2568</v>
      </c>
      <c r="M163">
        <f t="shared" si="12"/>
        <v>4724</v>
      </c>
      <c r="N163">
        <v>357</v>
      </c>
      <c r="O163" s="10">
        <f t="shared" si="13"/>
        <v>4367</v>
      </c>
      <c r="P163" s="10">
        <f t="shared" si="14"/>
        <v>57</v>
      </c>
    </row>
    <row r="164" spans="1:16" x14ac:dyDescent="0.2">
      <c r="A164" s="14" t="s">
        <v>187</v>
      </c>
      <c r="B164">
        <v>3486</v>
      </c>
      <c r="C164">
        <v>2256</v>
      </c>
      <c r="D164">
        <v>227</v>
      </c>
      <c r="E164" s="14" t="s">
        <v>483</v>
      </c>
      <c r="F164" s="14" t="s">
        <v>483</v>
      </c>
      <c r="G164" s="14" t="s">
        <v>483</v>
      </c>
      <c r="H164">
        <f t="shared" si="10"/>
        <v>5969</v>
      </c>
      <c r="I164">
        <v>214</v>
      </c>
      <c r="J164">
        <f t="shared" si="11"/>
        <v>5755</v>
      </c>
      <c r="K164">
        <v>1743</v>
      </c>
      <c r="L164">
        <v>2943</v>
      </c>
      <c r="M164">
        <f t="shared" si="12"/>
        <v>4555</v>
      </c>
      <c r="N164">
        <v>324</v>
      </c>
      <c r="O164" s="10">
        <f t="shared" si="13"/>
        <v>4231</v>
      </c>
      <c r="P164" s="10">
        <f t="shared" si="14"/>
        <v>-1200</v>
      </c>
    </row>
    <row r="165" spans="1:16" x14ac:dyDescent="0.2">
      <c r="A165" s="14" t="s">
        <v>188</v>
      </c>
      <c r="B165">
        <v>4290</v>
      </c>
      <c r="C165">
        <v>1658</v>
      </c>
      <c r="D165">
        <v>215</v>
      </c>
      <c r="E165" s="14" t="s">
        <v>483</v>
      </c>
      <c r="F165" s="14" t="s">
        <v>483</v>
      </c>
      <c r="G165" s="14" t="s">
        <v>483</v>
      </c>
      <c r="H165">
        <f t="shared" si="10"/>
        <v>6163</v>
      </c>
      <c r="I165">
        <v>359</v>
      </c>
      <c r="J165">
        <f t="shared" si="11"/>
        <v>5804</v>
      </c>
      <c r="K165">
        <v>1404</v>
      </c>
      <c r="L165">
        <v>2837</v>
      </c>
      <c r="M165">
        <f t="shared" si="12"/>
        <v>4371</v>
      </c>
      <c r="N165">
        <v>291</v>
      </c>
      <c r="O165" s="10">
        <f t="shared" si="13"/>
        <v>4080</v>
      </c>
      <c r="P165" s="10">
        <f t="shared" si="14"/>
        <v>-1433</v>
      </c>
    </row>
    <row r="166" spans="1:16" x14ac:dyDescent="0.2">
      <c r="A166" s="14" t="s">
        <v>189</v>
      </c>
      <c r="B166">
        <v>4282</v>
      </c>
      <c r="C166">
        <v>1809</v>
      </c>
      <c r="D166">
        <v>217</v>
      </c>
      <c r="E166" s="14" t="s">
        <v>483</v>
      </c>
      <c r="F166" s="14" t="s">
        <v>483</v>
      </c>
      <c r="G166" s="14" t="s">
        <v>483</v>
      </c>
      <c r="H166">
        <f t="shared" si="10"/>
        <v>6308</v>
      </c>
      <c r="I166">
        <v>310</v>
      </c>
      <c r="J166">
        <f t="shared" si="11"/>
        <v>5998</v>
      </c>
      <c r="K166">
        <v>1605</v>
      </c>
      <c r="L166">
        <v>3282</v>
      </c>
      <c r="M166">
        <f t="shared" si="12"/>
        <v>4321</v>
      </c>
      <c r="N166">
        <v>324</v>
      </c>
      <c r="O166" s="10">
        <f t="shared" si="13"/>
        <v>3997</v>
      </c>
      <c r="P166" s="10">
        <f t="shared" si="14"/>
        <v>-1677</v>
      </c>
    </row>
    <row r="167" spans="1:16" x14ac:dyDescent="0.2">
      <c r="A167" s="14" t="s">
        <v>190</v>
      </c>
      <c r="B167">
        <v>3892</v>
      </c>
      <c r="C167">
        <v>1439</v>
      </c>
      <c r="D167">
        <v>214</v>
      </c>
      <c r="E167" s="14" t="s">
        <v>483</v>
      </c>
      <c r="F167" s="14" t="s">
        <v>483</v>
      </c>
      <c r="G167" s="14" t="s">
        <v>483</v>
      </c>
      <c r="H167">
        <f t="shared" si="10"/>
        <v>5545</v>
      </c>
      <c r="I167">
        <v>274</v>
      </c>
      <c r="J167">
        <f t="shared" si="11"/>
        <v>5271</v>
      </c>
      <c r="K167">
        <v>1432</v>
      </c>
      <c r="L167">
        <v>2389</v>
      </c>
      <c r="M167">
        <f t="shared" si="12"/>
        <v>4314</v>
      </c>
      <c r="N167">
        <v>318</v>
      </c>
      <c r="O167" s="10">
        <f t="shared" si="13"/>
        <v>3996</v>
      </c>
      <c r="P167" s="10">
        <f t="shared" si="14"/>
        <v>-957</v>
      </c>
    </row>
    <row r="168" spans="1:16" x14ac:dyDescent="0.2">
      <c r="A168" s="14" t="s">
        <v>191</v>
      </c>
      <c r="B168">
        <v>3136</v>
      </c>
      <c r="C168">
        <v>2277</v>
      </c>
      <c r="D168">
        <v>186</v>
      </c>
      <c r="E168" s="14" t="s">
        <v>483</v>
      </c>
      <c r="F168" s="14" t="s">
        <v>483</v>
      </c>
      <c r="G168" s="14" t="s">
        <v>483</v>
      </c>
      <c r="H168">
        <f t="shared" si="10"/>
        <v>5599</v>
      </c>
      <c r="I168">
        <v>271</v>
      </c>
      <c r="J168">
        <f t="shared" si="11"/>
        <v>5328</v>
      </c>
      <c r="K168">
        <v>1919</v>
      </c>
      <c r="L168">
        <v>2711</v>
      </c>
      <c r="M168">
        <f t="shared" si="12"/>
        <v>4536</v>
      </c>
      <c r="N168">
        <v>316</v>
      </c>
      <c r="O168" s="10">
        <f t="shared" si="13"/>
        <v>4220</v>
      </c>
      <c r="P168" s="10">
        <f t="shared" si="14"/>
        <v>-792</v>
      </c>
    </row>
    <row r="169" spans="1:16" x14ac:dyDescent="0.2">
      <c r="A169" s="14" t="s">
        <v>192</v>
      </c>
      <c r="B169">
        <v>2478</v>
      </c>
      <c r="C169">
        <v>2394</v>
      </c>
      <c r="D169">
        <v>231</v>
      </c>
      <c r="E169" s="14" t="s">
        <v>483</v>
      </c>
      <c r="F169" s="14" t="s">
        <v>483</v>
      </c>
      <c r="G169" s="14" t="s">
        <v>483</v>
      </c>
      <c r="H169">
        <f t="shared" si="10"/>
        <v>5103</v>
      </c>
      <c r="I169">
        <v>180</v>
      </c>
      <c r="J169">
        <f t="shared" si="11"/>
        <v>4923</v>
      </c>
      <c r="K169">
        <v>2641</v>
      </c>
      <c r="L169">
        <v>2573</v>
      </c>
      <c r="M169">
        <f t="shared" si="12"/>
        <v>4991</v>
      </c>
      <c r="N169">
        <v>362</v>
      </c>
      <c r="O169" s="10">
        <f t="shared" si="13"/>
        <v>4629</v>
      </c>
      <c r="P169" s="10">
        <f t="shared" si="14"/>
        <v>68</v>
      </c>
    </row>
    <row r="170" spans="1:16" x14ac:dyDescent="0.2">
      <c r="A170" s="14" t="s">
        <v>193</v>
      </c>
      <c r="B170">
        <v>3199</v>
      </c>
      <c r="C170">
        <v>2309</v>
      </c>
      <c r="D170">
        <v>250</v>
      </c>
      <c r="E170" s="14" t="s">
        <v>483</v>
      </c>
      <c r="F170" s="14" t="s">
        <v>483</v>
      </c>
      <c r="G170" s="14" t="s">
        <v>483</v>
      </c>
      <c r="H170">
        <f t="shared" si="10"/>
        <v>5758</v>
      </c>
      <c r="I170">
        <v>184</v>
      </c>
      <c r="J170">
        <f t="shared" si="11"/>
        <v>5574</v>
      </c>
      <c r="K170">
        <v>1944</v>
      </c>
      <c r="L170">
        <v>2400</v>
      </c>
      <c r="M170">
        <f t="shared" si="12"/>
        <v>5118</v>
      </c>
      <c r="N170">
        <v>344</v>
      </c>
      <c r="O170" s="10">
        <f t="shared" si="13"/>
        <v>4774</v>
      </c>
      <c r="P170" s="10">
        <f t="shared" si="14"/>
        <v>-456</v>
      </c>
    </row>
    <row r="171" spans="1:16" x14ac:dyDescent="0.2">
      <c r="A171" s="14" t="s">
        <v>194</v>
      </c>
      <c r="B171">
        <v>2958</v>
      </c>
      <c r="C171">
        <v>2413</v>
      </c>
      <c r="D171">
        <v>263</v>
      </c>
      <c r="E171" s="14" t="s">
        <v>483</v>
      </c>
      <c r="F171" s="14" t="s">
        <v>483</v>
      </c>
      <c r="G171" s="14" t="s">
        <v>483</v>
      </c>
      <c r="H171">
        <f t="shared" si="10"/>
        <v>5634</v>
      </c>
      <c r="I171">
        <v>197</v>
      </c>
      <c r="J171">
        <f t="shared" si="11"/>
        <v>5437</v>
      </c>
      <c r="K171">
        <v>2649</v>
      </c>
      <c r="L171">
        <v>2739</v>
      </c>
      <c r="M171">
        <f t="shared" si="12"/>
        <v>5347</v>
      </c>
      <c r="N171">
        <v>359</v>
      </c>
      <c r="O171" s="10">
        <f t="shared" si="13"/>
        <v>4988</v>
      </c>
      <c r="P171" s="10">
        <f t="shared" si="14"/>
        <v>-90</v>
      </c>
    </row>
    <row r="172" spans="1:16" x14ac:dyDescent="0.2">
      <c r="A172" s="14" t="s">
        <v>195</v>
      </c>
      <c r="B172">
        <v>3195</v>
      </c>
      <c r="C172">
        <v>2390</v>
      </c>
      <c r="D172">
        <v>275</v>
      </c>
      <c r="E172" s="14" t="s">
        <v>483</v>
      </c>
      <c r="F172" s="14" t="s">
        <v>483</v>
      </c>
      <c r="G172" s="14" t="s">
        <v>483</v>
      </c>
      <c r="H172">
        <f t="shared" si="10"/>
        <v>5860</v>
      </c>
      <c r="I172">
        <v>135</v>
      </c>
      <c r="J172">
        <f t="shared" si="11"/>
        <v>5725</v>
      </c>
      <c r="K172">
        <v>2857</v>
      </c>
      <c r="L172">
        <v>2860</v>
      </c>
      <c r="M172">
        <f t="shared" si="12"/>
        <v>5722</v>
      </c>
      <c r="N172">
        <v>362</v>
      </c>
      <c r="O172" s="10">
        <f t="shared" si="13"/>
        <v>5360</v>
      </c>
      <c r="P172" s="10">
        <f t="shared" si="14"/>
        <v>-3</v>
      </c>
    </row>
    <row r="173" spans="1:16" x14ac:dyDescent="0.2">
      <c r="A173" s="14" t="s">
        <v>196</v>
      </c>
      <c r="B173">
        <v>3028</v>
      </c>
      <c r="C173">
        <v>2167</v>
      </c>
      <c r="D173">
        <v>255</v>
      </c>
      <c r="E173" s="14" t="s">
        <v>483</v>
      </c>
      <c r="F173" s="14" t="s">
        <v>483</v>
      </c>
      <c r="G173" s="14" t="s">
        <v>483</v>
      </c>
      <c r="H173">
        <f t="shared" si="10"/>
        <v>5450</v>
      </c>
      <c r="I173">
        <v>139</v>
      </c>
      <c r="J173">
        <f t="shared" si="11"/>
        <v>5311</v>
      </c>
      <c r="K173">
        <v>2722</v>
      </c>
      <c r="L173">
        <v>2652</v>
      </c>
      <c r="M173">
        <f t="shared" si="12"/>
        <v>5381</v>
      </c>
      <c r="N173">
        <v>378</v>
      </c>
      <c r="O173" s="10">
        <f t="shared" si="13"/>
        <v>5003</v>
      </c>
      <c r="P173" s="10">
        <f t="shared" si="14"/>
        <v>70</v>
      </c>
    </row>
    <row r="174" spans="1:16" x14ac:dyDescent="0.2">
      <c r="A174" s="14" t="s">
        <v>197</v>
      </c>
      <c r="B174">
        <v>2388</v>
      </c>
      <c r="C174">
        <v>2392</v>
      </c>
      <c r="D174">
        <v>262</v>
      </c>
      <c r="E174" s="14" t="s">
        <v>483</v>
      </c>
      <c r="F174" s="14" t="s">
        <v>483</v>
      </c>
      <c r="G174" s="14" t="s">
        <v>483</v>
      </c>
      <c r="H174">
        <f t="shared" si="10"/>
        <v>5042</v>
      </c>
      <c r="I174">
        <v>219</v>
      </c>
      <c r="J174">
        <f t="shared" si="11"/>
        <v>4823</v>
      </c>
      <c r="K174">
        <v>3278</v>
      </c>
      <c r="L174">
        <v>2884</v>
      </c>
      <c r="M174">
        <f t="shared" si="12"/>
        <v>5217</v>
      </c>
      <c r="N174">
        <v>357</v>
      </c>
      <c r="O174" s="10">
        <f t="shared" si="13"/>
        <v>4860</v>
      </c>
      <c r="P174" s="10">
        <f t="shared" si="14"/>
        <v>394</v>
      </c>
    </row>
    <row r="175" spans="1:16" x14ac:dyDescent="0.2">
      <c r="A175" s="14" t="s">
        <v>198</v>
      </c>
      <c r="B175">
        <v>2376</v>
      </c>
      <c r="C175">
        <v>2313</v>
      </c>
      <c r="D175">
        <v>245</v>
      </c>
      <c r="E175" s="14" t="s">
        <v>483</v>
      </c>
      <c r="F175" s="14" t="s">
        <v>483</v>
      </c>
      <c r="G175" s="14" t="s">
        <v>483</v>
      </c>
      <c r="H175">
        <f t="shared" si="10"/>
        <v>4934</v>
      </c>
      <c r="I175">
        <v>204</v>
      </c>
      <c r="J175">
        <f t="shared" si="11"/>
        <v>4730</v>
      </c>
      <c r="K175">
        <v>2881</v>
      </c>
      <c r="L175">
        <v>2882</v>
      </c>
      <c r="M175">
        <f t="shared" si="12"/>
        <v>4729</v>
      </c>
      <c r="N175">
        <v>358</v>
      </c>
      <c r="O175" s="10">
        <f t="shared" si="13"/>
        <v>4371</v>
      </c>
      <c r="P175" s="10">
        <f t="shared" si="14"/>
        <v>-1</v>
      </c>
    </row>
    <row r="176" spans="1:16" x14ac:dyDescent="0.2">
      <c r="A176" s="14" t="s">
        <v>199</v>
      </c>
      <c r="B176">
        <v>3682</v>
      </c>
      <c r="C176">
        <v>2269</v>
      </c>
      <c r="D176">
        <v>227</v>
      </c>
      <c r="E176" s="14" t="s">
        <v>483</v>
      </c>
      <c r="F176" s="14" t="s">
        <v>483</v>
      </c>
      <c r="G176" s="14" t="s">
        <v>483</v>
      </c>
      <c r="H176">
        <f t="shared" si="10"/>
        <v>6178</v>
      </c>
      <c r="I176">
        <v>306</v>
      </c>
      <c r="J176">
        <f t="shared" si="11"/>
        <v>5872</v>
      </c>
      <c r="K176">
        <v>1545</v>
      </c>
      <c r="L176">
        <v>2958</v>
      </c>
      <c r="M176">
        <f t="shared" si="12"/>
        <v>4459</v>
      </c>
      <c r="N176">
        <v>317</v>
      </c>
      <c r="O176" s="10">
        <f t="shared" si="13"/>
        <v>4142</v>
      </c>
      <c r="P176" s="10">
        <f t="shared" si="14"/>
        <v>-1413</v>
      </c>
    </row>
    <row r="177" spans="1:16" x14ac:dyDescent="0.2">
      <c r="A177" s="14" t="s">
        <v>200</v>
      </c>
      <c r="B177">
        <v>4312</v>
      </c>
      <c r="C177">
        <v>1647</v>
      </c>
      <c r="D177">
        <v>226</v>
      </c>
      <c r="E177" s="14" t="s">
        <v>483</v>
      </c>
      <c r="F177" s="14" t="s">
        <v>483</v>
      </c>
      <c r="G177" s="14" t="s">
        <v>483</v>
      </c>
      <c r="H177">
        <f t="shared" si="10"/>
        <v>6185</v>
      </c>
      <c r="I177">
        <v>383</v>
      </c>
      <c r="J177">
        <f t="shared" si="11"/>
        <v>5802</v>
      </c>
      <c r="K177">
        <v>1705</v>
      </c>
      <c r="L177">
        <v>3005</v>
      </c>
      <c r="M177">
        <f t="shared" si="12"/>
        <v>4502</v>
      </c>
      <c r="N177">
        <v>300</v>
      </c>
      <c r="O177" s="10">
        <f t="shared" si="13"/>
        <v>4202</v>
      </c>
      <c r="P177" s="10">
        <f t="shared" si="14"/>
        <v>-1300</v>
      </c>
    </row>
    <row r="178" spans="1:16" x14ac:dyDescent="0.2">
      <c r="A178" s="14" t="s">
        <v>201</v>
      </c>
      <c r="B178">
        <v>4079</v>
      </c>
      <c r="C178">
        <v>2190</v>
      </c>
      <c r="D178">
        <v>241</v>
      </c>
      <c r="E178" s="14" t="s">
        <v>483</v>
      </c>
      <c r="F178" s="14" t="s">
        <v>483</v>
      </c>
      <c r="G178" s="14" t="s">
        <v>483</v>
      </c>
      <c r="H178">
        <f t="shared" si="10"/>
        <v>6510</v>
      </c>
      <c r="I178">
        <v>317</v>
      </c>
      <c r="J178">
        <f t="shared" si="11"/>
        <v>6193</v>
      </c>
      <c r="K178">
        <v>1644</v>
      </c>
      <c r="L178">
        <v>3404</v>
      </c>
      <c r="M178">
        <f t="shared" si="12"/>
        <v>4433</v>
      </c>
      <c r="N178">
        <v>332</v>
      </c>
      <c r="O178" s="10">
        <f t="shared" si="13"/>
        <v>4101</v>
      </c>
      <c r="P178" s="10">
        <f t="shared" si="14"/>
        <v>-1760</v>
      </c>
    </row>
    <row r="179" spans="1:16" x14ac:dyDescent="0.2">
      <c r="A179" s="14" t="s">
        <v>202</v>
      </c>
      <c r="B179">
        <v>3986</v>
      </c>
      <c r="C179">
        <v>1193</v>
      </c>
      <c r="D179">
        <v>224</v>
      </c>
      <c r="E179" s="14" t="s">
        <v>483</v>
      </c>
      <c r="F179" s="14" t="s">
        <v>483</v>
      </c>
      <c r="G179" s="14" t="s">
        <v>483</v>
      </c>
      <c r="H179">
        <f t="shared" si="10"/>
        <v>5403</v>
      </c>
      <c r="I179">
        <v>361</v>
      </c>
      <c r="J179">
        <f t="shared" si="11"/>
        <v>5042</v>
      </c>
      <c r="K179">
        <v>2002</v>
      </c>
      <c r="L179">
        <v>2609</v>
      </c>
      <c r="M179">
        <f t="shared" si="12"/>
        <v>4435</v>
      </c>
      <c r="N179">
        <v>327</v>
      </c>
      <c r="O179" s="10">
        <f t="shared" si="13"/>
        <v>4108</v>
      </c>
      <c r="P179" s="10">
        <f t="shared" si="14"/>
        <v>-607</v>
      </c>
    </row>
    <row r="180" spans="1:16" x14ac:dyDescent="0.2">
      <c r="A180" s="14" t="s">
        <v>203</v>
      </c>
      <c r="B180">
        <v>2632</v>
      </c>
      <c r="C180">
        <v>2251</v>
      </c>
      <c r="D180">
        <v>228</v>
      </c>
      <c r="E180" s="14" t="s">
        <v>483</v>
      </c>
      <c r="F180" s="14" t="s">
        <v>483</v>
      </c>
      <c r="G180" s="14" t="s">
        <v>483</v>
      </c>
      <c r="H180">
        <f t="shared" si="10"/>
        <v>5111</v>
      </c>
      <c r="I180">
        <v>257</v>
      </c>
      <c r="J180">
        <f t="shared" si="11"/>
        <v>4854</v>
      </c>
      <c r="K180">
        <v>2359</v>
      </c>
      <c r="L180">
        <v>2659</v>
      </c>
      <c r="M180">
        <f t="shared" si="12"/>
        <v>4554</v>
      </c>
      <c r="N180">
        <v>317</v>
      </c>
      <c r="O180" s="10">
        <f t="shared" si="13"/>
        <v>4237</v>
      </c>
      <c r="P180" s="10">
        <f t="shared" si="14"/>
        <v>-300</v>
      </c>
    </row>
    <row r="181" spans="1:16" x14ac:dyDescent="0.2">
      <c r="A181" s="14" t="s">
        <v>204</v>
      </c>
      <c r="B181">
        <v>2605</v>
      </c>
      <c r="C181">
        <v>2400</v>
      </c>
      <c r="D181">
        <v>218</v>
      </c>
      <c r="E181" s="14" t="s">
        <v>483</v>
      </c>
      <c r="F181" s="14" t="s">
        <v>483</v>
      </c>
      <c r="G181" s="14" t="s">
        <v>483</v>
      </c>
      <c r="H181">
        <f t="shared" si="10"/>
        <v>5223</v>
      </c>
      <c r="I181">
        <v>159</v>
      </c>
      <c r="J181">
        <f t="shared" si="11"/>
        <v>5064</v>
      </c>
      <c r="K181">
        <v>2700</v>
      </c>
      <c r="L181">
        <v>2658</v>
      </c>
      <c r="M181">
        <f t="shared" si="12"/>
        <v>5106</v>
      </c>
      <c r="N181">
        <v>370</v>
      </c>
      <c r="O181" s="10">
        <f t="shared" si="13"/>
        <v>4736</v>
      </c>
      <c r="P181" s="10">
        <f t="shared" si="14"/>
        <v>42</v>
      </c>
    </row>
    <row r="182" spans="1:16" x14ac:dyDescent="0.2">
      <c r="A182" s="14" t="s">
        <v>205</v>
      </c>
      <c r="B182">
        <v>2080</v>
      </c>
      <c r="C182">
        <v>2327</v>
      </c>
      <c r="D182">
        <v>242</v>
      </c>
      <c r="E182" s="14" t="s">
        <v>483</v>
      </c>
      <c r="F182" s="14" t="s">
        <v>483</v>
      </c>
      <c r="G182" s="14" t="s">
        <v>483</v>
      </c>
      <c r="H182">
        <f t="shared" si="10"/>
        <v>4649</v>
      </c>
      <c r="I182">
        <v>184</v>
      </c>
      <c r="J182">
        <f t="shared" si="11"/>
        <v>4465</v>
      </c>
      <c r="K182">
        <v>3016</v>
      </c>
      <c r="L182">
        <v>2281</v>
      </c>
      <c r="M182">
        <f t="shared" si="12"/>
        <v>5200</v>
      </c>
      <c r="N182">
        <v>350</v>
      </c>
      <c r="O182" s="10">
        <f t="shared" si="13"/>
        <v>4850</v>
      </c>
      <c r="P182" s="10">
        <f t="shared" si="14"/>
        <v>735</v>
      </c>
    </row>
    <row r="183" spans="1:16" x14ac:dyDescent="0.2">
      <c r="A183" s="14" t="s">
        <v>206</v>
      </c>
      <c r="B183">
        <v>2082</v>
      </c>
      <c r="C183">
        <v>2392</v>
      </c>
      <c r="D183">
        <v>247</v>
      </c>
      <c r="E183" s="14" t="s">
        <v>483</v>
      </c>
      <c r="F183" s="14" t="s">
        <v>483</v>
      </c>
      <c r="G183" s="14" t="s">
        <v>483</v>
      </c>
      <c r="H183">
        <f t="shared" si="10"/>
        <v>4721</v>
      </c>
      <c r="I183">
        <v>229</v>
      </c>
      <c r="J183">
        <f t="shared" si="11"/>
        <v>4492</v>
      </c>
      <c r="K183">
        <v>3375</v>
      </c>
      <c r="L183">
        <v>2344</v>
      </c>
      <c r="M183">
        <f t="shared" si="12"/>
        <v>5523</v>
      </c>
      <c r="N183">
        <v>371</v>
      </c>
      <c r="O183" s="10">
        <f t="shared" si="13"/>
        <v>5152</v>
      </c>
      <c r="P183" s="10">
        <f t="shared" si="14"/>
        <v>1031</v>
      </c>
    </row>
    <row r="184" spans="1:16" x14ac:dyDescent="0.2">
      <c r="A184" s="14" t="s">
        <v>207</v>
      </c>
      <c r="B184">
        <v>2426</v>
      </c>
      <c r="C184">
        <v>2413</v>
      </c>
      <c r="D184">
        <v>270</v>
      </c>
      <c r="E184" s="14" t="s">
        <v>483</v>
      </c>
      <c r="F184" s="14" t="s">
        <v>483</v>
      </c>
      <c r="G184" s="14" t="s">
        <v>483</v>
      </c>
      <c r="H184">
        <f t="shared" si="10"/>
        <v>5109</v>
      </c>
      <c r="I184">
        <v>122</v>
      </c>
      <c r="J184">
        <f t="shared" si="11"/>
        <v>4987</v>
      </c>
      <c r="K184">
        <v>3248</v>
      </c>
      <c r="L184">
        <v>2462</v>
      </c>
      <c r="M184">
        <f t="shared" si="12"/>
        <v>5773</v>
      </c>
      <c r="N184">
        <v>365</v>
      </c>
      <c r="O184" s="10">
        <f t="shared" si="13"/>
        <v>5408</v>
      </c>
      <c r="P184" s="10">
        <f t="shared" si="14"/>
        <v>786</v>
      </c>
    </row>
    <row r="185" spans="1:16" x14ac:dyDescent="0.2">
      <c r="A185" s="14" t="s">
        <v>208</v>
      </c>
      <c r="B185">
        <v>2102</v>
      </c>
      <c r="C185">
        <v>2252</v>
      </c>
      <c r="D185">
        <v>261</v>
      </c>
      <c r="E185" s="14" t="s">
        <v>483</v>
      </c>
      <c r="F185" s="14" t="s">
        <v>483</v>
      </c>
      <c r="G185" s="14" t="s">
        <v>483</v>
      </c>
      <c r="H185">
        <f t="shared" si="10"/>
        <v>4615</v>
      </c>
      <c r="I185">
        <v>90</v>
      </c>
      <c r="J185">
        <f t="shared" si="11"/>
        <v>4525</v>
      </c>
      <c r="K185">
        <v>2983</v>
      </c>
      <c r="L185">
        <v>2175</v>
      </c>
      <c r="M185">
        <f t="shared" si="12"/>
        <v>5333</v>
      </c>
      <c r="N185">
        <v>375</v>
      </c>
      <c r="O185" s="10">
        <f t="shared" si="13"/>
        <v>4958</v>
      </c>
      <c r="P185" s="10">
        <f t="shared" si="14"/>
        <v>808</v>
      </c>
    </row>
    <row r="186" spans="1:16" x14ac:dyDescent="0.2">
      <c r="A186" s="14" t="s">
        <v>209</v>
      </c>
      <c r="B186">
        <v>2585</v>
      </c>
      <c r="C186">
        <v>2401</v>
      </c>
      <c r="D186">
        <v>269</v>
      </c>
      <c r="E186" s="14" t="s">
        <v>483</v>
      </c>
      <c r="F186" s="14" t="s">
        <v>483</v>
      </c>
      <c r="G186" s="14" t="s">
        <v>483</v>
      </c>
      <c r="H186">
        <f t="shared" si="10"/>
        <v>5255</v>
      </c>
      <c r="I186">
        <v>69</v>
      </c>
      <c r="J186">
        <f t="shared" si="11"/>
        <v>5186</v>
      </c>
      <c r="K186">
        <v>2661</v>
      </c>
      <c r="L186">
        <v>2307</v>
      </c>
      <c r="M186">
        <f t="shared" si="12"/>
        <v>5540</v>
      </c>
      <c r="N186">
        <v>379</v>
      </c>
      <c r="O186" s="10">
        <f t="shared" si="13"/>
        <v>5161</v>
      </c>
      <c r="P186" s="10">
        <f t="shared" si="14"/>
        <v>354</v>
      </c>
    </row>
    <row r="187" spans="1:16" x14ac:dyDescent="0.2">
      <c r="A187" s="14" t="s">
        <v>210</v>
      </c>
      <c r="B187">
        <v>2093</v>
      </c>
      <c r="C187">
        <v>2316</v>
      </c>
      <c r="D187">
        <v>236</v>
      </c>
      <c r="E187" s="14" t="s">
        <v>483</v>
      </c>
      <c r="F187" s="14" t="s">
        <v>483</v>
      </c>
      <c r="G187" s="14" t="s">
        <v>483</v>
      </c>
      <c r="H187">
        <f t="shared" si="10"/>
        <v>4645</v>
      </c>
      <c r="I187">
        <v>120</v>
      </c>
      <c r="J187">
        <f t="shared" si="11"/>
        <v>4525</v>
      </c>
      <c r="K187">
        <v>2283</v>
      </c>
      <c r="L187">
        <v>2032</v>
      </c>
      <c r="M187">
        <f t="shared" si="12"/>
        <v>4776</v>
      </c>
      <c r="N187">
        <v>362</v>
      </c>
      <c r="O187" s="10">
        <f t="shared" si="13"/>
        <v>4414</v>
      </c>
      <c r="P187" s="10">
        <f t="shared" si="14"/>
        <v>251</v>
      </c>
    </row>
    <row r="188" spans="1:16" x14ac:dyDescent="0.2">
      <c r="A188" s="14" t="s">
        <v>211</v>
      </c>
      <c r="B188">
        <v>3126</v>
      </c>
      <c r="C188">
        <v>2249</v>
      </c>
      <c r="D188">
        <v>237</v>
      </c>
      <c r="E188" s="14" t="s">
        <v>483</v>
      </c>
      <c r="F188" s="14" t="s">
        <v>483</v>
      </c>
      <c r="G188" s="14" t="s">
        <v>483</v>
      </c>
      <c r="H188">
        <f t="shared" si="10"/>
        <v>5612</v>
      </c>
      <c r="I188">
        <v>246</v>
      </c>
      <c r="J188">
        <f t="shared" si="11"/>
        <v>5366</v>
      </c>
      <c r="K188">
        <v>1541</v>
      </c>
      <c r="L188">
        <v>2261</v>
      </c>
      <c r="M188">
        <f t="shared" si="12"/>
        <v>4646</v>
      </c>
      <c r="N188">
        <v>330</v>
      </c>
      <c r="O188" s="10">
        <f t="shared" si="13"/>
        <v>4316</v>
      </c>
      <c r="P188" s="10">
        <f t="shared" si="14"/>
        <v>-720</v>
      </c>
    </row>
    <row r="189" spans="1:16" x14ac:dyDescent="0.2">
      <c r="A189" s="14" t="s">
        <v>212</v>
      </c>
      <c r="B189">
        <v>4034</v>
      </c>
      <c r="C189">
        <v>1554</v>
      </c>
      <c r="D189">
        <v>238</v>
      </c>
      <c r="E189" s="14" t="s">
        <v>483</v>
      </c>
      <c r="F189" s="14" t="s">
        <v>483</v>
      </c>
      <c r="G189" s="14" t="s">
        <v>483</v>
      </c>
      <c r="H189">
        <f t="shared" si="10"/>
        <v>5826</v>
      </c>
      <c r="I189">
        <v>308</v>
      </c>
      <c r="J189">
        <f t="shared" si="11"/>
        <v>5518</v>
      </c>
      <c r="K189">
        <v>1334</v>
      </c>
      <c r="L189">
        <v>2318</v>
      </c>
      <c r="M189">
        <f t="shared" si="12"/>
        <v>4534</v>
      </c>
      <c r="N189">
        <v>302</v>
      </c>
      <c r="O189" s="10">
        <f t="shared" si="13"/>
        <v>4232</v>
      </c>
      <c r="P189" s="10">
        <f t="shared" si="14"/>
        <v>-984</v>
      </c>
    </row>
    <row r="190" spans="1:16" x14ac:dyDescent="0.2">
      <c r="A190" s="14" t="s">
        <v>213</v>
      </c>
      <c r="B190">
        <v>4003</v>
      </c>
      <c r="C190">
        <v>2212</v>
      </c>
      <c r="D190">
        <v>235</v>
      </c>
      <c r="E190" s="14" t="s">
        <v>483</v>
      </c>
      <c r="F190" s="14" t="s">
        <v>483</v>
      </c>
      <c r="G190" s="14" t="s">
        <v>483</v>
      </c>
      <c r="H190">
        <f t="shared" si="10"/>
        <v>6450</v>
      </c>
      <c r="I190">
        <v>363</v>
      </c>
      <c r="J190">
        <f t="shared" si="11"/>
        <v>6087</v>
      </c>
      <c r="K190">
        <v>1184</v>
      </c>
      <c r="L190">
        <v>2825</v>
      </c>
      <c r="M190">
        <f t="shared" si="12"/>
        <v>4446</v>
      </c>
      <c r="N190">
        <v>333</v>
      </c>
      <c r="O190" s="10">
        <f t="shared" si="13"/>
        <v>4113</v>
      </c>
      <c r="P190" s="10">
        <f t="shared" si="14"/>
        <v>-1641</v>
      </c>
    </row>
    <row r="191" spans="1:16" x14ac:dyDescent="0.2">
      <c r="A191" s="14" t="s">
        <v>214</v>
      </c>
      <c r="B191">
        <v>3753</v>
      </c>
      <c r="C191">
        <v>1331</v>
      </c>
      <c r="D191">
        <v>224</v>
      </c>
      <c r="E191" s="14" t="s">
        <v>483</v>
      </c>
      <c r="F191" s="14" t="s">
        <v>483</v>
      </c>
      <c r="G191" s="14" t="s">
        <v>483</v>
      </c>
      <c r="H191">
        <f t="shared" si="10"/>
        <v>5308</v>
      </c>
      <c r="I191">
        <v>338</v>
      </c>
      <c r="J191">
        <f t="shared" si="11"/>
        <v>4970</v>
      </c>
      <c r="K191">
        <v>1578</v>
      </c>
      <c r="L191">
        <v>2038</v>
      </c>
      <c r="M191">
        <f t="shared" si="12"/>
        <v>4510</v>
      </c>
      <c r="N191">
        <v>332</v>
      </c>
      <c r="O191" s="10">
        <f t="shared" si="13"/>
        <v>4178</v>
      </c>
      <c r="P191" s="10">
        <f t="shared" si="14"/>
        <v>-460</v>
      </c>
    </row>
    <row r="192" spans="1:16" x14ac:dyDescent="0.2">
      <c r="A192" s="14" t="s">
        <v>215</v>
      </c>
      <c r="B192">
        <v>3167</v>
      </c>
      <c r="C192">
        <v>1652</v>
      </c>
      <c r="D192">
        <v>235</v>
      </c>
      <c r="E192" s="14" t="s">
        <v>483</v>
      </c>
      <c r="F192" s="14" t="s">
        <v>483</v>
      </c>
      <c r="G192" s="14" t="s">
        <v>483</v>
      </c>
      <c r="H192">
        <f t="shared" si="10"/>
        <v>5054</v>
      </c>
      <c r="I192">
        <v>235</v>
      </c>
      <c r="J192">
        <f t="shared" si="11"/>
        <v>4819</v>
      </c>
      <c r="K192">
        <v>2164</v>
      </c>
      <c r="L192">
        <v>2338</v>
      </c>
      <c r="M192">
        <f t="shared" si="12"/>
        <v>4645</v>
      </c>
      <c r="N192">
        <v>323</v>
      </c>
      <c r="O192" s="10">
        <f t="shared" si="13"/>
        <v>4322</v>
      </c>
      <c r="P192" s="10">
        <f t="shared" si="14"/>
        <v>-174</v>
      </c>
    </row>
    <row r="193" spans="1:16" x14ac:dyDescent="0.2">
      <c r="A193" s="14" t="s">
        <v>216</v>
      </c>
      <c r="B193">
        <v>2622</v>
      </c>
      <c r="C193">
        <v>2311</v>
      </c>
      <c r="D193">
        <v>244</v>
      </c>
      <c r="E193" s="14" t="s">
        <v>483</v>
      </c>
      <c r="F193" s="14" t="s">
        <v>483</v>
      </c>
      <c r="G193" s="14" t="s">
        <v>483</v>
      </c>
      <c r="H193">
        <f t="shared" si="10"/>
        <v>5177</v>
      </c>
      <c r="I193">
        <v>216</v>
      </c>
      <c r="J193">
        <f t="shared" si="11"/>
        <v>4961</v>
      </c>
      <c r="K193">
        <v>2295</v>
      </c>
      <c r="L193">
        <v>2232</v>
      </c>
      <c r="M193">
        <f t="shared" si="12"/>
        <v>5024</v>
      </c>
      <c r="N193">
        <v>364</v>
      </c>
      <c r="O193" s="10">
        <f t="shared" si="13"/>
        <v>4660</v>
      </c>
      <c r="P193" s="10">
        <f t="shared" si="14"/>
        <v>63</v>
      </c>
    </row>
    <row r="194" spans="1:16" x14ac:dyDescent="0.2">
      <c r="A194" s="14" t="s">
        <v>217</v>
      </c>
      <c r="B194">
        <v>2751</v>
      </c>
      <c r="C194">
        <v>2329</v>
      </c>
      <c r="D194">
        <v>250</v>
      </c>
      <c r="E194" s="14" t="s">
        <v>483</v>
      </c>
      <c r="F194" s="14" t="s">
        <v>483</v>
      </c>
      <c r="G194" s="14" t="s">
        <v>483</v>
      </c>
      <c r="H194">
        <f t="shared" si="10"/>
        <v>5330</v>
      </c>
      <c r="I194">
        <v>158</v>
      </c>
      <c r="J194">
        <f t="shared" si="11"/>
        <v>5172</v>
      </c>
      <c r="K194">
        <v>2681</v>
      </c>
      <c r="L194">
        <v>2470</v>
      </c>
      <c r="M194">
        <f t="shared" si="12"/>
        <v>5383</v>
      </c>
      <c r="N194">
        <v>363</v>
      </c>
      <c r="O194" s="10">
        <f t="shared" si="13"/>
        <v>5020</v>
      </c>
      <c r="P194" s="10">
        <f t="shared" si="14"/>
        <v>211</v>
      </c>
    </row>
    <row r="195" spans="1:16" x14ac:dyDescent="0.2">
      <c r="A195" s="14" t="s">
        <v>218</v>
      </c>
      <c r="B195">
        <v>2455</v>
      </c>
      <c r="C195">
        <v>2412</v>
      </c>
      <c r="D195">
        <v>275</v>
      </c>
      <c r="E195" s="14" t="s">
        <v>483</v>
      </c>
      <c r="F195" s="14" t="s">
        <v>483</v>
      </c>
      <c r="G195" s="14" t="s">
        <v>483</v>
      </c>
      <c r="H195">
        <f t="shared" si="10"/>
        <v>5142</v>
      </c>
      <c r="I195">
        <v>168</v>
      </c>
      <c r="J195">
        <f t="shared" si="11"/>
        <v>4974</v>
      </c>
      <c r="K195">
        <v>3104</v>
      </c>
      <c r="L195">
        <v>2301</v>
      </c>
      <c r="M195">
        <f t="shared" si="12"/>
        <v>5777</v>
      </c>
      <c r="N195">
        <v>388</v>
      </c>
      <c r="O195" s="10">
        <f t="shared" si="13"/>
        <v>5389</v>
      </c>
      <c r="P195" s="10">
        <f t="shared" si="14"/>
        <v>803</v>
      </c>
    </row>
    <row r="196" spans="1:16" x14ac:dyDescent="0.2">
      <c r="A196" s="14" t="s">
        <v>219</v>
      </c>
      <c r="B196">
        <v>2370</v>
      </c>
      <c r="C196">
        <v>2414</v>
      </c>
      <c r="D196">
        <v>283</v>
      </c>
      <c r="E196" s="14" t="s">
        <v>483</v>
      </c>
      <c r="F196" s="14" t="s">
        <v>483</v>
      </c>
      <c r="G196" s="14" t="s">
        <v>483</v>
      </c>
      <c r="H196">
        <f t="shared" si="10"/>
        <v>5067</v>
      </c>
      <c r="I196">
        <v>69</v>
      </c>
      <c r="J196">
        <f t="shared" si="11"/>
        <v>4998</v>
      </c>
      <c r="K196">
        <v>3644</v>
      </c>
      <c r="L196">
        <v>2730</v>
      </c>
      <c r="M196">
        <f t="shared" si="12"/>
        <v>5912</v>
      </c>
      <c r="N196">
        <v>374</v>
      </c>
      <c r="O196" s="10">
        <f t="shared" si="13"/>
        <v>5538</v>
      </c>
      <c r="P196" s="10">
        <f t="shared" si="14"/>
        <v>914</v>
      </c>
    </row>
    <row r="197" spans="1:16" x14ac:dyDescent="0.2">
      <c r="A197" s="14" t="s">
        <v>220</v>
      </c>
      <c r="B197">
        <v>2753</v>
      </c>
      <c r="C197">
        <v>2179</v>
      </c>
      <c r="D197">
        <v>277</v>
      </c>
      <c r="E197" s="14" t="s">
        <v>483</v>
      </c>
      <c r="F197" s="14" t="s">
        <v>483</v>
      </c>
      <c r="G197" s="14" t="s">
        <v>483</v>
      </c>
      <c r="H197">
        <f t="shared" si="10"/>
        <v>5209</v>
      </c>
      <c r="I197">
        <v>53</v>
      </c>
      <c r="J197">
        <f t="shared" si="11"/>
        <v>5156</v>
      </c>
      <c r="K197">
        <v>3361</v>
      </c>
      <c r="L197">
        <v>2987</v>
      </c>
      <c r="M197">
        <f t="shared" si="12"/>
        <v>5530</v>
      </c>
      <c r="N197">
        <v>389</v>
      </c>
      <c r="O197" s="10">
        <f t="shared" si="13"/>
        <v>5141</v>
      </c>
      <c r="P197" s="10">
        <f t="shared" si="14"/>
        <v>374</v>
      </c>
    </row>
    <row r="198" spans="1:16" x14ac:dyDescent="0.2">
      <c r="A198" s="14" t="s">
        <v>221</v>
      </c>
      <c r="B198">
        <v>2606</v>
      </c>
      <c r="C198">
        <v>2292</v>
      </c>
      <c r="D198">
        <v>261</v>
      </c>
      <c r="E198" s="14" t="s">
        <v>483</v>
      </c>
      <c r="F198" s="14" t="s">
        <v>483</v>
      </c>
      <c r="G198" s="14" t="s">
        <v>483</v>
      </c>
      <c r="H198">
        <f t="shared" si="10"/>
        <v>5159</v>
      </c>
      <c r="I198">
        <v>145</v>
      </c>
      <c r="J198">
        <f t="shared" si="11"/>
        <v>5014</v>
      </c>
      <c r="K198">
        <v>3447</v>
      </c>
      <c r="L198">
        <v>2954</v>
      </c>
      <c r="M198">
        <f t="shared" si="12"/>
        <v>5507</v>
      </c>
      <c r="N198">
        <v>377</v>
      </c>
      <c r="O198" s="10">
        <f t="shared" si="13"/>
        <v>5130</v>
      </c>
      <c r="P198" s="10">
        <f t="shared" si="14"/>
        <v>493</v>
      </c>
    </row>
    <row r="199" spans="1:16" x14ac:dyDescent="0.2">
      <c r="A199" s="14" t="s">
        <v>222</v>
      </c>
      <c r="B199">
        <v>2506</v>
      </c>
      <c r="C199">
        <v>1480</v>
      </c>
      <c r="D199">
        <v>243</v>
      </c>
      <c r="E199" s="14" t="s">
        <v>483</v>
      </c>
      <c r="F199" s="14" t="s">
        <v>483</v>
      </c>
      <c r="G199" s="14" t="s">
        <v>483</v>
      </c>
      <c r="H199">
        <f t="shared" si="10"/>
        <v>4229</v>
      </c>
      <c r="I199">
        <v>150</v>
      </c>
      <c r="J199">
        <f t="shared" si="11"/>
        <v>4079</v>
      </c>
      <c r="K199">
        <v>3620</v>
      </c>
      <c r="L199">
        <v>2756</v>
      </c>
      <c r="M199">
        <f t="shared" si="12"/>
        <v>4943</v>
      </c>
      <c r="N199">
        <v>375</v>
      </c>
      <c r="O199" s="10">
        <f t="shared" si="13"/>
        <v>4568</v>
      </c>
      <c r="P199" s="10">
        <f t="shared" si="14"/>
        <v>864</v>
      </c>
    </row>
    <row r="200" spans="1:16" x14ac:dyDescent="0.2">
      <c r="A200" s="14" t="s">
        <v>223</v>
      </c>
      <c r="B200">
        <v>3242</v>
      </c>
      <c r="C200">
        <v>1246</v>
      </c>
      <c r="D200">
        <v>247</v>
      </c>
      <c r="E200" s="14" t="s">
        <v>483</v>
      </c>
      <c r="F200" s="14" t="s">
        <v>483</v>
      </c>
      <c r="G200" s="14" t="s">
        <v>483</v>
      </c>
      <c r="H200">
        <f t="shared" si="10"/>
        <v>4735</v>
      </c>
      <c r="I200">
        <v>258</v>
      </c>
      <c r="J200">
        <f t="shared" si="11"/>
        <v>4477</v>
      </c>
      <c r="K200">
        <v>2930</v>
      </c>
      <c r="L200">
        <v>2724</v>
      </c>
      <c r="M200">
        <f t="shared" si="12"/>
        <v>4683</v>
      </c>
      <c r="N200">
        <v>333</v>
      </c>
      <c r="O200" s="10">
        <f t="shared" si="13"/>
        <v>4350</v>
      </c>
      <c r="P200" s="10">
        <f t="shared" si="14"/>
        <v>206</v>
      </c>
    </row>
    <row r="201" spans="1:16" x14ac:dyDescent="0.2">
      <c r="A201" s="14" t="s">
        <v>224</v>
      </c>
      <c r="B201">
        <v>3751</v>
      </c>
      <c r="C201">
        <v>754</v>
      </c>
      <c r="D201">
        <v>246</v>
      </c>
      <c r="E201" s="14" t="s">
        <v>483</v>
      </c>
      <c r="F201" s="14" t="s">
        <v>483</v>
      </c>
      <c r="G201" s="14" t="s">
        <v>483</v>
      </c>
      <c r="H201">
        <f t="shared" si="10"/>
        <v>4751</v>
      </c>
      <c r="I201">
        <v>329</v>
      </c>
      <c r="J201">
        <f t="shared" si="11"/>
        <v>4422</v>
      </c>
      <c r="K201">
        <v>2797</v>
      </c>
      <c r="L201">
        <v>2572</v>
      </c>
      <c r="M201">
        <f t="shared" si="12"/>
        <v>4647</v>
      </c>
      <c r="N201">
        <v>310</v>
      </c>
      <c r="O201" s="10">
        <f t="shared" si="13"/>
        <v>4337</v>
      </c>
      <c r="P201" s="10">
        <f t="shared" si="14"/>
        <v>225</v>
      </c>
    </row>
    <row r="202" spans="1:16" x14ac:dyDescent="0.2">
      <c r="A202" s="14" t="s">
        <v>225</v>
      </c>
      <c r="B202">
        <v>3339</v>
      </c>
      <c r="C202">
        <v>1334</v>
      </c>
      <c r="D202">
        <v>256</v>
      </c>
      <c r="E202" s="14" t="s">
        <v>483</v>
      </c>
      <c r="F202" s="14" t="s">
        <v>483</v>
      </c>
      <c r="G202" s="14" t="s">
        <v>483</v>
      </c>
      <c r="H202">
        <f t="shared" si="10"/>
        <v>4929</v>
      </c>
      <c r="I202">
        <v>401</v>
      </c>
      <c r="J202">
        <f t="shared" si="11"/>
        <v>4528</v>
      </c>
      <c r="K202">
        <v>2888</v>
      </c>
      <c r="L202">
        <v>2854</v>
      </c>
      <c r="M202">
        <f t="shared" si="12"/>
        <v>4562</v>
      </c>
      <c r="N202">
        <v>342</v>
      </c>
      <c r="O202" s="10">
        <f t="shared" si="13"/>
        <v>4220</v>
      </c>
      <c r="P202" s="10">
        <f t="shared" si="14"/>
        <v>34</v>
      </c>
    </row>
    <row r="203" spans="1:16" x14ac:dyDescent="0.2">
      <c r="A203" s="14" t="s">
        <v>226</v>
      </c>
      <c r="B203">
        <v>3134</v>
      </c>
      <c r="C203">
        <v>1051</v>
      </c>
      <c r="D203">
        <v>254</v>
      </c>
      <c r="E203" s="14" t="s">
        <v>483</v>
      </c>
      <c r="F203" s="14" t="s">
        <v>483</v>
      </c>
      <c r="G203" s="14" t="s">
        <v>483</v>
      </c>
      <c r="H203">
        <f t="shared" si="10"/>
        <v>4439</v>
      </c>
      <c r="I203">
        <v>319</v>
      </c>
      <c r="J203">
        <f t="shared" si="11"/>
        <v>4120</v>
      </c>
      <c r="K203">
        <v>2805</v>
      </c>
      <c r="L203">
        <v>2356</v>
      </c>
      <c r="M203">
        <f t="shared" si="12"/>
        <v>4569</v>
      </c>
      <c r="N203">
        <v>337</v>
      </c>
      <c r="O203" s="10">
        <f t="shared" si="13"/>
        <v>4232</v>
      </c>
      <c r="P203" s="10">
        <f t="shared" si="14"/>
        <v>449</v>
      </c>
    </row>
    <row r="204" spans="1:16" x14ac:dyDescent="0.2">
      <c r="A204" s="14" t="s">
        <v>227</v>
      </c>
      <c r="B204">
        <v>2807</v>
      </c>
      <c r="C204">
        <v>2102</v>
      </c>
      <c r="D204">
        <v>242</v>
      </c>
      <c r="E204" s="14" t="s">
        <v>483</v>
      </c>
      <c r="F204" s="14" t="s">
        <v>483</v>
      </c>
      <c r="G204" s="14" t="s">
        <v>483</v>
      </c>
      <c r="H204">
        <f t="shared" si="10"/>
        <v>5151</v>
      </c>
      <c r="I204">
        <v>274</v>
      </c>
      <c r="J204">
        <f t="shared" si="11"/>
        <v>4877</v>
      </c>
      <c r="K204">
        <v>2432</v>
      </c>
      <c r="L204">
        <v>2548</v>
      </c>
      <c r="M204">
        <f t="shared" si="12"/>
        <v>4761</v>
      </c>
      <c r="N204">
        <v>331</v>
      </c>
      <c r="O204" s="10">
        <f t="shared" si="13"/>
        <v>4430</v>
      </c>
      <c r="P204" s="10">
        <f t="shared" si="14"/>
        <v>-116</v>
      </c>
    </row>
    <row r="205" spans="1:16" x14ac:dyDescent="0.2">
      <c r="A205" s="14" t="s">
        <v>228</v>
      </c>
      <c r="B205">
        <v>2157</v>
      </c>
      <c r="C205">
        <v>2406</v>
      </c>
      <c r="D205">
        <v>266</v>
      </c>
      <c r="E205" s="14" t="s">
        <v>483</v>
      </c>
      <c r="F205" s="14" t="s">
        <v>483</v>
      </c>
      <c r="G205" s="14" t="s">
        <v>483</v>
      </c>
      <c r="H205">
        <f t="shared" si="10"/>
        <v>4829</v>
      </c>
      <c r="I205">
        <v>249</v>
      </c>
      <c r="J205">
        <f t="shared" si="11"/>
        <v>4580</v>
      </c>
      <c r="K205">
        <v>3301</v>
      </c>
      <c r="L205">
        <v>2807</v>
      </c>
      <c r="M205">
        <f t="shared" si="12"/>
        <v>5074</v>
      </c>
      <c r="N205">
        <v>368</v>
      </c>
      <c r="O205" s="10">
        <f t="shared" si="13"/>
        <v>4706</v>
      </c>
      <c r="P205" s="10">
        <f t="shared" si="14"/>
        <v>494</v>
      </c>
    </row>
    <row r="206" spans="1:16" x14ac:dyDescent="0.2">
      <c r="A206" s="14" t="s">
        <v>229</v>
      </c>
      <c r="B206">
        <v>2144</v>
      </c>
      <c r="C206">
        <v>2336</v>
      </c>
      <c r="D206">
        <v>265</v>
      </c>
      <c r="E206" s="14" t="s">
        <v>483</v>
      </c>
      <c r="F206" s="14" t="s">
        <v>483</v>
      </c>
      <c r="G206" s="14" t="s">
        <v>483</v>
      </c>
      <c r="H206">
        <f t="shared" si="10"/>
        <v>4745</v>
      </c>
      <c r="I206">
        <v>176</v>
      </c>
      <c r="J206">
        <f t="shared" si="11"/>
        <v>4569</v>
      </c>
      <c r="K206">
        <v>3353</v>
      </c>
      <c r="L206">
        <v>2470</v>
      </c>
      <c r="M206">
        <f t="shared" si="12"/>
        <v>5452</v>
      </c>
      <c r="N206">
        <v>368</v>
      </c>
      <c r="O206" s="10">
        <f t="shared" si="13"/>
        <v>5084</v>
      </c>
      <c r="P206" s="10">
        <f t="shared" si="14"/>
        <v>883</v>
      </c>
    </row>
    <row r="207" spans="1:16" x14ac:dyDescent="0.2">
      <c r="A207" s="14" t="s">
        <v>230</v>
      </c>
      <c r="B207">
        <v>1950</v>
      </c>
      <c r="C207">
        <v>2426</v>
      </c>
      <c r="D207">
        <v>299</v>
      </c>
      <c r="E207" s="14" t="s">
        <v>483</v>
      </c>
      <c r="F207" s="14" t="s">
        <v>483</v>
      </c>
      <c r="G207" s="14" t="s">
        <v>483</v>
      </c>
      <c r="H207">
        <f t="shared" si="10"/>
        <v>4675</v>
      </c>
      <c r="I207">
        <v>208</v>
      </c>
      <c r="J207">
        <f t="shared" si="11"/>
        <v>4467</v>
      </c>
      <c r="K207">
        <v>3768</v>
      </c>
      <c r="L207">
        <v>2238</v>
      </c>
      <c r="M207">
        <f t="shared" si="12"/>
        <v>5997</v>
      </c>
      <c r="N207">
        <v>403</v>
      </c>
      <c r="O207" s="10">
        <f t="shared" si="13"/>
        <v>5594</v>
      </c>
      <c r="P207" s="10">
        <f t="shared" si="14"/>
        <v>1530</v>
      </c>
    </row>
    <row r="208" spans="1:16" x14ac:dyDescent="0.2">
      <c r="A208" s="14" t="s">
        <v>231</v>
      </c>
      <c r="B208">
        <v>1974</v>
      </c>
      <c r="C208">
        <v>2424</v>
      </c>
      <c r="D208">
        <v>310</v>
      </c>
      <c r="E208" s="14" t="s">
        <v>483</v>
      </c>
      <c r="F208" s="14" t="s">
        <v>483</v>
      </c>
      <c r="G208" s="14" t="s">
        <v>483</v>
      </c>
      <c r="H208">
        <f t="shared" ref="H208:H255" si="15">SUM(B208:D208)</f>
        <v>4708</v>
      </c>
      <c r="I208">
        <v>204</v>
      </c>
      <c r="J208">
        <f t="shared" ref="J208:J255" si="16">+H208-I208</f>
        <v>4504</v>
      </c>
      <c r="K208">
        <v>3418</v>
      </c>
      <c r="L208">
        <v>1774</v>
      </c>
      <c r="M208">
        <f t="shared" ref="M208:M255" si="17">+J208+K208-L208</f>
        <v>6148</v>
      </c>
      <c r="N208">
        <v>388</v>
      </c>
      <c r="O208" s="10">
        <f t="shared" ref="O208:O255" si="18">+M208-N208</f>
        <v>5760</v>
      </c>
      <c r="P208" s="10">
        <f t="shared" ref="P208:P255" si="19">+K208-L208</f>
        <v>1644</v>
      </c>
    </row>
    <row r="209" spans="1:16" x14ac:dyDescent="0.2">
      <c r="A209" s="14" t="s">
        <v>232</v>
      </c>
      <c r="B209">
        <v>1971</v>
      </c>
      <c r="C209">
        <v>2186</v>
      </c>
      <c r="D209">
        <v>315</v>
      </c>
      <c r="E209" s="14" t="s">
        <v>483</v>
      </c>
      <c r="F209" s="14" t="s">
        <v>483</v>
      </c>
      <c r="G209" s="14" t="s">
        <v>483</v>
      </c>
      <c r="H209">
        <f t="shared" si="15"/>
        <v>4472</v>
      </c>
      <c r="I209">
        <v>152</v>
      </c>
      <c r="J209">
        <f t="shared" si="16"/>
        <v>4320</v>
      </c>
      <c r="K209">
        <v>3068</v>
      </c>
      <c r="L209">
        <v>1852</v>
      </c>
      <c r="M209">
        <f t="shared" si="17"/>
        <v>5536</v>
      </c>
      <c r="N209">
        <v>390</v>
      </c>
      <c r="O209" s="10">
        <f t="shared" si="18"/>
        <v>5146</v>
      </c>
      <c r="P209" s="10">
        <f t="shared" si="19"/>
        <v>1216</v>
      </c>
    </row>
    <row r="210" spans="1:16" x14ac:dyDescent="0.2">
      <c r="A210" s="14" t="s">
        <v>233</v>
      </c>
      <c r="B210">
        <v>2152</v>
      </c>
      <c r="C210">
        <v>2417</v>
      </c>
      <c r="D210">
        <v>307</v>
      </c>
      <c r="E210" s="14" t="s">
        <v>483</v>
      </c>
      <c r="F210" s="14" t="s">
        <v>483</v>
      </c>
      <c r="G210" s="14" t="s">
        <v>483</v>
      </c>
      <c r="H210">
        <f t="shared" si="15"/>
        <v>4876</v>
      </c>
      <c r="I210">
        <v>136</v>
      </c>
      <c r="J210">
        <f t="shared" si="16"/>
        <v>4740</v>
      </c>
      <c r="K210">
        <v>3209</v>
      </c>
      <c r="L210">
        <v>2045</v>
      </c>
      <c r="M210">
        <f t="shared" si="17"/>
        <v>5904</v>
      </c>
      <c r="N210">
        <v>405</v>
      </c>
      <c r="O210" s="10">
        <f t="shared" si="18"/>
        <v>5499</v>
      </c>
      <c r="P210" s="10">
        <f t="shared" si="19"/>
        <v>1164</v>
      </c>
    </row>
    <row r="211" spans="1:16" x14ac:dyDescent="0.2">
      <c r="A211" s="14" t="s">
        <v>234</v>
      </c>
      <c r="B211">
        <v>2202</v>
      </c>
      <c r="C211">
        <v>2331</v>
      </c>
      <c r="D211">
        <v>261</v>
      </c>
      <c r="E211" s="14" t="s">
        <v>483</v>
      </c>
      <c r="F211" s="14" t="s">
        <v>483</v>
      </c>
      <c r="G211" s="14" t="s">
        <v>483</v>
      </c>
      <c r="H211">
        <f t="shared" si="15"/>
        <v>4794</v>
      </c>
      <c r="I211">
        <v>168</v>
      </c>
      <c r="J211">
        <f t="shared" si="16"/>
        <v>4626</v>
      </c>
      <c r="K211">
        <v>2805</v>
      </c>
      <c r="L211">
        <v>2528</v>
      </c>
      <c r="M211">
        <f t="shared" si="17"/>
        <v>4903</v>
      </c>
      <c r="N211">
        <v>372</v>
      </c>
      <c r="O211" s="10">
        <f t="shared" si="18"/>
        <v>4531</v>
      </c>
      <c r="P211" s="10">
        <f t="shared" si="19"/>
        <v>277</v>
      </c>
    </row>
    <row r="212" spans="1:16" x14ac:dyDescent="0.2">
      <c r="A212" s="14" t="s">
        <v>235</v>
      </c>
      <c r="B212">
        <v>3257</v>
      </c>
      <c r="C212">
        <v>2376</v>
      </c>
      <c r="D212">
        <v>264</v>
      </c>
      <c r="E212" s="14" t="s">
        <v>483</v>
      </c>
      <c r="F212" s="14" t="s">
        <v>483</v>
      </c>
      <c r="G212" s="14" t="s">
        <v>483</v>
      </c>
      <c r="H212">
        <f t="shared" si="15"/>
        <v>5897</v>
      </c>
      <c r="I212">
        <v>301</v>
      </c>
      <c r="J212">
        <f t="shared" si="16"/>
        <v>5596</v>
      </c>
      <c r="K212">
        <v>1939</v>
      </c>
      <c r="L212">
        <v>2744</v>
      </c>
      <c r="M212">
        <f t="shared" si="17"/>
        <v>4791</v>
      </c>
      <c r="N212">
        <v>341</v>
      </c>
      <c r="O212" s="10">
        <f t="shared" si="18"/>
        <v>4450</v>
      </c>
      <c r="P212" s="10">
        <f t="shared" si="19"/>
        <v>-805</v>
      </c>
    </row>
    <row r="213" spans="1:16" x14ac:dyDescent="0.2">
      <c r="A213" s="14" t="s">
        <v>236</v>
      </c>
      <c r="B213">
        <v>3487</v>
      </c>
      <c r="C213">
        <v>1559</v>
      </c>
      <c r="D213">
        <v>252</v>
      </c>
      <c r="E213" s="14" t="s">
        <v>483</v>
      </c>
      <c r="F213" s="14" t="s">
        <v>483</v>
      </c>
      <c r="G213" s="14" t="s">
        <v>483</v>
      </c>
      <c r="H213">
        <f t="shared" si="15"/>
        <v>5298</v>
      </c>
      <c r="I213">
        <v>343</v>
      </c>
      <c r="J213">
        <f t="shared" si="16"/>
        <v>4955</v>
      </c>
      <c r="K213">
        <v>2376</v>
      </c>
      <c r="L213">
        <v>2678</v>
      </c>
      <c r="M213">
        <f t="shared" si="17"/>
        <v>4653</v>
      </c>
      <c r="N213">
        <v>311</v>
      </c>
      <c r="O213" s="10">
        <f t="shared" si="18"/>
        <v>4342</v>
      </c>
      <c r="P213" s="10">
        <f t="shared" si="19"/>
        <v>-302</v>
      </c>
    </row>
    <row r="214" spans="1:16" x14ac:dyDescent="0.2">
      <c r="A214" s="14" t="s">
        <v>237</v>
      </c>
      <c r="B214">
        <v>3923</v>
      </c>
      <c r="C214">
        <v>2073</v>
      </c>
      <c r="D214">
        <v>266</v>
      </c>
      <c r="E214" s="14" t="s">
        <v>483</v>
      </c>
      <c r="F214" s="14" t="s">
        <v>483</v>
      </c>
      <c r="G214" s="14" t="s">
        <v>483</v>
      </c>
      <c r="H214">
        <f t="shared" si="15"/>
        <v>6262</v>
      </c>
      <c r="I214">
        <v>379</v>
      </c>
      <c r="J214">
        <f t="shared" si="16"/>
        <v>5883</v>
      </c>
      <c r="K214">
        <v>1868</v>
      </c>
      <c r="L214">
        <v>3121</v>
      </c>
      <c r="M214">
        <f t="shared" si="17"/>
        <v>4630</v>
      </c>
      <c r="N214">
        <v>347</v>
      </c>
      <c r="O214" s="10">
        <f t="shared" si="18"/>
        <v>4283</v>
      </c>
      <c r="P214" s="10">
        <f t="shared" si="19"/>
        <v>-1253</v>
      </c>
    </row>
    <row r="215" spans="1:16" x14ac:dyDescent="0.2">
      <c r="A215" s="14" t="s">
        <v>238</v>
      </c>
      <c r="B215">
        <v>3095</v>
      </c>
      <c r="C215">
        <v>1510</v>
      </c>
      <c r="D215">
        <v>273</v>
      </c>
      <c r="E215" s="14" t="s">
        <v>483</v>
      </c>
      <c r="F215" s="14" t="s">
        <v>483</v>
      </c>
      <c r="G215" s="14" t="s">
        <v>483</v>
      </c>
      <c r="H215">
        <f t="shared" si="15"/>
        <v>4878</v>
      </c>
      <c r="I215">
        <v>317</v>
      </c>
      <c r="J215">
        <f t="shared" si="16"/>
        <v>4561</v>
      </c>
      <c r="K215">
        <v>2298</v>
      </c>
      <c r="L215">
        <v>2263</v>
      </c>
      <c r="M215">
        <f t="shared" si="17"/>
        <v>4596</v>
      </c>
      <c r="N215">
        <v>339</v>
      </c>
      <c r="O215" s="10">
        <f t="shared" si="18"/>
        <v>4257</v>
      </c>
      <c r="P215" s="10">
        <f t="shared" si="19"/>
        <v>35</v>
      </c>
    </row>
    <row r="216" spans="1:16" x14ac:dyDescent="0.2">
      <c r="A216" s="14" t="s">
        <v>239</v>
      </c>
      <c r="B216">
        <v>3121</v>
      </c>
      <c r="C216">
        <v>2234</v>
      </c>
      <c r="D216">
        <v>263</v>
      </c>
      <c r="E216" s="14" t="s">
        <v>483</v>
      </c>
      <c r="F216" s="14" t="s">
        <v>483</v>
      </c>
      <c r="G216" s="14" t="s">
        <v>483</v>
      </c>
      <c r="H216">
        <f t="shared" si="15"/>
        <v>5618</v>
      </c>
      <c r="I216">
        <v>227</v>
      </c>
      <c r="J216">
        <f t="shared" si="16"/>
        <v>5391</v>
      </c>
      <c r="K216">
        <v>2335</v>
      </c>
      <c r="L216">
        <v>2936</v>
      </c>
      <c r="M216">
        <f t="shared" si="17"/>
        <v>4790</v>
      </c>
      <c r="N216">
        <v>333</v>
      </c>
      <c r="O216" s="10">
        <f t="shared" si="18"/>
        <v>4457</v>
      </c>
      <c r="P216" s="10">
        <f t="shared" si="19"/>
        <v>-601</v>
      </c>
    </row>
    <row r="217" spans="1:16" x14ac:dyDescent="0.2">
      <c r="A217" s="14" t="s">
        <v>240</v>
      </c>
      <c r="B217">
        <v>2673</v>
      </c>
      <c r="C217">
        <v>2388</v>
      </c>
      <c r="D217">
        <v>259</v>
      </c>
      <c r="E217" s="14" t="s">
        <v>483</v>
      </c>
      <c r="F217" s="14" t="s">
        <v>483</v>
      </c>
      <c r="G217" s="14" t="s">
        <v>483</v>
      </c>
      <c r="H217">
        <f t="shared" si="15"/>
        <v>5320</v>
      </c>
      <c r="I217">
        <v>184</v>
      </c>
      <c r="J217">
        <f t="shared" si="16"/>
        <v>5136</v>
      </c>
      <c r="K217">
        <v>3111</v>
      </c>
      <c r="L217">
        <v>3193</v>
      </c>
      <c r="M217">
        <f t="shared" si="17"/>
        <v>5054</v>
      </c>
      <c r="N217">
        <v>367</v>
      </c>
      <c r="O217" s="10">
        <f t="shared" si="18"/>
        <v>4687</v>
      </c>
      <c r="P217" s="10">
        <f t="shared" si="19"/>
        <v>-82</v>
      </c>
    </row>
    <row r="218" spans="1:16" x14ac:dyDescent="0.2">
      <c r="A218" s="14" t="s">
        <v>241</v>
      </c>
      <c r="B218">
        <v>2380</v>
      </c>
      <c r="C218">
        <v>2327</v>
      </c>
      <c r="D218">
        <v>291</v>
      </c>
      <c r="E218" s="14" t="s">
        <v>483</v>
      </c>
      <c r="F218" s="14" t="s">
        <v>483</v>
      </c>
      <c r="G218" s="14" t="s">
        <v>483</v>
      </c>
      <c r="H218">
        <f t="shared" si="15"/>
        <v>4998</v>
      </c>
      <c r="I218">
        <v>148</v>
      </c>
      <c r="J218">
        <f t="shared" si="16"/>
        <v>4850</v>
      </c>
      <c r="K218">
        <v>3424</v>
      </c>
      <c r="L218">
        <v>2882</v>
      </c>
      <c r="M218">
        <f t="shared" si="17"/>
        <v>5392</v>
      </c>
      <c r="N218">
        <v>364</v>
      </c>
      <c r="O218" s="10">
        <f t="shared" si="18"/>
        <v>5028</v>
      </c>
      <c r="P218" s="10">
        <f t="shared" si="19"/>
        <v>542</v>
      </c>
    </row>
    <row r="219" spans="1:16" x14ac:dyDescent="0.2">
      <c r="A219" s="14" t="s">
        <v>242</v>
      </c>
      <c r="B219">
        <v>2322</v>
      </c>
      <c r="C219">
        <v>2419</v>
      </c>
      <c r="D219">
        <v>279</v>
      </c>
      <c r="E219" s="14" t="s">
        <v>483</v>
      </c>
      <c r="F219" s="14" t="s">
        <v>483</v>
      </c>
      <c r="G219" s="14" t="s">
        <v>483</v>
      </c>
      <c r="H219">
        <f t="shared" si="15"/>
        <v>5020</v>
      </c>
      <c r="I219">
        <v>161</v>
      </c>
      <c r="J219">
        <f t="shared" si="16"/>
        <v>4859</v>
      </c>
      <c r="K219">
        <v>3952</v>
      </c>
      <c r="L219">
        <v>3084</v>
      </c>
      <c r="M219">
        <f t="shared" si="17"/>
        <v>5727</v>
      </c>
      <c r="N219">
        <v>385</v>
      </c>
      <c r="O219" s="10">
        <f t="shared" si="18"/>
        <v>5342</v>
      </c>
      <c r="P219" s="10">
        <f t="shared" si="19"/>
        <v>868</v>
      </c>
    </row>
    <row r="220" spans="1:16" x14ac:dyDescent="0.2">
      <c r="A220" s="14" t="s">
        <v>243</v>
      </c>
      <c r="B220">
        <v>2293</v>
      </c>
      <c r="C220">
        <v>2413</v>
      </c>
      <c r="D220">
        <v>297</v>
      </c>
      <c r="E220" s="14" t="s">
        <v>483</v>
      </c>
      <c r="F220" s="14" t="s">
        <v>483</v>
      </c>
      <c r="G220" s="14" t="s">
        <v>483</v>
      </c>
      <c r="H220">
        <f t="shared" si="15"/>
        <v>5003</v>
      </c>
      <c r="I220">
        <v>158</v>
      </c>
      <c r="J220">
        <f t="shared" si="16"/>
        <v>4845</v>
      </c>
      <c r="K220">
        <v>4115</v>
      </c>
      <c r="L220">
        <v>3187</v>
      </c>
      <c r="M220">
        <f t="shared" si="17"/>
        <v>5773</v>
      </c>
      <c r="N220">
        <v>364</v>
      </c>
      <c r="O220" s="10">
        <f t="shared" si="18"/>
        <v>5409</v>
      </c>
      <c r="P220" s="10">
        <f t="shared" si="19"/>
        <v>928</v>
      </c>
    </row>
    <row r="221" spans="1:16" x14ac:dyDescent="0.2">
      <c r="A221" s="14" t="s">
        <v>244</v>
      </c>
      <c r="B221">
        <v>2190</v>
      </c>
      <c r="C221">
        <v>2174</v>
      </c>
      <c r="D221">
        <v>278</v>
      </c>
      <c r="E221" s="14" t="s">
        <v>483</v>
      </c>
      <c r="F221" s="14" t="s">
        <v>483</v>
      </c>
      <c r="G221" s="14" t="s">
        <v>483</v>
      </c>
      <c r="H221">
        <f t="shared" si="15"/>
        <v>4642</v>
      </c>
      <c r="I221">
        <v>112</v>
      </c>
      <c r="J221">
        <f t="shared" si="16"/>
        <v>4530</v>
      </c>
      <c r="K221">
        <v>3550</v>
      </c>
      <c r="L221">
        <v>2843</v>
      </c>
      <c r="M221">
        <f t="shared" si="17"/>
        <v>5237</v>
      </c>
      <c r="N221">
        <v>369</v>
      </c>
      <c r="O221" s="10">
        <f t="shared" si="18"/>
        <v>4868</v>
      </c>
      <c r="P221" s="10">
        <f t="shared" si="19"/>
        <v>707</v>
      </c>
    </row>
    <row r="222" spans="1:16" x14ac:dyDescent="0.2">
      <c r="A222" s="14" t="s">
        <v>245</v>
      </c>
      <c r="B222">
        <v>2391</v>
      </c>
      <c r="C222">
        <v>2302</v>
      </c>
      <c r="D222">
        <v>291</v>
      </c>
      <c r="E222" s="14" t="s">
        <v>483</v>
      </c>
      <c r="F222" s="14" t="s">
        <v>483</v>
      </c>
      <c r="G222" s="14" t="s">
        <v>483</v>
      </c>
      <c r="H222">
        <f t="shared" si="15"/>
        <v>4984</v>
      </c>
      <c r="I222">
        <v>108</v>
      </c>
      <c r="J222">
        <f t="shared" si="16"/>
        <v>4876</v>
      </c>
      <c r="K222">
        <v>3932</v>
      </c>
      <c r="L222">
        <v>3246</v>
      </c>
      <c r="M222">
        <f t="shared" si="17"/>
        <v>5562</v>
      </c>
      <c r="N222">
        <v>382</v>
      </c>
      <c r="O222" s="10">
        <f t="shared" si="18"/>
        <v>5180</v>
      </c>
      <c r="P222" s="10">
        <f t="shared" si="19"/>
        <v>686</v>
      </c>
    </row>
    <row r="223" spans="1:16" x14ac:dyDescent="0.2">
      <c r="A223" s="14" t="s">
        <v>246</v>
      </c>
      <c r="B223">
        <v>2320</v>
      </c>
      <c r="C223">
        <v>2313</v>
      </c>
      <c r="D223">
        <v>274</v>
      </c>
      <c r="E223" s="14" t="s">
        <v>483</v>
      </c>
      <c r="F223" s="14" t="s">
        <v>483</v>
      </c>
      <c r="G223" s="14" t="s">
        <v>483</v>
      </c>
      <c r="H223">
        <f t="shared" si="15"/>
        <v>4907</v>
      </c>
      <c r="I223">
        <v>190</v>
      </c>
      <c r="J223">
        <f t="shared" si="16"/>
        <v>4717</v>
      </c>
      <c r="K223">
        <v>3184</v>
      </c>
      <c r="L223">
        <v>3199</v>
      </c>
      <c r="M223">
        <f t="shared" si="17"/>
        <v>4702</v>
      </c>
      <c r="N223">
        <v>357</v>
      </c>
      <c r="O223" s="10">
        <f t="shared" si="18"/>
        <v>4345</v>
      </c>
      <c r="P223" s="10">
        <f t="shared" si="19"/>
        <v>-15</v>
      </c>
    </row>
    <row r="224" spans="1:16" x14ac:dyDescent="0.2">
      <c r="A224" s="14" t="s">
        <v>247</v>
      </c>
      <c r="B224">
        <v>3160</v>
      </c>
      <c r="C224">
        <v>2365</v>
      </c>
      <c r="D224">
        <v>248</v>
      </c>
      <c r="E224" s="14" t="s">
        <v>483</v>
      </c>
      <c r="F224" s="14" t="s">
        <v>483</v>
      </c>
      <c r="G224" s="14" t="s">
        <v>483</v>
      </c>
      <c r="H224">
        <f t="shared" si="15"/>
        <v>5773</v>
      </c>
      <c r="I224">
        <v>214</v>
      </c>
      <c r="J224">
        <f t="shared" si="16"/>
        <v>5559</v>
      </c>
      <c r="K224">
        <v>2275</v>
      </c>
      <c r="L224">
        <v>3048</v>
      </c>
      <c r="M224">
        <f t="shared" si="17"/>
        <v>4786</v>
      </c>
      <c r="N224">
        <v>341</v>
      </c>
      <c r="O224" s="10">
        <f t="shared" si="18"/>
        <v>4445</v>
      </c>
      <c r="P224" s="10">
        <f t="shared" si="19"/>
        <v>-773</v>
      </c>
    </row>
    <row r="225" spans="1:16" x14ac:dyDescent="0.2">
      <c r="A225" s="14" t="s">
        <v>248</v>
      </c>
      <c r="B225">
        <v>4370</v>
      </c>
      <c r="C225">
        <v>1799</v>
      </c>
      <c r="D225">
        <v>243</v>
      </c>
      <c r="E225" s="14" t="s">
        <v>483</v>
      </c>
      <c r="F225" s="14" t="s">
        <v>483</v>
      </c>
      <c r="G225" s="14" t="s">
        <v>483</v>
      </c>
      <c r="H225">
        <f t="shared" si="15"/>
        <v>6412</v>
      </c>
      <c r="I225">
        <v>262</v>
      </c>
      <c r="J225">
        <f t="shared" si="16"/>
        <v>6150</v>
      </c>
      <c r="K225">
        <v>1717</v>
      </c>
      <c r="L225">
        <v>3186</v>
      </c>
      <c r="M225">
        <f t="shared" si="17"/>
        <v>4681</v>
      </c>
      <c r="N225">
        <v>313</v>
      </c>
      <c r="O225" s="10">
        <f t="shared" si="18"/>
        <v>4368</v>
      </c>
      <c r="P225" s="10">
        <f t="shared" si="19"/>
        <v>-1469</v>
      </c>
    </row>
    <row r="226" spans="1:16" x14ac:dyDescent="0.2">
      <c r="A226" s="14" t="s">
        <v>249</v>
      </c>
      <c r="B226">
        <v>4532</v>
      </c>
      <c r="C226">
        <v>2271</v>
      </c>
      <c r="D226">
        <v>262</v>
      </c>
      <c r="E226" s="14" t="s">
        <v>483</v>
      </c>
      <c r="F226" s="14" t="s">
        <v>483</v>
      </c>
      <c r="G226" s="14" t="s">
        <v>483</v>
      </c>
      <c r="H226">
        <f t="shared" si="15"/>
        <v>7065</v>
      </c>
      <c r="I226">
        <v>227</v>
      </c>
      <c r="J226">
        <f t="shared" si="16"/>
        <v>6838</v>
      </c>
      <c r="K226">
        <v>1530</v>
      </c>
      <c r="L226">
        <v>3733</v>
      </c>
      <c r="M226">
        <f t="shared" si="17"/>
        <v>4635</v>
      </c>
      <c r="N226">
        <v>348</v>
      </c>
      <c r="O226" s="10">
        <f t="shared" si="18"/>
        <v>4287</v>
      </c>
      <c r="P226" s="10">
        <f t="shared" si="19"/>
        <v>-2203</v>
      </c>
    </row>
    <row r="227" spans="1:16" x14ac:dyDescent="0.2">
      <c r="A227" s="14" t="s">
        <v>250</v>
      </c>
      <c r="B227">
        <v>4280</v>
      </c>
      <c r="C227">
        <v>1378</v>
      </c>
      <c r="D227">
        <v>234</v>
      </c>
      <c r="E227" s="14" t="s">
        <v>483</v>
      </c>
      <c r="F227" s="14" t="s">
        <v>483</v>
      </c>
      <c r="G227" s="14" t="s">
        <v>483</v>
      </c>
      <c r="H227">
        <f t="shared" si="15"/>
        <v>5892</v>
      </c>
      <c r="I227">
        <v>208</v>
      </c>
      <c r="J227">
        <f t="shared" si="16"/>
        <v>5684</v>
      </c>
      <c r="K227">
        <v>1896</v>
      </c>
      <c r="L227">
        <v>2892</v>
      </c>
      <c r="M227">
        <f t="shared" si="17"/>
        <v>4688</v>
      </c>
      <c r="N227">
        <v>346</v>
      </c>
      <c r="O227" s="10">
        <f t="shared" si="18"/>
        <v>4342</v>
      </c>
      <c r="P227" s="10">
        <f t="shared" si="19"/>
        <v>-996</v>
      </c>
    </row>
    <row r="228" spans="1:16" x14ac:dyDescent="0.2">
      <c r="A228" s="14" t="s">
        <v>251</v>
      </c>
      <c r="B228">
        <v>3153</v>
      </c>
      <c r="C228">
        <v>2179</v>
      </c>
      <c r="D228">
        <v>250</v>
      </c>
      <c r="E228" s="14" t="s">
        <v>483</v>
      </c>
      <c r="F228" s="14" t="s">
        <v>483</v>
      </c>
      <c r="G228" s="14" t="s">
        <v>483</v>
      </c>
      <c r="H228">
        <f t="shared" si="15"/>
        <v>5582</v>
      </c>
      <c r="I228">
        <v>191</v>
      </c>
      <c r="J228">
        <f t="shared" si="16"/>
        <v>5391</v>
      </c>
      <c r="K228">
        <v>2440</v>
      </c>
      <c r="L228">
        <v>3031</v>
      </c>
      <c r="M228">
        <f t="shared" si="17"/>
        <v>4800</v>
      </c>
      <c r="N228">
        <v>334</v>
      </c>
      <c r="O228" s="10">
        <f t="shared" si="18"/>
        <v>4466</v>
      </c>
      <c r="P228" s="10">
        <f t="shared" si="19"/>
        <v>-591</v>
      </c>
    </row>
    <row r="229" spans="1:16" x14ac:dyDescent="0.2">
      <c r="A229" s="14" t="s">
        <v>252</v>
      </c>
      <c r="B229">
        <v>2911</v>
      </c>
      <c r="C229">
        <v>2398</v>
      </c>
      <c r="D229">
        <v>263</v>
      </c>
      <c r="E229" s="14" t="s">
        <v>483</v>
      </c>
      <c r="F229" s="14" t="s">
        <v>483</v>
      </c>
      <c r="G229" s="14" t="s">
        <v>483</v>
      </c>
      <c r="H229">
        <f t="shared" si="15"/>
        <v>5572</v>
      </c>
      <c r="I229">
        <v>135</v>
      </c>
      <c r="J229">
        <f t="shared" si="16"/>
        <v>5437</v>
      </c>
      <c r="K229">
        <v>2959</v>
      </c>
      <c r="L229">
        <v>3130</v>
      </c>
      <c r="M229">
        <f t="shared" si="17"/>
        <v>5266</v>
      </c>
      <c r="N229">
        <v>382</v>
      </c>
      <c r="O229" s="10">
        <f t="shared" si="18"/>
        <v>4884</v>
      </c>
      <c r="P229" s="10">
        <f t="shared" si="19"/>
        <v>-171</v>
      </c>
    </row>
    <row r="230" spans="1:16" x14ac:dyDescent="0.2">
      <c r="A230" s="14" t="s">
        <v>253</v>
      </c>
      <c r="B230">
        <v>2410</v>
      </c>
      <c r="C230">
        <v>2334</v>
      </c>
      <c r="D230">
        <v>286</v>
      </c>
      <c r="E230" s="14" t="s">
        <v>483</v>
      </c>
      <c r="F230" s="14" t="s">
        <v>483</v>
      </c>
      <c r="G230" s="14" t="s">
        <v>483</v>
      </c>
      <c r="H230">
        <f t="shared" si="15"/>
        <v>5030</v>
      </c>
      <c r="I230">
        <v>139</v>
      </c>
      <c r="J230">
        <f t="shared" si="16"/>
        <v>4891</v>
      </c>
      <c r="K230">
        <v>3355</v>
      </c>
      <c r="L230">
        <v>2536</v>
      </c>
      <c r="M230">
        <f t="shared" si="17"/>
        <v>5710</v>
      </c>
      <c r="N230">
        <v>385</v>
      </c>
      <c r="O230" s="10">
        <f t="shared" si="18"/>
        <v>5325</v>
      </c>
      <c r="P230" s="10">
        <f t="shared" si="19"/>
        <v>819</v>
      </c>
    </row>
    <row r="231" spans="1:16" x14ac:dyDescent="0.2">
      <c r="A231" s="14" t="s">
        <v>254</v>
      </c>
      <c r="B231">
        <v>2363</v>
      </c>
      <c r="C231">
        <v>2418</v>
      </c>
      <c r="D231">
        <v>273</v>
      </c>
      <c r="E231" s="14" t="s">
        <v>483</v>
      </c>
      <c r="F231" s="14" t="s">
        <v>483</v>
      </c>
      <c r="G231" s="14" t="s">
        <v>483</v>
      </c>
      <c r="H231">
        <f t="shared" si="15"/>
        <v>5054</v>
      </c>
      <c r="I231">
        <v>160</v>
      </c>
      <c r="J231">
        <f t="shared" si="16"/>
        <v>4894</v>
      </c>
      <c r="K231">
        <v>3865</v>
      </c>
      <c r="L231">
        <v>2849</v>
      </c>
      <c r="M231">
        <f t="shared" si="17"/>
        <v>5910</v>
      </c>
      <c r="N231">
        <v>397</v>
      </c>
      <c r="O231" s="10">
        <f t="shared" si="18"/>
        <v>5513</v>
      </c>
      <c r="P231" s="10">
        <f t="shared" si="19"/>
        <v>1016</v>
      </c>
    </row>
    <row r="232" spans="1:16" x14ac:dyDescent="0.2">
      <c r="A232" s="14" t="s">
        <v>255</v>
      </c>
      <c r="B232">
        <v>2379</v>
      </c>
      <c r="C232">
        <v>2409</v>
      </c>
      <c r="D232">
        <v>279</v>
      </c>
      <c r="E232" s="14" t="s">
        <v>483</v>
      </c>
      <c r="F232" s="14" t="s">
        <v>483</v>
      </c>
      <c r="G232" s="14" t="s">
        <v>483</v>
      </c>
      <c r="H232">
        <f t="shared" si="15"/>
        <v>5067</v>
      </c>
      <c r="I232">
        <v>163</v>
      </c>
      <c r="J232">
        <f t="shared" si="16"/>
        <v>4904</v>
      </c>
      <c r="K232">
        <v>3803</v>
      </c>
      <c r="L232">
        <v>2726</v>
      </c>
      <c r="M232">
        <f t="shared" si="17"/>
        <v>5981</v>
      </c>
      <c r="N232">
        <v>377</v>
      </c>
      <c r="O232" s="10">
        <f t="shared" si="18"/>
        <v>5604</v>
      </c>
      <c r="P232" s="10">
        <f t="shared" si="19"/>
        <v>1077</v>
      </c>
    </row>
    <row r="233" spans="1:16" x14ac:dyDescent="0.2">
      <c r="A233" s="14" t="s">
        <v>256</v>
      </c>
      <c r="B233">
        <v>2243</v>
      </c>
      <c r="C233">
        <v>2252</v>
      </c>
      <c r="D233">
        <v>272</v>
      </c>
      <c r="E233" s="14" t="s">
        <v>483</v>
      </c>
      <c r="F233" s="14" t="s">
        <v>483</v>
      </c>
      <c r="G233" s="14" t="s">
        <v>483</v>
      </c>
      <c r="H233">
        <f t="shared" si="15"/>
        <v>4767</v>
      </c>
      <c r="I233">
        <v>125</v>
      </c>
      <c r="J233">
        <f t="shared" si="16"/>
        <v>4642</v>
      </c>
      <c r="K233">
        <v>3474</v>
      </c>
      <c r="L233">
        <v>2586</v>
      </c>
      <c r="M233">
        <f t="shared" si="17"/>
        <v>5530</v>
      </c>
      <c r="N233">
        <v>389</v>
      </c>
      <c r="O233" s="10">
        <f t="shared" si="18"/>
        <v>5141</v>
      </c>
      <c r="P233" s="10">
        <f t="shared" si="19"/>
        <v>888</v>
      </c>
    </row>
    <row r="234" spans="1:16" x14ac:dyDescent="0.2">
      <c r="A234" s="14" t="s">
        <v>257</v>
      </c>
      <c r="B234">
        <v>2273</v>
      </c>
      <c r="C234">
        <v>2401</v>
      </c>
      <c r="D234">
        <v>280</v>
      </c>
      <c r="E234" s="14" t="s">
        <v>483</v>
      </c>
      <c r="F234" s="14" t="s">
        <v>483</v>
      </c>
      <c r="G234" s="14" t="s">
        <v>483</v>
      </c>
      <c r="H234">
        <f t="shared" si="15"/>
        <v>4954</v>
      </c>
      <c r="I234">
        <v>142</v>
      </c>
      <c r="J234">
        <f t="shared" si="16"/>
        <v>4812</v>
      </c>
      <c r="K234">
        <v>3451</v>
      </c>
      <c r="L234">
        <v>2651</v>
      </c>
      <c r="M234">
        <f t="shared" si="17"/>
        <v>5612</v>
      </c>
      <c r="N234">
        <v>385</v>
      </c>
      <c r="O234" s="10">
        <f t="shared" si="18"/>
        <v>5227</v>
      </c>
      <c r="P234" s="10">
        <f t="shared" si="19"/>
        <v>800</v>
      </c>
    </row>
    <row r="235" spans="1:16" x14ac:dyDescent="0.2">
      <c r="A235" s="14" t="s">
        <v>258</v>
      </c>
      <c r="B235">
        <v>2301</v>
      </c>
      <c r="C235">
        <v>2320</v>
      </c>
      <c r="D235">
        <v>272</v>
      </c>
      <c r="E235" s="14" t="s">
        <v>483</v>
      </c>
      <c r="F235" s="14" t="s">
        <v>483</v>
      </c>
      <c r="G235" s="14" t="s">
        <v>483</v>
      </c>
      <c r="H235">
        <f t="shared" si="15"/>
        <v>4893</v>
      </c>
      <c r="I235">
        <v>203</v>
      </c>
      <c r="J235">
        <f t="shared" si="16"/>
        <v>4690</v>
      </c>
      <c r="K235">
        <v>2930</v>
      </c>
      <c r="L235">
        <v>2354</v>
      </c>
      <c r="M235">
        <f t="shared" si="17"/>
        <v>5266</v>
      </c>
      <c r="N235">
        <v>400</v>
      </c>
      <c r="O235" s="10">
        <f t="shared" si="18"/>
        <v>4866</v>
      </c>
      <c r="P235" s="10">
        <f t="shared" si="19"/>
        <v>576</v>
      </c>
    </row>
    <row r="236" spans="1:16" x14ac:dyDescent="0.2">
      <c r="A236" s="14" t="s">
        <v>259</v>
      </c>
      <c r="B236">
        <v>3554</v>
      </c>
      <c r="C236">
        <v>2332</v>
      </c>
      <c r="D236">
        <v>255</v>
      </c>
      <c r="E236" s="14" t="s">
        <v>483</v>
      </c>
      <c r="F236" s="14" t="s">
        <v>483</v>
      </c>
      <c r="G236" s="14" t="s">
        <v>483</v>
      </c>
      <c r="H236">
        <f t="shared" si="15"/>
        <v>6141</v>
      </c>
      <c r="I236">
        <v>314</v>
      </c>
      <c r="J236">
        <f t="shared" si="16"/>
        <v>5827</v>
      </c>
      <c r="K236">
        <v>1990</v>
      </c>
      <c r="L236">
        <v>2964</v>
      </c>
      <c r="M236">
        <f t="shared" si="17"/>
        <v>4853</v>
      </c>
      <c r="N236">
        <v>346</v>
      </c>
      <c r="O236" s="10">
        <f t="shared" si="18"/>
        <v>4507</v>
      </c>
      <c r="P236" s="10">
        <f t="shared" si="19"/>
        <v>-974</v>
      </c>
    </row>
    <row r="237" spans="1:16" x14ac:dyDescent="0.2">
      <c r="A237" s="14" t="s">
        <v>260</v>
      </c>
      <c r="B237">
        <v>4500</v>
      </c>
      <c r="C237">
        <v>1460</v>
      </c>
      <c r="D237">
        <v>269</v>
      </c>
      <c r="E237" s="14" t="s">
        <v>483</v>
      </c>
      <c r="F237" s="14" t="s">
        <v>483</v>
      </c>
      <c r="G237" s="14" t="s">
        <v>483</v>
      </c>
      <c r="H237">
        <f t="shared" si="15"/>
        <v>6229</v>
      </c>
      <c r="I237">
        <v>307</v>
      </c>
      <c r="J237">
        <f t="shared" si="16"/>
        <v>5922</v>
      </c>
      <c r="K237">
        <v>1496</v>
      </c>
      <c r="L237">
        <v>2643</v>
      </c>
      <c r="M237">
        <f t="shared" si="17"/>
        <v>4775</v>
      </c>
      <c r="N237">
        <v>320</v>
      </c>
      <c r="O237" s="10">
        <f t="shared" si="18"/>
        <v>4455</v>
      </c>
      <c r="P237" s="10">
        <f t="shared" si="19"/>
        <v>-1147</v>
      </c>
    </row>
    <row r="238" spans="1:16" x14ac:dyDescent="0.2">
      <c r="A238" s="14" t="s">
        <v>261</v>
      </c>
      <c r="B238">
        <v>4356</v>
      </c>
      <c r="C238">
        <v>2295</v>
      </c>
      <c r="D238">
        <v>276</v>
      </c>
      <c r="E238" s="14" t="s">
        <v>483</v>
      </c>
      <c r="F238" s="14" t="s">
        <v>483</v>
      </c>
      <c r="G238" s="14" t="s">
        <v>483</v>
      </c>
      <c r="H238">
        <f t="shared" si="15"/>
        <v>6927</v>
      </c>
      <c r="I238">
        <v>330</v>
      </c>
      <c r="J238">
        <f t="shared" si="16"/>
        <v>6597</v>
      </c>
      <c r="K238">
        <v>1365</v>
      </c>
      <c r="L238">
        <v>3248</v>
      </c>
      <c r="M238">
        <f t="shared" si="17"/>
        <v>4714</v>
      </c>
      <c r="N238">
        <v>354</v>
      </c>
      <c r="O238" s="10">
        <f t="shared" si="18"/>
        <v>4360</v>
      </c>
      <c r="P238" s="10">
        <f t="shared" si="19"/>
        <v>-1883</v>
      </c>
    </row>
    <row r="239" spans="1:16" x14ac:dyDescent="0.2">
      <c r="A239" s="14" t="s">
        <v>262</v>
      </c>
      <c r="B239">
        <v>3976</v>
      </c>
      <c r="C239">
        <v>1253</v>
      </c>
      <c r="D239">
        <v>275</v>
      </c>
      <c r="E239" s="14" t="s">
        <v>483</v>
      </c>
      <c r="F239" s="14" t="s">
        <v>483</v>
      </c>
      <c r="G239" s="14" t="s">
        <v>483</v>
      </c>
      <c r="H239">
        <f t="shared" si="15"/>
        <v>5504</v>
      </c>
      <c r="I239">
        <v>312</v>
      </c>
      <c r="J239">
        <f t="shared" si="16"/>
        <v>5192</v>
      </c>
      <c r="K239">
        <v>1970</v>
      </c>
      <c r="L239">
        <v>2465</v>
      </c>
      <c r="M239">
        <f t="shared" si="17"/>
        <v>4697</v>
      </c>
      <c r="N239">
        <v>346</v>
      </c>
      <c r="O239" s="10">
        <f t="shared" si="18"/>
        <v>4351</v>
      </c>
      <c r="P239" s="10">
        <f t="shared" si="19"/>
        <v>-495</v>
      </c>
    </row>
    <row r="240" spans="1:16" x14ac:dyDescent="0.2">
      <c r="A240" s="14" t="s">
        <v>263</v>
      </c>
      <c r="B240">
        <v>4288</v>
      </c>
      <c r="C240">
        <v>2256</v>
      </c>
      <c r="D240">
        <v>267</v>
      </c>
      <c r="E240" s="14" t="s">
        <v>483</v>
      </c>
      <c r="F240" s="14" t="s">
        <v>483</v>
      </c>
      <c r="G240" s="14" t="s">
        <v>483</v>
      </c>
      <c r="H240">
        <f t="shared" si="15"/>
        <v>6811</v>
      </c>
      <c r="I240">
        <v>205</v>
      </c>
      <c r="J240">
        <f t="shared" si="16"/>
        <v>6606</v>
      </c>
      <c r="K240">
        <v>1551</v>
      </c>
      <c r="L240">
        <v>3208</v>
      </c>
      <c r="M240">
        <f t="shared" si="17"/>
        <v>4949</v>
      </c>
      <c r="N240">
        <v>345</v>
      </c>
      <c r="O240" s="10">
        <f t="shared" si="18"/>
        <v>4604</v>
      </c>
      <c r="P240" s="10">
        <f t="shared" si="19"/>
        <v>-1657</v>
      </c>
    </row>
    <row r="241" spans="1:16" x14ac:dyDescent="0.2">
      <c r="A241" s="14" t="s">
        <v>264</v>
      </c>
      <c r="B241">
        <v>2574</v>
      </c>
      <c r="C241">
        <v>2392</v>
      </c>
      <c r="D241">
        <v>275</v>
      </c>
      <c r="E241" s="14" t="s">
        <v>483</v>
      </c>
      <c r="F241" s="14" t="s">
        <v>483</v>
      </c>
      <c r="G241" s="14" t="s">
        <v>483</v>
      </c>
      <c r="H241">
        <f t="shared" si="15"/>
        <v>5241</v>
      </c>
      <c r="I241">
        <v>230</v>
      </c>
      <c r="J241">
        <f t="shared" si="16"/>
        <v>5011</v>
      </c>
      <c r="K241">
        <v>2903</v>
      </c>
      <c r="L241">
        <v>2622</v>
      </c>
      <c r="M241">
        <f t="shared" si="17"/>
        <v>5292</v>
      </c>
      <c r="N241">
        <v>384</v>
      </c>
      <c r="O241" s="10">
        <f t="shared" si="18"/>
        <v>4908</v>
      </c>
      <c r="P241" s="10">
        <f t="shared" si="19"/>
        <v>281</v>
      </c>
    </row>
    <row r="242" spans="1:16" x14ac:dyDescent="0.2">
      <c r="A242" s="14" t="s">
        <v>265</v>
      </c>
      <c r="B242">
        <v>2660</v>
      </c>
      <c r="C242">
        <v>2338</v>
      </c>
      <c r="D242">
        <v>273</v>
      </c>
      <c r="E242" s="14" t="s">
        <v>483</v>
      </c>
      <c r="F242" s="14" t="s">
        <v>483</v>
      </c>
      <c r="G242" s="14" t="s">
        <v>483</v>
      </c>
      <c r="H242">
        <f t="shared" si="15"/>
        <v>5271</v>
      </c>
      <c r="I242">
        <v>166</v>
      </c>
      <c r="J242">
        <f t="shared" si="16"/>
        <v>5105</v>
      </c>
      <c r="K242">
        <v>3022</v>
      </c>
      <c r="L242">
        <v>2577</v>
      </c>
      <c r="M242">
        <f t="shared" si="17"/>
        <v>5550</v>
      </c>
      <c r="N242">
        <v>374</v>
      </c>
      <c r="O242" s="10">
        <f t="shared" si="18"/>
        <v>5176</v>
      </c>
      <c r="P242" s="10">
        <f t="shared" si="19"/>
        <v>445</v>
      </c>
    </row>
    <row r="243" spans="1:16" x14ac:dyDescent="0.2">
      <c r="A243" s="14" t="s">
        <v>266</v>
      </c>
      <c r="B243">
        <v>2455</v>
      </c>
      <c r="C243">
        <v>2424</v>
      </c>
      <c r="D243">
        <v>283</v>
      </c>
      <c r="E243" s="14" t="s">
        <v>483</v>
      </c>
      <c r="F243" s="14" t="s">
        <v>483</v>
      </c>
      <c r="G243" s="14" t="s">
        <v>483</v>
      </c>
      <c r="H243">
        <f t="shared" si="15"/>
        <v>5162</v>
      </c>
      <c r="I243">
        <v>188</v>
      </c>
      <c r="J243">
        <f t="shared" si="16"/>
        <v>4974</v>
      </c>
      <c r="K243">
        <v>3646</v>
      </c>
      <c r="L243">
        <v>2692</v>
      </c>
      <c r="M243">
        <f t="shared" si="17"/>
        <v>5928</v>
      </c>
      <c r="N243">
        <v>398</v>
      </c>
      <c r="O243" s="10">
        <f t="shared" si="18"/>
        <v>5530</v>
      </c>
      <c r="P243" s="10">
        <f t="shared" si="19"/>
        <v>954</v>
      </c>
    </row>
    <row r="244" spans="1:16" x14ac:dyDescent="0.2">
      <c r="A244" s="14" t="s">
        <v>267</v>
      </c>
      <c r="B244">
        <v>2675</v>
      </c>
      <c r="C244">
        <v>2426</v>
      </c>
      <c r="D244">
        <v>284</v>
      </c>
      <c r="E244" s="14" t="s">
        <v>483</v>
      </c>
      <c r="F244" s="14" t="s">
        <v>483</v>
      </c>
      <c r="G244" s="14" t="s">
        <v>483</v>
      </c>
      <c r="H244">
        <f t="shared" si="15"/>
        <v>5385</v>
      </c>
      <c r="I244">
        <v>117</v>
      </c>
      <c r="J244">
        <f t="shared" si="16"/>
        <v>5268</v>
      </c>
      <c r="K244">
        <v>3622</v>
      </c>
      <c r="L244">
        <v>2640</v>
      </c>
      <c r="M244">
        <f t="shared" si="17"/>
        <v>6250</v>
      </c>
      <c r="N244">
        <v>394</v>
      </c>
      <c r="O244" s="10">
        <f t="shared" si="18"/>
        <v>5856</v>
      </c>
      <c r="P244" s="10">
        <f t="shared" si="19"/>
        <v>982</v>
      </c>
    </row>
    <row r="245" spans="1:16" x14ac:dyDescent="0.2">
      <c r="A245" s="14" t="s">
        <v>268</v>
      </c>
      <c r="B245">
        <v>2226</v>
      </c>
      <c r="C245">
        <v>2184</v>
      </c>
      <c r="D245">
        <v>262</v>
      </c>
      <c r="E245" s="14" t="s">
        <v>483</v>
      </c>
      <c r="F245" s="14" t="s">
        <v>483</v>
      </c>
      <c r="G245" s="14" t="s">
        <v>483</v>
      </c>
      <c r="H245">
        <f t="shared" si="15"/>
        <v>4672</v>
      </c>
      <c r="I245">
        <v>137</v>
      </c>
      <c r="J245">
        <f t="shared" si="16"/>
        <v>4535</v>
      </c>
      <c r="K245">
        <v>3410</v>
      </c>
      <c r="L245">
        <v>2426</v>
      </c>
      <c r="M245">
        <f t="shared" si="17"/>
        <v>5519</v>
      </c>
      <c r="N245">
        <v>388</v>
      </c>
      <c r="O245" s="10">
        <f t="shared" si="18"/>
        <v>5131</v>
      </c>
      <c r="P245" s="10">
        <f t="shared" si="19"/>
        <v>984</v>
      </c>
    </row>
    <row r="246" spans="1:16" x14ac:dyDescent="0.2">
      <c r="A246" s="14" t="s">
        <v>269</v>
      </c>
      <c r="B246">
        <v>2389</v>
      </c>
      <c r="C246">
        <v>2414</v>
      </c>
      <c r="D246">
        <v>273</v>
      </c>
      <c r="E246" s="14" t="s">
        <v>483</v>
      </c>
      <c r="F246" s="14" t="s">
        <v>483</v>
      </c>
      <c r="G246" s="14" t="s">
        <v>483</v>
      </c>
      <c r="H246">
        <f t="shared" si="15"/>
        <v>5076</v>
      </c>
      <c r="I246">
        <v>184</v>
      </c>
      <c r="J246">
        <f t="shared" si="16"/>
        <v>4892</v>
      </c>
      <c r="K246">
        <v>3328</v>
      </c>
      <c r="L246">
        <v>2602</v>
      </c>
      <c r="M246">
        <f t="shared" si="17"/>
        <v>5618</v>
      </c>
      <c r="N246">
        <v>386</v>
      </c>
      <c r="O246" s="10">
        <f t="shared" si="18"/>
        <v>5232</v>
      </c>
      <c r="P246" s="10">
        <f t="shared" si="19"/>
        <v>726</v>
      </c>
    </row>
    <row r="247" spans="1:16" x14ac:dyDescent="0.2">
      <c r="A247" s="14" t="s">
        <v>270</v>
      </c>
      <c r="B247">
        <v>2899</v>
      </c>
      <c r="C247">
        <v>2324</v>
      </c>
      <c r="D247">
        <v>264</v>
      </c>
      <c r="E247" s="14" t="s">
        <v>483</v>
      </c>
      <c r="F247" s="14" t="s">
        <v>483</v>
      </c>
      <c r="G247" s="14" t="s">
        <v>483</v>
      </c>
      <c r="H247">
        <f t="shared" si="15"/>
        <v>5487</v>
      </c>
      <c r="I247">
        <v>176</v>
      </c>
      <c r="J247">
        <f t="shared" si="16"/>
        <v>5311</v>
      </c>
      <c r="K247">
        <v>2070</v>
      </c>
      <c r="L247">
        <v>2705</v>
      </c>
      <c r="M247">
        <f t="shared" si="17"/>
        <v>4676</v>
      </c>
      <c r="N247">
        <v>355</v>
      </c>
      <c r="O247" s="10">
        <f t="shared" si="18"/>
        <v>4321</v>
      </c>
      <c r="P247" s="10">
        <f t="shared" si="19"/>
        <v>-635</v>
      </c>
    </row>
    <row r="248" spans="1:16" x14ac:dyDescent="0.2">
      <c r="A248" s="14" t="s">
        <v>271</v>
      </c>
      <c r="B248">
        <v>3890</v>
      </c>
      <c r="C248">
        <v>2365</v>
      </c>
      <c r="D248">
        <v>260</v>
      </c>
      <c r="E248" s="14" t="s">
        <v>483</v>
      </c>
      <c r="F248" s="14" t="s">
        <v>483</v>
      </c>
      <c r="G248" s="14" t="s">
        <v>483</v>
      </c>
      <c r="H248">
        <f t="shared" si="15"/>
        <v>6515</v>
      </c>
      <c r="I248">
        <v>283</v>
      </c>
      <c r="J248">
        <f t="shared" si="16"/>
        <v>6232</v>
      </c>
      <c r="K248">
        <v>1453</v>
      </c>
      <c r="L248">
        <v>3050</v>
      </c>
      <c r="M248">
        <f t="shared" si="17"/>
        <v>4635</v>
      </c>
      <c r="N248">
        <v>331</v>
      </c>
      <c r="O248" s="10">
        <f t="shared" si="18"/>
        <v>4304</v>
      </c>
      <c r="P248" s="10">
        <f t="shared" si="19"/>
        <v>-1597</v>
      </c>
    </row>
    <row r="249" spans="1:16" x14ac:dyDescent="0.2">
      <c r="A249" s="14" t="s">
        <v>272</v>
      </c>
      <c r="B249">
        <v>4354</v>
      </c>
      <c r="C249">
        <v>1725</v>
      </c>
      <c r="D249">
        <v>257</v>
      </c>
      <c r="E249" s="14" t="s">
        <v>483</v>
      </c>
      <c r="F249" s="14" t="s">
        <v>483</v>
      </c>
      <c r="G249" s="14" t="s">
        <v>483</v>
      </c>
      <c r="H249">
        <f t="shared" si="15"/>
        <v>6336</v>
      </c>
      <c r="I249">
        <v>245</v>
      </c>
      <c r="J249">
        <f t="shared" si="16"/>
        <v>6091</v>
      </c>
      <c r="K249">
        <v>1703</v>
      </c>
      <c r="L249">
        <v>3239</v>
      </c>
      <c r="M249">
        <f t="shared" si="17"/>
        <v>4555</v>
      </c>
      <c r="N249">
        <v>305</v>
      </c>
      <c r="O249" s="10">
        <f t="shared" si="18"/>
        <v>4250</v>
      </c>
      <c r="P249" s="10">
        <f t="shared" si="19"/>
        <v>-1536</v>
      </c>
    </row>
    <row r="250" spans="1:16" x14ac:dyDescent="0.2">
      <c r="A250" s="14" t="s">
        <v>273</v>
      </c>
      <c r="B250">
        <v>4703</v>
      </c>
      <c r="C250">
        <v>2267</v>
      </c>
      <c r="D250">
        <v>266</v>
      </c>
      <c r="E250" s="14" t="s">
        <v>483</v>
      </c>
      <c r="F250" s="14" t="s">
        <v>483</v>
      </c>
      <c r="G250" s="14" t="s">
        <v>483</v>
      </c>
      <c r="H250">
        <f t="shared" si="15"/>
        <v>7236</v>
      </c>
      <c r="I250">
        <v>319</v>
      </c>
      <c r="J250">
        <f t="shared" si="16"/>
        <v>6917</v>
      </c>
      <c r="K250">
        <v>1388</v>
      </c>
      <c r="L250">
        <v>3699</v>
      </c>
      <c r="M250">
        <f t="shared" si="17"/>
        <v>4606</v>
      </c>
      <c r="N250">
        <v>346</v>
      </c>
      <c r="O250" s="10">
        <f t="shared" si="18"/>
        <v>4260</v>
      </c>
      <c r="P250" s="10">
        <f t="shared" si="19"/>
        <v>-2311</v>
      </c>
    </row>
    <row r="251" spans="1:16" x14ac:dyDescent="0.2">
      <c r="A251" s="14" t="s">
        <v>274</v>
      </c>
      <c r="B251">
        <v>4451</v>
      </c>
      <c r="C251">
        <v>1213</v>
      </c>
      <c r="D251">
        <v>258</v>
      </c>
      <c r="E251" s="14" t="s">
        <v>483</v>
      </c>
      <c r="F251" s="14" t="s">
        <v>483</v>
      </c>
      <c r="G251" s="14" t="s">
        <v>483</v>
      </c>
      <c r="H251">
        <f t="shared" si="15"/>
        <v>5922</v>
      </c>
      <c r="I251">
        <v>289</v>
      </c>
      <c r="J251">
        <f t="shared" si="16"/>
        <v>5633</v>
      </c>
      <c r="K251">
        <v>1790</v>
      </c>
      <c r="L251">
        <v>2792</v>
      </c>
      <c r="M251">
        <f t="shared" si="17"/>
        <v>4631</v>
      </c>
      <c r="N251">
        <v>341</v>
      </c>
      <c r="O251" s="10">
        <f t="shared" si="18"/>
        <v>4290</v>
      </c>
      <c r="P251" s="10">
        <f t="shared" si="19"/>
        <v>-1002</v>
      </c>
    </row>
    <row r="252" spans="1:16" x14ac:dyDescent="0.2">
      <c r="A252" s="14" t="s">
        <v>275</v>
      </c>
      <c r="B252">
        <v>2916</v>
      </c>
      <c r="C252">
        <v>2056</v>
      </c>
      <c r="D252">
        <v>271</v>
      </c>
      <c r="E252" s="14" t="s">
        <v>483</v>
      </c>
      <c r="F252" s="14" t="s">
        <v>483</v>
      </c>
      <c r="G252" s="14" t="s">
        <v>483</v>
      </c>
      <c r="H252">
        <f t="shared" si="15"/>
        <v>5243</v>
      </c>
      <c r="I252">
        <v>221</v>
      </c>
      <c r="J252">
        <f t="shared" si="16"/>
        <v>5022</v>
      </c>
      <c r="K252">
        <v>2601</v>
      </c>
      <c r="L252">
        <v>2863</v>
      </c>
      <c r="M252">
        <f t="shared" si="17"/>
        <v>4760</v>
      </c>
      <c r="N252">
        <v>332</v>
      </c>
      <c r="O252" s="10">
        <f t="shared" si="18"/>
        <v>4428</v>
      </c>
      <c r="P252" s="10">
        <f t="shared" si="19"/>
        <v>-262</v>
      </c>
    </row>
    <row r="253" spans="1:16" x14ac:dyDescent="0.2">
      <c r="A253" s="14" t="s">
        <v>276</v>
      </c>
      <c r="B253">
        <v>2356</v>
      </c>
      <c r="C253">
        <v>2403</v>
      </c>
      <c r="D253">
        <v>272</v>
      </c>
      <c r="E253" s="14" t="s">
        <v>483</v>
      </c>
      <c r="F253" s="14" t="s">
        <v>483</v>
      </c>
      <c r="G253" s="14" t="s">
        <v>483</v>
      </c>
      <c r="H253">
        <f t="shared" si="15"/>
        <v>5031</v>
      </c>
      <c r="I253">
        <v>200</v>
      </c>
      <c r="J253">
        <f t="shared" si="16"/>
        <v>4831</v>
      </c>
      <c r="K253">
        <v>2978</v>
      </c>
      <c r="L253">
        <v>2607</v>
      </c>
      <c r="M253">
        <f t="shared" si="17"/>
        <v>5202</v>
      </c>
      <c r="N253">
        <v>378</v>
      </c>
      <c r="O253" s="10">
        <f t="shared" si="18"/>
        <v>4824</v>
      </c>
      <c r="P253" s="10">
        <f t="shared" si="19"/>
        <v>371</v>
      </c>
    </row>
    <row r="254" spans="1:16" x14ac:dyDescent="0.2">
      <c r="A254" s="14" t="s">
        <v>277</v>
      </c>
      <c r="B254">
        <v>1976</v>
      </c>
      <c r="C254">
        <v>2320</v>
      </c>
      <c r="D254">
        <v>285</v>
      </c>
      <c r="E254" s="14" t="s">
        <v>483</v>
      </c>
      <c r="F254" s="14" t="s">
        <v>483</v>
      </c>
      <c r="G254" s="14" t="s">
        <v>483</v>
      </c>
      <c r="H254">
        <f t="shared" si="15"/>
        <v>4581</v>
      </c>
      <c r="I254">
        <v>151</v>
      </c>
      <c r="J254">
        <f t="shared" si="16"/>
        <v>4430</v>
      </c>
      <c r="K254">
        <v>3319</v>
      </c>
      <c r="L254">
        <v>2321</v>
      </c>
      <c r="M254">
        <f t="shared" si="17"/>
        <v>5428</v>
      </c>
      <c r="N254">
        <v>366</v>
      </c>
      <c r="O254" s="10">
        <f t="shared" si="18"/>
        <v>5062</v>
      </c>
      <c r="P254" s="10">
        <f t="shared" si="19"/>
        <v>998</v>
      </c>
    </row>
    <row r="255" spans="1:16" x14ac:dyDescent="0.2">
      <c r="A255" s="14" t="s">
        <v>278</v>
      </c>
      <c r="B255">
        <v>2301</v>
      </c>
      <c r="C255">
        <v>2422</v>
      </c>
      <c r="D255">
        <v>287</v>
      </c>
      <c r="E255" s="14" t="s">
        <v>483</v>
      </c>
      <c r="F255" s="14" t="s">
        <v>483</v>
      </c>
      <c r="G255" s="14" t="s">
        <v>483</v>
      </c>
      <c r="H255">
        <f t="shared" si="15"/>
        <v>5010</v>
      </c>
      <c r="I255">
        <v>201</v>
      </c>
      <c r="J255">
        <f t="shared" si="16"/>
        <v>4809</v>
      </c>
      <c r="K255">
        <v>3706</v>
      </c>
      <c r="L255">
        <v>2581</v>
      </c>
      <c r="M255">
        <f t="shared" si="17"/>
        <v>5934</v>
      </c>
      <c r="N255">
        <v>398</v>
      </c>
      <c r="O255" s="10">
        <f t="shared" si="18"/>
        <v>5536</v>
      </c>
      <c r="P255" s="10">
        <f t="shared" si="19"/>
        <v>1125</v>
      </c>
    </row>
    <row r="256" spans="1:16" x14ac:dyDescent="0.2">
      <c r="A256" s="14" t="s">
        <v>279</v>
      </c>
      <c r="B256">
        <v>2805</v>
      </c>
      <c r="C256">
        <v>2423</v>
      </c>
      <c r="D256">
        <v>326</v>
      </c>
      <c r="E256" s="14" t="s">
        <v>483</v>
      </c>
      <c r="F256" s="14" t="s">
        <v>483</v>
      </c>
      <c r="G256" s="14" t="s">
        <v>483</v>
      </c>
      <c r="H256">
        <f>SUM(B256:D256)</f>
        <v>5554</v>
      </c>
      <c r="I256">
        <v>137</v>
      </c>
      <c r="J256">
        <f>+H256-I256</f>
        <v>5417</v>
      </c>
      <c r="K256">
        <v>3394</v>
      </c>
      <c r="L256">
        <v>2567</v>
      </c>
      <c r="M256">
        <f>+J256+K256-L256</f>
        <v>6244</v>
      </c>
      <c r="N256">
        <v>394</v>
      </c>
      <c r="O256" s="10">
        <f>+M256-N256</f>
        <v>5850</v>
      </c>
      <c r="P256" s="10">
        <f>+K256-L256</f>
        <v>827</v>
      </c>
    </row>
    <row r="257" spans="1:17" x14ac:dyDescent="0.2">
      <c r="A257" s="14" t="s">
        <v>280</v>
      </c>
      <c r="B257">
        <v>2402</v>
      </c>
      <c r="C257">
        <v>2187</v>
      </c>
      <c r="D257">
        <v>306</v>
      </c>
      <c r="E257" s="14" t="s">
        <v>483</v>
      </c>
      <c r="F257" s="14" t="s">
        <v>483</v>
      </c>
      <c r="G257" s="14" t="s">
        <v>483</v>
      </c>
      <c r="H257">
        <f t="shared" ref="H257:H266" si="20">SUM(B257:D257)</f>
        <v>4895</v>
      </c>
      <c r="I257">
        <v>107</v>
      </c>
      <c r="J257">
        <f t="shared" ref="J257:J266" si="21">+H257-I257</f>
        <v>4788</v>
      </c>
      <c r="K257">
        <v>3344</v>
      </c>
      <c r="L257">
        <v>2508</v>
      </c>
      <c r="M257">
        <f t="shared" ref="M257:M266" si="22">+J257+K257-L257</f>
        <v>5624</v>
      </c>
      <c r="N257">
        <v>395</v>
      </c>
      <c r="O257" s="10">
        <f t="shared" ref="O257:O264" si="23">+M257-N257</f>
        <v>5229</v>
      </c>
      <c r="P257" s="10">
        <f t="shared" ref="P257:P264" si="24">+K257-L257</f>
        <v>836</v>
      </c>
    </row>
    <row r="258" spans="1:17" x14ac:dyDescent="0.2">
      <c r="A258" s="14" t="s">
        <v>281</v>
      </c>
      <c r="B258">
        <v>2319</v>
      </c>
      <c r="C258">
        <v>2412</v>
      </c>
      <c r="D258">
        <v>305</v>
      </c>
      <c r="E258" s="14" t="s">
        <v>483</v>
      </c>
      <c r="F258" s="14" t="s">
        <v>483</v>
      </c>
      <c r="G258" s="14" t="s">
        <v>483</v>
      </c>
      <c r="H258">
        <f t="shared" si="20"/>
        <v>5036</v>
      </c>
      <c r="I258">
        <v>150</v>
      </c>
      <c r="J258">
        <f t="shared" si="21"/>
        <v>4886</v>
      </c>
      <c r="K258">
        <v>3735</v>
      </c>
      <c r="L258">
        <v>2756</v>
      </c>
      <c r="M258">
        <f t="shared" si="22"/>
        <v>5865</v>
      </c>
      <c r="N258">
        <v>403</v>
      </c>
      <c r="O258" s="10">
        <f t="shared" si="23"/>
        <v>5462</v>
      </c>
      <c r="P258" s="10">
        <f t="shared" si="24"/>
        <v>979</v>
      </c>
    </row>
    <row r="259" spans="1:17" x14ac:dyDescent="0.2">
      <c r="A259" s="14" t="s">
        <v>282</v>
      </c>
      <c r="B259">
        <v>2116</v>
      </c>
      <c r="C259">
        <v>2326</v>
      </c>
      <c r="D259">
        <v>296</v>
      </c>
      <c r="E259" s="14" t="s">
        <v>483</v>
      </c>
      <c r="F259" s="14" t="s">
        <v>483</v>
      </c>
      <c r="G259" s="14" t="s">
        <v>483</v>
      </c>
      <c r="H259">
        <f t="shared" si="20"/>
        <v>4738</v>
      </c>
      <c r="I259">
        <v>161</v>
      </c>
      <c r="J259">
        <f t="shared" si="21"/>
        <v>4577</v>
      </c>
      <c r="K259">
        <v>2977</v>
      </c>
      <c r="L259">
        <v>2560</v>
      </c>
      <c r="M259">
        <f t="shared" si="22"/>
        <v>4994</v>
      </c>
      <c r="N259">
        <v>379</v>
      </c>
      <c r="O259" s="10">
        <f t="shared" si="23"/>
        <v>4615</v>
      </c>
      <c r="P259" s="10">
        <f t="shared" si="24"/>
        <v>417</v>
      </c>
    </row>
    <row r="260" spans="1:17" x14ac:dyDescent="0.2">
      <c r="A260" s="14" t="s">
        <v>283</v>
      </c>
      <c r="B260">
        <v>3384</v>
      </c>
      <c r="C260">
        <v>2203</v>
      </c>
      <c r="D260">
        <v>306</v>
      </c>
      <c r="E260" s="14" t="s">
        <v>483</v>
      </c>
      <c r="F260" s="14" t="s">
        <v>483</v>
      </c>
      <c r="G260" s="14" t="s">
        <v>483</v>
      </c>
      <c r="H260">
        <f t="shared" si="20"/>
        <v>5893</v>
      </c>
      <c r="I260">
        <v>249</v>
      </c>
      <c r="J260">
        <f t="shared" si="21"/>
        <v>5644</v>
      </c>
      <c r="K260">
        <v>2030</v>
      </c>
      <c r="L260">
        <v>2729</v>
      </c>
      <c r="M260">
        <f t="shared" si="22"/>
        <v>4945</v>
      </c>
      <c r="N260">
        <v>353</v>
      </c>
      <c r="O260" s="10">
        <f t="shared" si="23"/>
        <v>4592</v>
      </c>
      <c r="P260" s="10">
        <f t="shared" si="24"/>
        <v>-699</v>
      </c>
    </row>
    <row r="261" spans="1:17" x14ac:dyDescent="0.2">
      <c r="A261" s="14" t="s">
        <v>284</v>
      </c>
      <c r="B261">
        <v>4328</v>
      </c>
      <c r="C261">
        <v>1562</v>
      </c>
      <c r="D261">
        <v>296</v>
      </c>
      <c r="E261" s="14" t="s">
        <v>483</v>
      </c>
      <c r="F261" s="14" t="s">
        <v>483</v>
      </c>
      <c r="G261" s="14" t="s">
        <v>483</v>
      </c>
      <c r="H261">
        <f t="shared" si="20"/>
        <v>6186</v>
      </c>
      <c r="I261">
        <v>372</v>
      </c>
      <c r="J261">
        <f t="shared" si="21"/>
        <v>5814</v>
      </c>
      <c r="K261">
        <v>1833</v>
      </c>
      <c r="L261">
        <v>2864</v>
      </c>
      <c r="M261">
        <f t="shared" si="22"/>
        <v>4783</v>
      </c>
      <c r="N261">
        <v>320</v>
      </c>
      <c r="O261" s="10">
        <f t="shared" si="23"/>
        <v>4463</v>
      </c>
      <c r="P261" s="10">
        <f t="shared" si="24"/>
        <v>-1031</v>
      </c>
    </row>
    <row r="262" spans="1:17" x14ac:dyDescent="0.2">
      <c r="A262" s="14" t="s">
        <v>285</v>
      </c>
      <c r="B262">
        <v>4227</v>
      </c>
      <c r="C262">
        <v>2129</v>
      </c>
      <c r="D262">
        <v>307</v>
      </c>
      <c r="E262" s="14" t="s">
        <v>483</v>
      </c>
      <c r="F262" s="14" t="s">
        <v>483</v>
      </c>
      <c r="G262" s="14" t="s">
        <v>483</v>
      </c>
      <c r="H262">
        <f t="shared" si="20"/>
        <v>6663</v>
      </c>
      <c r="I262">
        <v>361</v>
      </c>
      <c r="J262">
        <f t="shared" si="21"/>
        <v>6302</v>
      </c>
      <c r="K262">
        <v>1971</v>
      </c>
      <c r="L262">
        <v>3506</v>
      </c>
      <c r="M262">
        <f t="shared" si="22"/>
        <v>4767</v>
      </c>
      <c r="N262">
        <v>358</v>
      </c>
      <c r="O262" s="10">
        <f t="shared" si="23"/>
        <v>4409</v>
      </c>
      <c r="P262" s="10">
        <f t="shared" si="24"/>
        <v>-1535</v>
      </c>
    </row>
    <row r="263" spans="1:17" x14ac:dyDescent="0.2">
      <c r="A263" s="14" t="s">
        <v>286</v>
      </c>
      <c r="B263">
        <v>3985</v>
      </c>
      <c r="C263">
        <v>1246</v>
      </c>
      <c r="D263">
        <v>303</v>
      </c>
      <c r="E263" s="14" t="s">
        <v>483</v>
      </c>
      <c r="F263" s="14" t="s">
        <v>483</v>
      </c>
      <c r="G263" s="14" t="s">
        <v>483</v>
      </c>
      <c r="H263">
        <f t="shared" si="20"/>
        <v>5534</v>
      </c>
      <c r="I263">
        <v>296</v>
      </c>
      <c r="J263">
        <f t="shared" si="21"/>
        <v>5238</v>
      </c>
      <c r="K263">
        <v>2093</v>
      </c>
      <c r="L263">
        <v>2556</v>
      </c>
      <c r="M263">
        <f t="shared" si="22"/>
        <v>4775</v>
      </c>
      <c r="N263">
        <v>352</v>
      </c>
      <c r="O263" s="10">
        <f t="shared" si="23"/>
        <v>4423</v>
      </c>
      <c r="P263" s="10">
        <f t="shared" si="24"/>
        <v>-463</v>
      </c>
    </row>
    <row r="264" spans="1:17" x14ac:dyDescent="0.2">
      <c r="A264" s="14" t="s">
        <v>287</v>
      </c>
      <c r="B264">
        <v>3216</v>
      </c>
      <c r="C264">
        <v>1494</v>
      </c>
      <c r="D264">
        <v>270</v>
      </c>
      <c r="E264" s="14" t="s">
        <v>483</v>
      </c>
      <c r="F264" s="14" t="s">
        <v>483</v>
      </c>
      <c r="G264" s="14" t="s">
        <v>483</v>
      </c>
      <c r="H264">
        <f t="shared" si="20"/>
        <v>4980</v>
      </c>
      <c r="I264">
        <v>163</v>
      </c>
      <c r="J264">
        <f t="shared" si="21"/>
        <v>4817</v>
      </c>
      <c r="K264">
        <v>2628</v>
      </c>
      <c r="L264">
        <v>2542</v>
      </c>
      <c r="M264">
        <f t="shared" si="22"/>
        <v>4903</v>
      </c>
      <c r="N264">
        <v>342</v>
      </c>
      <c r="O264" s="10">
        <f t="shared" si="23"/>
        <v>4561</v>
      </c>
      <c r="P264" s="10">
        <f t="shared" si="24"/>
        <v>86</v>
      </c>
    </row>
    <row r="265" spans="1:17" x14ac:dyDescent="0.2">
      <c r="A265" s="14" t="s">
        <v>290</v>
      </c>
      <c r="B265">
        <v>2805</v>
      </c>
      <c r="C265">
        <v>2428</v>
      </c>
      <c r="D265">
        <v>300</v>
      </c>
      <c r="E265" s="14" t="s">
        <v>483</v>
      </c>
      <c r="F265" s="14" t="s">
        <v>483</v>
      </c>
      <c r="G265" s="14" t="s">
        <v>483</v>
      </c>
      <c r="H265">
        <f t="shared" si="20"/>
        <v>5533</v>
      </c>
      <c r="I265">
        <v>169</v>
      </c>
      <c r="J265">
        <f t="shared" si="21"/>
        <v>5364</v>
      </c>
      <c r="K265">
        <v>3066</v>
      </c>
      <c r="L265">
        <v>3031</v>
      </c>
      <c r="M265">
        <f t="shared" si="22"/>
        <v>5399</v>
      </c>
      <c r="N265">
        <v>392</v>
      </c>
      <c r="O265" s="10">
        <f t="shared" ref="O265:O274" si="25">+M265-N265</f>
        <v>5007</v>
      </c>
      <c r="P265" s="10">
        <f t="shared" ref="P265:P274" si="26">+K265-L265</f>
        <v>35</v>
      </c>
    </row>
    <row r="266" spans="1:17" x14ac:dyDescent="0.2">
      <c r="A266" s="14" t="s">
        <v>291</v>
      </c>
      <c r="B266">
        <v>2694</v>
      </c>
      <c r="C266">
        <v>2350</v>
      </c>
      <c r="D266">
        <v>292</v>
      </c>
      <c r="E266" s="14" t="s">
        <v>483</v>
      </c>
      <c r="F266" s="14" t="s">
        <v>483</v>
      </c>
      <c r="G266" s="14" t="s">
        <v>483</v>
      </c>
      <c r="H266">
        <f t="shared" si="20"/>
        <v>5336</v>
      </c>
      <c r="I266">
        <v>183</v>
      </c>
      <c r="J266">
        <f t="shared" si="21"/>
        <v>5153</v>
      </c>
      <c r="K266">
        <v>3163</v>
      </c>
      <c r="L266">
        <v>2633</v>
      </c>
      <c r="M266">
        <f t="shared" si="22"/>
        <v>5683</v>
      </c>
      <c r="N266">
        <v>383</v>
      </c>
      <c r="O266" s="10">
        <f t="shared" si="25"/>
        <v>5300</v>
      </c>
      <c r="P266" s="10">
        <f t="shared" si="26"/>
        <v>530</v>
      </c>
    </row>
    <row r="267" spans="1:17" x14ac:dyDescent="0.2">
      <c r="A267" s="14" t="s">
        <v>292</v>
      </c>
      <c r="B267">
        <v>3169</v>
      </c>
      <c r="C267">
        <v>2445</v>
      </c>
      <c r="D267">
        <v>290</v>
      </c>
      <c r="E267" s="14" t="s">
        <v>483</v>
      </c>
      <c r="F267" s="14" t="s">
        <v>483</v>
      </c>
      <c r="G267" s="14" t="s">
        <v>483</v>
      </c>
      <c r="H267">
        <f t="shared" ref="H267:H274" si="27">SUM(B267:D267)</f>
        <v>5904</v>
      </c>
      <c r="I267">
        <v>146</v>
      </c>
      <c r="J267">
        <f t="shared" ref="J267:J274" si="28">+H267-I267</f>
        <v>5758</v>
      </c>
      <c r="K267">
        <v>3167</v>
      </c>
      <c r="L267">
        <v>2629</v>
      </c>
      <c r="M267">
        <f t="shared" ref="M267:M274" si="29">+J267+K267-L267</f>
        <v>6296</v>
      </c>
      <c r="N267">
        <v>422</v>
      </c>
      <c r="O267" s="10">
        <f t="shared" si="25"/>
        <v>5874</v>
      </c>
      <c r="P267" s="10">
        <f t="shared" si="26"/>
        <v>538</v>
      </c>
    </row>
    <row r="268" spans="1:17" s="10" customFormat="1" x14ac:dyDescent="0.2">
      <c r="A268" s="14" t="s">
        <v>293</v>
      </c>
      <c r="B268" s="10">
        <v>2652</v>
      </c>
      <c r="C268" s="10">
        <v>2435</v>
      </c>
      <c r="D268" s="10">
        <v>321</v>
      </c>
      <c r="E268" s="14" t="s">
        <v>483</v>
      </c>
      <c r="F268" s="14" t="s">
        <v>483</v>
      </c>
      <c r="G268" s="14" t="s">
        <v>483</v>
      </c>
      <c r="H268" s="10">
        <f t="shared" si="27"/>
        <v>5408</v>
      </c>
      <c r="I268" s="10">
        <v>144</v>
      </c>
      <c r="J268" s="10">
        <f t="shared" si="28"/>
        <v>5264</v>
      </c>
      <c r="K268" s="10">
        <v>3682</v>
      </c>
      <c r="L268" s="10">
        <v>2733</v>
      </c>
      <c r="M268" s="10">
        <f t="shared" si="29"/>
        <v>6213</v>
      </c>
      <c r="N268" s="10">
        <v>392</v>
      </c>
      <c r="O268" s="10">
        <f t="shared" si="25"/>
        <v>5821</v>
      </c>
      <c r="P268" s="10">
        <f t="shared" si="26"/>
        <v>949</v>
      </c>
      <c r="Q268" s="15" t="s">
        <v>303</v>
      </c>
    </row>
    <row r="269" spans="1:17" x14ac:dyDescent="0.2">
      <c r="A269" s="14" t="s">
        <v>294</v>
      </c>
      <c r="B269">
        <v>2228</v>
      </c>
      <c r="C269">
        <v>2177</v>
      </c>
      <c r="D269">
        <v>311</v>
      </c>
      <c r="E269" s="14" t="s">
        <v>483</v>
      </c>
      <c r="F269" s="14" t="s">
        <v>483</v>
      </c>
      <c r="G269" s="14" t="s">
        <v>483</v>
      </c>
      <c r="H269">
        <f t="shared" si="27"/>
        <v>4716</v>
      </c>
      <c r="I269">
        <v>99</v>
      </c>
      <c r="J269">
        <f t="shared" si="28"/>
        <v>4617</v>
      </c>
      <c r="K269">
        <v>3733</v>
      </c>
      <c r="L269">
        <v>2743</v>
      </c>
      <c r="M269">
        <f t="shared" si="29"/>
        <v>5607</v>
      </c>
      <c r="N269">
        <v>394</v>
      </c>
      <c r="O269" s="10">
        <f t="shared" si="25"/>
        <v>5213</v>
      </c>
      <c r="P269" s="10">
        <f t="shared" si="26"/>
        <v>990</v>
      </c>
    </row>
    <row r="270" spans="1:17" x14ac:dyDescent="0.2">
      <c r="A270" s="14" t="s">
        <v>295</v>
      </c>
      <c r="B270">
        <v>2032</v>
      </c>
      <c r="C270">
        <v>2426</v>
      </c>
      <c r="D270">
        <v>321</v>
      </c>
      <c r="E270" s="14" t="s">
        <v>483</v>
      </c>
      <c r="F270" s="14" t="s">
        <v>483</v>
      </c>
      <c r="G270" s="14" t="s">
        <v>483</v>
      </c>
      <c r="H270">
        <f t="shared" si="27"/>
        <v>4779</v>
      </c>
      <c r="I270">
        <v>167</v>
      </c>
      <c r="J270">
        <f t="shared" si="28"/>
        <v>4612</v>
      </c>
      <c r="K270">
        <v>3726</v>
      </c>
      <c r="L270">
        <v>2526</v>
      </c>
      <c r="M270">
        <f t="shared" si="29"/>
        <v>5812</v>
      </c>
      <c r="N270">
        <v>399</v>
      </c>
      <c r="O270" s="10">
        <f t="shared" si="25"/>
        <v>5413</v>
      </c>
      <c r="P270" s="10">
        <f t="shared" si="26"/>
        <v>1200</v>
      </c>
    </row>
    <row r="271" spans="1:17" x14ac:dyDescent="0.2">
      <c r="A271" s="14" t="s">
        <v>296</v>
      </c>
      <c r="B271">
        <v>2142</v>
      </c>
      <c r="C271">
        <v>2321</v>
      </c>
      <c r="D271">
        <v>291</v>
      </c>
      <c r="E271" s="14" t="s">
        <v>483</v>
      </c>
      <c r="F271" s="14" t="s">
        <v>483</v>
      </c>
      <c r="G271" s="14" t="s">
        <v>483</v>
      </c>
      <c r="H271">
        <f t="shared" si="27"/>
        <v>4754</v>
      </c>
      <c r="I271">
        <v>189</v>
      </c>
      <c r="J271">
        <f t="shared" si="28"/>
        <v>4565</v>
      </c>
      <c r="K271">
        <v>2758</v>
      </c>
      <c r="L271">
        <v>2494</v>
      </c>
      <c r="M271">
        <f t="shared" si="29"/>
        <v>4829</v>
      </c>
      <c r="N271">
        <v>366</v>
      </c>
      <c r="O271" s="10">
        <f t="shared" si="25"/>
        <v>4463</v>
      </c>
      <c r="P271" s="10">
        <f t="shared" si="26"/>
        <v>264</v>
      </c>
    </row>
    <row r="272" spans="1:17" x14ac:dyDescent="0.2">
      <c r="A272" s="14" t="s">
        <v>297</v>
      </c>
      <c r="B272">
        <v>2795</v>
      </c>
      <c r="C272">
        <v>2397</v>
      </c>
      <c r="D272">
        <v>264</v>
      </c>
      <c r="E272" s="14" t="s">
        <v>483</v>
      </c>
      <c r="F272" s="14" t="s">
        <v>483</v>
      </c>
      <c r="G272" s="14" t="s">
        <v>483</v>
      </c>
      <c r="H272">
        <f t="shared" si="27"/>
        <v>5456</v>
      </c>
      <c r="I272">
        <v>238</v>
      </c>
      <c r="J272">
        <f t="shared" si="28"/>
        <v>5218</v>
      </c>
      <c r="K272">
        <v>2143</v>
      </c>
      <c r="L272">
        <v>2421</v>
      </c>
      <c r="M272">
        <f t="shared" si="29"/>
        <v>4940</v>
      </c>
      <c r="N272">
        <v>353</v>
      </c>
      <c r="O272" s="10">
        <f t="shared" si="25"/>
        <v>4587</v>
      </c>
      <c r="P272" s="10">
        <f t="shared" si="26"/>
        <v>-278</v>
      </c>
    </row>
    <row r="273" spans="1:16" x14ac:dyDescent="0.2">
      <c r="A273" s="14" t="s">
        <v>298</v>
      </c>
      <c r="B273">
        <v>3392</v>
      </c>
      <c r="C273">
        <v>1561</v>
      </c>
      <c r="D273">
        <v>257</v>
      </c>
      <c r="E273" s="14" t="s">
        <v>483</v>
      </c>
      <c r="F273" s="14" t="s">
        <v>483</v>
      </c>
      <c r="G273" s="14" t="s">
        <v>483</v>
      </c>
      <c r="H273">
        <f t="shared" si="27"/>
        <v>5210</v>
      </c>
      <c r="I273">
        <v>332</v>
      </c>
      <c r="J273">
        <f t="shared" si="28"/>
        <v>4878</v>
      </c>
      <c r="K273">
        <v>2265</v>
      </c>
      <c r="L273">
        <v>2489</v>
      </c>
      <c r="M273">
        <f t="shared" si="29"/>
        <v>4654</v>
      </c>
      <c r="N273">
        <v>312</v>
      </c>
      <c r="O273" s="10">
        <f t="shared" si="25"/>
        <v>4342</v>
      </c>
      <c r="P273" s="10">
        <f t="shared" si="26"/>
        <v>-224</v>
      </c>
    </row>
    <row r="274" spans="1:16" x14ac:dyDescent="0.2">
      <c r="A274" s="14" t="s">
        <v>299</v>
      </c>
      <c r="B274">
        <v>3663</v>
      </c>
      <c r="C274">
        <v>2057</v>
      </c>
      <c r="D274">
        <v>310</v>
      </c>
      <c r="E274" s="14" t="s">
        <v>483</v>
      </c>
      <c r="F274" s="14" t="s">
        <v>483</v>
      </c>
      <c r="G274" s="14" t="s">
        <v>483</v>
      </c>
      <c r="H274">
        <f t="shared" si="27"/>
        <v>6030</v>
      </c>
      <c r="I274">
        <v>376</v>
      </c>
      <c r="J274">
        <f t="shared" si="28"/>
        <v>5654</v>
      </c>
      <c r="K274">
        <v>2124</v>
      </c>
      <c r="L274">
        <v>3135</v>
      </c>
      <c r="M274">
        <f t="shared" si="29"/>
        <v>4643</v>
      </c>
      <c r="N274">
        <v>349</v>
      </c>
      <c r="O274" s="10">
        <f t="shared" si="25"/>
        <v>4294</v>
      </c>
      <c r="P274" s="10">
        <f t="shared" si="26"/>
        <v>-1011</v>
      </c>
    </row>
    <row r="275" spans="1:16" x14ac:dyDescent="0.2">
      <c r="A275" s="14" t="s">
        <v>300</v>
      </c>
      <c r="B275">
        <v>3518</v>
      </c>
      <c r="C275">
        <v>1151</v>
      </c>
      <c r="D275">
        <v>285</v>
      </c>
      <c r="E275" s="14" t="s">
        <v>483</v>
      </c>
      <c r="F275" s="14" t="s">
        <v>483</v>
      </c>
      <c r="G275" s="14" t="s">
        <v>483</v>
      </c>
      <c r="H275">
        <f t="shared" ref="H275:H286" si="30">SUM(B275:D275)</f>
        <v>4954</v>
      </c>
      <c r="I275">
        <v>315</v>
      </c>
      <c r="J275">
        <f t="shared" ref="J275:J286" si="31">+H275-I275</f>
        <v>4639</v>
      </c>
      <c r="K275">
        <v>2181</v>
      </c>
      <c r="L275">
        <v>2098</v>
      </c>
      <c r="M275">
        <f t="shared" ref="M275:M286" si="32">+J275+K275-L275</f>
        <v>4722</v>
      </c>
      <c r="N275">
        <v>348</v>
      </c>
      <c r="O275" s="10">
        <f t="shared" ref="O275:O286" si="33">+M275-N275</f>
        <v>4374</v>
      </c>
      <c r="P275" s="10">
        <f t="shared" ref="P275:P286" si="34">+K275-L275</f>
        <v>83</v>
      </c>
    </row>
    <row r="276" spans="1:16" x14ac:dyDescent="0.2">
      <c r="A276" s="14" t="s">
        <v>301</v>
      </c>
      <c r="B276">
        <v>3539</v>
      </c>
      <c r="C276">
        <v>1835</v>
      </c>
      <c r="D276">
        <v>269</v>
      </c>
      <c r="E276" s="14" t="s">
        <v>483</v>
      </c>
      <c r="F276" s="14" t="s">
        <v>483</v>
      </c>
      <c r="G276" s="14" t="s">
        <v>483</v>
      </c>
      <c r="H276">
        <f t="shared" si="30"/>
        <v>5643</v>
      </c>
      <c r="I276">
        <v>195</v>
      </c>
      <c r="J276">
        <f t="shared" si="31"/>
        <v>5448</v>
      </c>
      <c r="K276">
        <v>1852</v>
      </c>
      <c r="L276">
        <v>2495</v>
      </c>
      <c r="M276">
        <f t="shared" si="32"/>
        <v>4805</v>
      </c>
      <c r="N276">
        <v>335</v>
      </c>
      <c r="O276" s="10">
        <f t="shared" si="33"/>
        <v>4470</v>
      </c>
      <c r="P276" s="10">
        <f t="shared" si="34"/>
        <v>-643</v>
      </c>
    </row>
    <row r="277" spans="1:16" x14ac:dyDescent="0.2">
      <c r="A277" s="14" t="s">
        <v>302</v>
      </c>
      <c r="B277">
        <v>2772</v>
      </c>
      <c r="C277">
        <v>2397</v>
      </c>
      <c r="D277">
        <v>286</v>
      </c>
      <c r="E277" s="14" t="s">
        <v>483</v>
      </c>
      <c r="F277" s="14" t="s">
        <v>483</v>
      </c>
      <c r="G277" s="14" t="s">
        <v>483</v>
      </c>
      <c r="H277">
        <f t="shared" si="30"/>
        <v>5455</v>
      </c>
      <c r="I277">
        <v>122</v>
      </c>
      <c r="J277">
        <f t="shared" si="31"/>
        <v>5333</v>
      </c>
      <c r="K277">
        <v>3028</v>
      </c>
      <c r="L277">
        <v>3135</v>
      </c>
      <c r="M277">
        <f t="shared" si="32"/>
        <v>5226</v>
      </c>
      <c r="N277">
        <v>379</v>
      </c>
      <c r="O277" s="10">
        <f t="shared" si="33"/>
        <v>4847</v>
      </c>
      <c r="P277" s="10">
        <f t="shared" si="34"/>
        <v>-107</v>
      </c>
    </row>
    <row r="278" spans="1:16" x14ac:dyDescent="0.2">
      <c r="A278" s="14" t="s">
        <v>304</v>
      </c>
      <c r="B278">
        <v>2535</v>
      </c>
      <c r="C278">
        <v>2361</v>
      </c>
      <c r="D278">
        <v>300</v>
      </c>
      <c r="E278" s="14" t="s">
        <v>483</v>
      </c>
      <c r="F278" s="14" t="s">
        <v>483</v>
      </c>
      <c r="G278" s="14" t="s">
        <v>483</v>
      </c>
      <c r="H278">
        <f t="shared" si="30"/>
        <v>5196</v>
      </c>
      <c r="I278">
        <v>120</v>
      </c>
      <c r="J278">
        <f t="shared" si="31"/>
        <v>5076</v>
      </c>
      <c r="K278">
        <v>3532</v>
      </c>
      <c r="L278">
        <v>2988</v>
      </c>
      <c r="M278">
        <f t="shared" si="32"/>
        <v>5620</v>
      </c>
      <c r="N278">
        <v>378</v>
      </c>
      <c r="O278" s="10">
        <f t="shared" si="33"/>
        <v>5242</v>
      </c>
      <c r="P278" s="10">
        <f t="shared" si="34"/>
        <v>544</v>
      </c>
    </row>
    <row r="279" spans="1:16" x14ac:dyDescent="0.2">
      <c r="A279" s="14" t="s">
        <v>305</v>
      </c>
      <c r="B279">
        <v>2527</v>
      </c>
      <c r="C279">
        <v>2442</v>
      </c>
      <c r="D279">
        <v>311</v>
      </c>
      <c r="E279" s="14" t="s">
        <v>483</v>
      </c>
      <c r="F279" s="14" t="s">
        <v>483</v>
      </c>
      <c r="G279" s="14" t="s">
        <v>483</v>
      </c>
      <c r="H279">
        <f t="shared" si="30"/>
        <v>5280</v>
      </c>
      <c r="I279">
        <v>169</v>
      </c>
      <c r="J279">
        <f t="shared" si="31"/>
        <v>5111</v>
      </c>
      <c r="K279">
        <v>3800</v>
      </c>
      <c r="L279">
        <v>2980</v>
      </c>
      <c r="M279">
        <f t="shared" si="32"/>
        <v>5931</v>
      </c>
      <c r="N279">
        <v>398</v>
      </c>
      <c r="O279" s="10">
        <f t="shared" si="33"/>
        <v>5533</v>
      </c>
      <c r="P279" s="10">
        <f t="shared" si="34"/>
        <v>820</v>
      </c>
    </row>
    <row r="280" spans="1:16" x14ac:dyDescent="0.2">
      <c r="A280" s="14" t="s">
        <v>306</v>
      </c>
      <c r="B280">
        <v>2796</v>
      </c>
      <c r="C280">
        <v>2437</v>
      </c>
      <c r="D280">
        <v>310</v>
      </c>
      <c r="E280" s="14" t="s">
        <v>483</v>
      </c>
      <c r="F280" s="14" t="s">
        <v>483</v>
      </c>
      <c r="G280" s="14" t="s">
        <v>483</v>
      </c>
      <c r="H280">
        <f t="shared" si="30"/>
        <v>5543</v>
      </c>
      <c r="I280">
        <v>133</v>
      </c>
      <c r="J280">
        <f t="shared" si="31"/>
        <v>5410</v>
      </c>
      <c r="K280">
        <v>3616</v>
      </c>
      <c r="L280">
        <v>2900</v>
      </c>
      <c r="M280">
        <f t="shared" si="32"/>
        <v>6126</v>
      </c>
      <c r="N280">
        <v>386</v>
      </c>
      <c r="O280" s="10">
        <f t="shared" si="33"/>
        <v>5740</v>
      </c>
      <c r="P280" s="10">
        <f t="shared" si="34"/>
        <v>716</v>
      </c>
    </row>
    <row r="281" spans="1:16" x14ac:dyDescent="0.2">
      <c r="A281" s="14" t="s">
        <v>307</v>
      </c>
      <c r="B281">
        <v>2835</v>
      </c>
      <c r="C281">
        <v>2276</v>
      </c>
      <c r="D281">
        <v>309</v>
      </c>
      <c r="E281" s="14" t="s">
        <v>483</v>
      </c>
      <c r="F281" s="14" t="s">
        <v>483</v>
      </c>
      <c r="G281" s="14" t="s">
        <v>483</v>
      </c>
      <c r="H281">
        <f t="shared" si="30"/>
        <v>5420</v>
      </c>
      <c r="I281">
        <v>92</v>
      </c>
      <c r="J281">
        <f t="shared" si="31"/>
        <v>5328</v>
      </c>
      <c r="K281">
        <v>3585</v>
      </c>
      <c r="L281">
        <v>2661</v>
      </c>
      <c r="M281">
        <f t="shared" si="32"/>
        <v>6252</v>
      </c>
      <c r="N281">
        <v>440</v>
      </c>
      <c r="O281" s="10">
        <f t="shared" si="33"/>
        <v>5812</v>
      </c>
      <c r="P281" s="10">
        <f t="shared" si="34"/>
        <v>924</v>
      </c>
    </row>
    <row r="282" spans="1:16" x14ac:dyDescent="0.2">
      <c r="A282" s="14" t="s">
        <v>308</v>
      </c>
      <c r="B282">
        <v>2148</v>
      </c>
      <c r="C282">
        <v>2357</v>
      </c>
      <c r="D282">
        <v>349</v>
      </c>
      <c r="E282" s="14" t="s">
        <v>483</v>
      </c>
      <c r="F282" s="14" t="s">
        <v>483</v>
      </c>
      <c r="G282" s="14" t="s">
        <v>483</v>
      </c>
      <c r="H282">
        <f t="shared" si="30"/>
        <v>4854</v>
      </c>
      <c r="I282">
        <v>157</v>
      </c>
      <c r="J282">
        <f t="shared" si="31"/>
        <v>4697</v>
      </c>
      <c r="K282">
        <v>3777</v>
      </c>
      <c r="L282">
        <v>2883</v>
      </c>
      <c r="M282">
        <f t="shared" si="32"/>
        <v>5591</v>
      </c>
      <c r="N282">
        <v>384</v>
      </c>
      <c r="O282" s="10">
        <f t="shared" si="33"/>
        <v>5207</v>
      </c>
      <c r="P282" s="10">
        <f t="shared" si="34"/>
        <v>894</v>
      </c>
    </row>
    <row r="283" spans="1:16" x14ac:dyDescent="0.2">
      <c r="A283" s="14" t="s">
        <v>309</v>
      </c>
      <c r="B283">
        <v>2445</v>
      </c>
      <c r="C283">
        <v>2222</v>
      </c>
      <c r="D283">
        <v>297</v>
      </c>
      <c r="E283" s="14" t="s">
        <v>483</v>
      </c>
      <c r="F283" s="14" t="s">
        <v>483</v>
      </c>
      <c r="G283" s="14" t="s">
        <v>483</v>
      </c>
      <c r="H283">
        <f t="shared" si="30"/>
        <v>4964</v>
      </c>
      <c r="I283">
        <v>174</v>
      </c>
      <c r="J283">
        <f t="shared" si="31"/>
        <v>4790</v>
      </c>
      <c r="K283">
        <v>2749</v>
      </c>
      <c r="L283">
        <v>2507</v>
      </c>
      <c r="M283">
        <f t="shared" si="32"/>
        <v>5032</v>
      </c>
      <c r="N283">
        <v>381</v>
      </c>
      <c r="O283" s="10">
        <f t="shared" si="33"/>
        <v>4651</v>
      </c>
      <c r="P283" s="10">
        <f t="shared" si="34"/>
        <v>242</v>
      </c>
    </row>
    <row r="284" spans="1:16" x14ac:dyDescent="0.2">
      <c r="A284" s="14" t="s">
        <v>310</v>
      </c>
      <c r="B284">
        <v>3771</v>
      </c>
      <c r="C284">
        <v>2291</v>
      </c>
      <c r="D284">
        <v>326</v>
      </c>
      <c r="E284" s="14" t="s">
        <v>483</v>
      </c>
      <c r="F284" s="14" t="s">
        <v>483</v>
      </c>
      <c r="G284" s="14" t="s">
        <v>483</v>
      </c>
      <c r="H284">
        <f t="shared" si="30"/>
        <v>6388</v>
      </c>
      <c r="I284">
        <v>227</v>
      </c>
      <c r="J284">
        <f t="shared" si="31"/>
        <v>6161</v>
      </c>
      <c r="K284">
        <v>1537</v>
      </c>
      <c r="L284">
        <v>2906</v>
      </c>
      <c r="M284">
        <f t="shared" si="32"/>
        <v>4792</v>
      </c>
      <c r="N284">
        <v>343</v>
      </c>
      <c r="O284" s="10">
        <f t="shared" si="33"/>
        <v>4449</v>
      </c>
      <c r="P284" s="10">
        <f t="shared" si="34"/>
        <v>-1369</v>
      </c>
    </row>
    <row r="285" spans="1:16" x14ac:dyDescent="0.2">
      <c r="A285" s="14" t="s">
        <v>311</v>
      </c>
      <c r="B285">
        <v>4486</v>
      </c>
      <c r="C285">
        <v>1508</v>
      </c>
      <c r="D285">
        <v>293</v>
      </c>
      <c r="E285" s="14" t="s">
        <v>483</v>
      </c>
      <c r="F285" s="14" t="s">
        <v>483</v>
      </c>
      <c r="G285" s="14" t="s">
        <v>483</v>
      </c>
      <c r="H285">
        <f t="shared" si="30"/>
        <v>6287</v>
      </c>
      <c r="I285">
        <v>360</v>
      </c>
      <c r="J285">
        <f t="shared" si="31"/>
        <v>5927</v>
      </c>
      <c r="K285">
        <v>1680</v>
      </c>
      <c r="L285">
        <v>2948</v>
      </c>
      <c r="M285">
        <f t="shared" si="32"/>
        <v>4659</v>
      </c>
      <c r="N285">
        <v>313</v>
      </c>
      <c r="O285" s="10">
        <f t="shared" si="33"/>
        <v>4346</v>
      </c>
      <c r="P285" s="10">
        <f t="shared" si="34"/>
        <v>-1268</v>
      </c>
    </row>
    <row r="286" spans="1:16" x14ac:dyDescent="0.2">
      <c r="A286" s="14" t="s">
        <v>312</v>
      </c>
      <c r="B286">
        <v>4560</v>
      </c>
      <c r="C286">
        <v>2236</v>
      </c>
      <c r="D286">
        <v>320</v>
      </c>
      <c r="E286" s="14" t="s">
        <v>483</v>
      </c>
      <c r="F286" s="14" t="s">
        <v>483</v>
      </c>
      <c r="G286" s="14" t="s">
        <v>483</v>
      </c>
      <c r="H286">
        <f t="shared" si="30"/>
        <v>7116</v>
      </c>
      <c r="I286">
        <v>317</v>
      </c>
      <c r="J286">
        <f t="shared" si="31"/>
        <v>6799</v>
      </c>
      <c r="K286">
        <v>1269</v>
      </c>
      <c r="L286">
        <v>3434</v>
      </c>
      <c r="M286">
        <f t="shared" si="32"/>
        <v>4634</v>
      </c>
      <c r="N286">
        <v>348</v>
      </c>
      <c r="O286" s="10">
        <f t="shared" si="33"/>
        <v>4286</v>
      </c>
      <c r="P286" s="10">
        <f t="shared" si="34"/>
        <v>-2165</v>
      </c>
    </row>
    <row r="287" spans="1:16" x14ac:dyDescent="0.2">
      <c r="A287" s="14" t="s">
        <v>313</v>
      </c>
      <c r="B287">
        <v>4244</v>
      </c>
      <c r="C287">
        <v>1351</v>
      </c>
      <c r="D287">
        <v>309</v>
      </c>
      <c r="E287" s="14" t="s">
        <v>483</v>
      </c>
      <c r="F287" s="14" t="s">
        <v>483</v>
      </c>
      <c r="G287" s="14" t="s">
        <v>483</v>
      </c>
      <c r="H287">
        <f t="shared" ref="H287:H298" si="35">SUM(B287:D287)</f>
        <v>5904</v>
      </c>
      <c r="I287">
        <v>288</v>
      </c>
      <c r="J287">
        <f t="shared" ref="J287:J298" si="36">+H287-I287</f>
        <v>5616</v>
      </c>
      <c r="K287">
        <v>1498</v>
      </c>
      <c r="L287">
        <v>2406</v>
      </c>
      <c r="M287">
        <f t="shared" ref="M287:M298" si="37">+J287+K287-L287</f>
        <v>4708</v>
      </c>
      <c r="N287">
        <v>347</v>
      </c>
      <c r="O287" s="10">
        <f t="shared" ref="O287:O298" si="38">+M287-N287</f>
        <v>4361</v>
      </c>
      <c r="P287" s="10">
        <f t="shared" ref="P287:P298" si="39">+K287-L287</f>
        <v>-908</v>
      </c>
    </row>
    <row r="288" spans="1:16" x14ac:dyDescent="0.2">
      <c r="A288" s="14" t="s">
        <v>314</v>
      </c>
      <c r="B288">
        <v>3426</v>
      </c>
      <c r="C288">
        <v>1296</v>
      </c>
      <c r="D288">
        <v>287</v>
      </c>
      <c r="E288" s="14" t="s">
        <v>483</v>
      </c>
      <c r="F288" s="14" t="s">
        <v>483</v>
      </c>
      <c r="G288" s="14" t="s">
        <v>483</v>
      </c>
      <c r="H288">
        <f t="shared" si="35"/>
        <v>5009</v>
      </c>
      <c r="I288">
        <v>185</v>
      </c>
      <c r="J288">
        <f t="shared" si="36"/>
        <v>4824</v>
      </c>
      <c r="K288">
        <v>2540</v>
      </c>
      <c r="L288">
        <v>2621</v>
      </c>
      <c r="M288">
        <f t="shared" si="37"/>
        <v>4743</v>
      </c>
      <c r="N288">
        <v>331</v>
      </c>
      <c r="O288" s="10">
        <f t="shared" si="38"/>
        <v>4412</v>
      </c>
      <c r="P288" s="10">
        <f t="shared" si="39"/>
        <v>-81</v>
      </c>
    </row>
    <row r="289" spans="1:16" x14ac:dyDescent="0.2">
      <c r="A289" s="14" t="s">
        <v>315</v>
      </c>
      <c r="B289">
        <v>3414</v>
      </c>
      <c r="C289">
        <v>1567</v>
      </c>
      <c r="D289">
        <v>295</v>
      </c>
      <c r="E289" s="14" t="s">
        <v>483</v>
      </c>
      <c r="F289" s="14" t="s">
        <v>483</v>
      </c>
      <c r="G289" s="14" t="s">
        <v>483</v>
      </c>
      <c r="H289">
        <f t="shared" si="35"/>
        <v>5276</v>
      </c>
      <c r="I289">
        <v>141</v>
      </c>
      <c r="J289">
        <f t="shared" si="36"/>
        <v>5135</v>
      </c>
      <c r="K289">
        <v>3280</v>
      </c>
      <c r="L289">
        <v>3121</v>
      </c>
      <c r="M289">
        <f t="shared" si="37"/>
        <v>5294</v>
      </c>
      <c r="N289">
        <v>384</v>
      </c>
      <c r="O289" s="10">
        <f t="shared" si="38"/>
        <v>4910</v>
      </c>
      <c r="P289" s="10">
        <f t="shared" si="39"/>
        <v>159</v>
      </c>
    </row>
    <row r="290" spans="1:16" x14ac:dyDescent="0.2">
      <c r="A290" s="14" t="s">
        <v>316</v>
      </c>
      <c r="B290">
        <v>2865</v>
      </c>
      <c r="C290">
        <v>2362</v>
      </c>
      <c r="D290">
        <v>344</v>
      </c>
      <c r="E290" s="14" t="s">
        <v>483</v>
      </c>
      <c r="F290" s="14" t="s">
        <v>483</v>
      </c>
      <c r="G290" s="14" t="s">
        <v>483</v>
      </c>
      <c r="H290">
        <f t="shared" si="35"/>
        <v>5571</v>
      </c>
      <c r="I290">
        <v>147</v>
      </c>
      <c r="J290">
        <f t="shared" si="36"/>
        <v>5424</v>
      </c>
      <c r="K290">
        <v>3041</v>
      </c>
      <c r="L290">
        <v>2884</v>
      </c>
      <c r="M290">
        <f t="shared" si="37"/>
        <v>5581</v>
      </c>
      <c r="N290">
        <v>376</v>
      </c>
      <c r="O290" s="10">
        <f t="shared" si="38"/>
        <v>5205</v>
      </c>
      <c r="P290" s="10">
        <f t="shared" si="39"/>
        <v>157</v>
      </c>
    </row>
    <row r="291" spans="1:16" x14ac:dyDescent="0.2">
      <c r="A291" s="14" t="s">
        <v>317</v>
      </c>
      <c r="B291">
        <v>2916</v>
      </c>
      <c r="C291">
        <v>2442</v>
      </c>
      <c r="D291">
        <v>329</v>
      </c>
      <c r="E291" s="14" t="s">
        <v>483</v>
      </c>
      <c r="F291" s="14" t="s">
        <v>483</v>
      </c>
      <c r="G291" s="14" t="s">
        <v>483</v>
      </c>
      <c r="H291">
        <f t="shared" si="35"/>
        <v>5687</v>
      </c>
      <c r="I291">
        <v>190</v>
      </c>
      <c r="J291">
        <f t="shared" si="36"/>
        <v>5497</v>
      </c>
      <c r="K291">
        <v>2977</v>
      </c>
      <c r="L291">
        <v>2478</v>
      </c>
      <c r="M291">
        <f t="shared" si="37"/>
        <v>5996</v>
      </c>
      <c r="N291">
        <v>402</v>
      </c>
      <c r="O291" s="10">
        <f t="shared" si="38"/>
        <v>5594</v>
      </c>
      <c r="P291" s="10">
        <f t="shared" si="39"/>
        <v>499</v>
      </c>
    </row>
    <row r="292" spans="1:16" x14ac:dyDescent="0.2">
      <c r="A292" s="14" t="s">
        <v>318</v>
      </c>
      <c r="B292">
        <v>3112</v>
      </c>
      <c r="C292">
        <v>2421</v>
      </c>
      <c r="D292">
        <v>343</v>
      </c>
      <c r="E292" s="14" t="s">
        <v>483</v>
      </c>
      <c r="F292" s="14" t="s">
        <v>483</v>
      </c>
      <c r="G292" s="14" t="s">
        <v>483</v>
      </c>
      <c r="H292">
        <f t="shared" si="35"/>
        <v>5876</v>
      </c>
      <c r="I292">
        <v>101</v>
      </c>
      <c r="J292">
        <f t="shared" si="36"/>
        <v>5775</v>
      </c>
      <c r="K292">
        <v>3240</v>
      </c>
      <c r="L292">
        <v>2834</v>
      </c>
      <c r="M292">
        <f t="shared" si="37"/>
        <v>6181</v>
      </c>
      <c r="N292">
        <v>389</v>
      </c>
      <c r="O292" s="10">
        <f t="shared" si="38"/>
        <v>5792</v>
      </c>
      <c r="P292" s="10">
        <f t="shared" si="39"/>
        <v>406</v>
      </c>
    </row>
    <row r="293" spans="1:16" x14ac:dyDescent="0.2">
      <c r="A293" s="14" t="s">
        <v>319</v>
      </c>
      <c r="B293">
        <v>3003</v>
      </c>
      <c r="C293">
        <v>2214</v>
      </c>
      <c r="D293">
        <v>342</v>
      </c>
      <c r="E293" s="14" t="s">
        <v>483</v>
      </c>
      <c r="F293" s="14" t="s">
        <v>483</v>
      </c>
      <c r="G293" s="14" t="s">
        <v>483</v>
      </c>
      <c r="H293">
        <f t="shared" si="35"/>
        <v>5559</v>
      </c>
      <c r="I293">
        <v>69</v>
      </c>
      <c r="J293">
        <f t="shared" si="36"/>
        <v>5490</v>
      </c>
      <c r="K293">
        <v>3271</v>
      </c>
      <c r="L293">
        <v>2922</v>
      </c>
      <c r="M293">
        <f t="shared" si="37"/>
        <v>5839</v>
      </c>
      <c r="N293">
        <v>411</v>
      </c>
      <c r="O293" s="10">
        <f t="shared" si="38"/>
        <v>5428</v>
      </c>
      <c r="P293" s="10">
        <f t="shared" si="39"/>
        <v>349</v>
      </c>
    </row>
    <row r="294" spans="1:16" x14ac:dyDescent="0.2">
      <c r="A294" s="14" t="s">
        <v>320</v>
      </c>
      <c r="B294">
        <v>2333</v>
      </c>
      <c r="C294">
        <v>2437</v>
      </c>
      <c r="D294">
        <v>369</v>
      </c>
      <c r="E294" s="14" t="s">
        <v>483</v>
      </c>
      <c r="F294" s="14" t="s">
        <v>483</v>
      </c>
      <c r="G294" s="14" t="s">
        <v>483</v>
      </c>
      <c r="H294">
        <f t="shared" si="35"/>
        <v>5139</v>
      </c>
      <c r="I294">
        <v>87</v>
      </c>
      <c r="J294">
        <f t="shared" si="36"/>
        <v>5052</v>
      </c>
      <c r="K294">
        <v>3268</v>
      </c>
      <c r="L294">
        <v>2399</v>
      </c>
      <c r="M294">
        <f t="shared" si="37"/>
        <v>5921</v>
      </c>
      <c r="N294">
        <v>408</v>
      </c>
      <c r="O294" s="10">
        <f t="shared" si="38"/>
        <v>5513</v>
      </c>
      <c r="P294" s="10">
        <f t="shared" si="39"/>
        <v>869</v>
      </c>
    </row>
    <row r="295" spans="1:16" x14ac:dyDescent="0.2">
      <c r="A295" s="14" t="s">
        <v>321</v>
      </c>
      <c r="B295">
        <v>2419</v>
      </c>
      <c r="C295">
        <v>2352</v>
      </c>
      <c r="D295">
        <v>341</v>
      </c>
      <c r="E295" s="14" t="s">
        <v>483</v>
      </c>
      <c r="F295" s="14" t="s">
        <v>483</v>
      </c>
      <c r="G295" s="14" t="s">
        <v>483</v>
      </c>
      <c r="H295">
        <f t="shared" si="35"/>
        <v>5112</v>
      </c>
      <c r="I295">
        <v>124</v>
      </c>
      <c r="J295">
        <f t="shared" si="36"/>
        <v>4988</v>
      </c>
      <c r="K295">
        <v>2362</v>
      </c>
      <c r="L295">
        <v>2182</v>
      </c>
      <c r="M295">
        <f t="shared" si="37"/>
        <v>5168</v>
      </c>
      <c r="N295">
        <v>391</v>
      </c>
      <c r="O295" s="10">
        <f t="shared" si="38"/>
        <v>4777</v>
      </c>
      <c r="P295" s="10">
        <f t="shared" si="39"/>
        <v>180</v>
      </c>
    </row>
    <row r="296" spans="1:16" x14ac:dyDescent="0.2">
      <c r="A296" s="14" t="s">
        <v>322</v>
      </c>
      <c r="B296">
        <v>4038</v>
      </c>
      <c r="C296">
        <v>1713</v>
      </c>
      <c r="D296">
        <v>332</v>
      </c>
      <c r="E296" s="14" t="s">
        <v>483</v>
      </c>
      <c r="F296" s="14" t="s">
        <v>483</v>
      </c>
      <c r="G296" s="14" t="s">
        <v>483</v>
      </c>
      <c r="H296">
        <f t="shared" si="35"/>
        <v>6083</v>
      </c>
      <c r="I296">
        <v>146</v>
      </c>
      <c r="J296">
        <f t="shared" si="36"/>
        <v>5937</v>
      </c>
      <c r="K296">
        <v>1826</v>
      </c>
      <c r="L296">
        <v>2837</v>
      </c>
      <c r="M296">
        <f t="shared" si="37"/>
        <v>4926</v>
      </c>
      <c r="N296">
        <v>353</v>
      </c>
      <c r="O296" s="10">
        <f t="shared" si="38"/>
        <v>4573</v>
      </c>
      <c r="P296" s="10">
        <f t="shared" si="39"/>
        <v>-1011</v>
      </c>
    </row>
    <row r="297" spans="1:16" x14ac:dyDescent="0.2">
      <c r="A297" s="14" t="s">
        <v>323</v>
      </c>
      <c r="B297">
        <v>3983</v>
      </c>
      <c r="C297">
        <v>1555</v>
      </c>
      <c r="D297">
        <v>300</v>
      </c>
      <c r="E297" s="14" t="s">
        <v>483</v>
      </c>
      <c r="F297" s="14" t="s">
        <v>483</v>
      </c>
      <c r="G297" s="14" t="s">
        <v>483</v>
      </c>
      <c r="H297">
        <f t="shared" si="35"/>
        <v>5838</v>
      </c>
      <c r="I297">
        <v>253</v>
      </c>
      <c r="J297">
        <f t="shared" si="36"/>
        <v>5585</v>
      </c>
      <c r="K297">
        <v>1691</v>
      </c>
      <c r="L297">
        <v>2566</v>
      </c>
      <c r="M297">
        <f t="shared" si="37"/>
        <v>4710</v>
      </c>
      <c r="N297">
        <v>316</v>
      </c>
      <c r="O297" s="10">
        <f t="shared" si="38"/>
        <v>4394</v>
      </c>
      <c r="P297" s="10">
        <f t="shared" si="39"/>
        <v>-875</v>
      </c>
    </row>
    <row r="298" spans="1:16" x14ac:dyDescent="0.2">
      <c r="A298" s="14" t="s">
        <v>324</v>
      </c>
      <c r="B298">
        <v>4416</v>
      </c>
      <c r="C298">
        <v>1817</v>
      </c>
      <c r="D298">
        <v>314</v>
      </c>
      <c r="E298" s="14" t="s">
        <v>483</v>
      </c>
      <c r="F298" s="14" t="s">
        <v>483</v>
      </c>
      <c r="G298" s="14" t="s">
        <v>483</v>
      </c>
      <c r="H298">
        <f t="shared" si="35"/>
        <v>6547</v>
      </c>
      <c r="I298">
        <v>308</v>
      </c>
      <c r="J298">
        <f t="shared" si="36"/>
        <v>6239</v>
      </c>
      <c r="K298">
        <v>1601</v>
      </c>
      <c r="L298">
        <v>3146</v>
      </c>
      <c r="M298">
        <f t="shared" si="37"/>
        <v>4694</v>
      </c>
      <c r="N298">
        <v>352</v>
      </c>
      <c r="O298" s="10">
        <f t="shared" si="38"/>
        <v>4342</v>
      </c>
      <c r="P298" s="10">
        <f t="shared" si="39"/>
        <v>-1545</v>
      </c>
    </row>
    <row r="299" spans="1:16" x14ac:dyDescent="0.2">
      <c r="A299" s="14" t="s">
        <v>325</v>
      </c>
      <c r="B299">
        <v>4035</v>
      </c>
      <c r="C299">
        <v>1710</v>
      </c>
      <c r="D299">
        <v>294</v>
      </c>
      <c r="E299" s="14" t="s">
        <v>483</v>
      </c>
      <c r="F299" s="14" t="s">
        <v>483</v>
      </c>
      <c r="G299" s="14" t="s">
        <v>483</v>
      </c>
      <c r="H299">
        <f t="shared" ref="H299:H310" si="40">SUM(B299:D299)</f>
        <v>6039</v>
      </c>
      <c r="I299">
        <v>272</v>
      </c>
      <c r="J299">
        <f t="shared" ref="J299:J310" si="41">+H299-I299</f>
        <v>5767</v>
      </c>
      <c r="K299">
        <v>1540</v>
      </c>
      <c r="L299">
        <v>2646</v>
      </c>
      <c r="M299">
        <f t="shared" ref="M299:M310" si="42">+J299+K299-L299</f>
        <v>4661</v>
      </c>
      <c r="N299">
        <v>344</v>
      </c>
      <c r="O299" s="10">
        <f t="shared" ref="O299:O310" si="43">+M299-N299</f>
        <v>4317</v>
      </c>
      <c r="P299" s="10">
        <f t="shared" ref="P299:P310" si="44">+K299-L299</f>
        <v>-1106</v>
      </c>
    </row>
    <row r="300" spans="1:16" x14ac:dyDescent="0.2">
      <c r="A300" s="14" t="s">
        <v>326</v>
      </c>
      <c r="B300">
        <v>3097</v>
      </c>
      <c r="C300">
        <v>1328</v>
      </c>
      <c r="D300">
        <v>280</v>
      </c>
      <c r="E300" s="14" t="s">
        <v>483</v>
      </c>
      <c r="F300" s="14" t="s">
        <v>483</v>
      </c>
      <c r="G300" s="14" t="s">
        <v>483</v>
      </c>
      <c r="H300">
        <f t="shared" si="40"/>
        <v>4705</v>
      </c>
      <c r="I300">
        <v>245</v>
      </c>
      <c r="J300">
        <f t="shared" si="41"/>
        <v>4460</v>
      </c>
      <c r="K300">
        <v>2345</v>
      </c>
      <c r="L300">
        <v>2048</v>
      </c>
      <c r="M300">
        <f t="shared" si="42"/>
        <v>4757</v>
      </c>
      <c r="N300">
        <v>332</v>
      </c>
      <c r="O300" s="10">
        <f t="shared" si="43"/>
        <v>4425</v>
      </c>
      <c r="P300" s="10">
        <f t="shared" si="44"/>
        <v>297</v>
      </c>
    </row>
    <row r="301" spans="1:16" x14ac:dyDescent="0.2">
      <c r="A301" s="14" t="s">
        <v>327</v>
      </c>
      <c r="B301">
        <v>2953</v>
      </c>
      <c r="C301">
        <v>2454</v>
      </c>
      <c r="D301">
        <v>299</v>
      </c>
      <c r="E301" s="14" t="s">
        <v>483</v>
      </c>
      <c r="F301" s="14" t="s">
        <v>483</v>
      </c>
      <c r="G301" s="14" t="s">
        <v>483</v>
      </c>
      <c r="H301">
        <f t="shared" si="40"/>
        <v>5706</v>
      </c>
      <c r="I301">
        <v>199</v>
      </c>
      <c r="J301">
        <f t="shared" si="41"/>
        <v>5507</v>
      </c>
      <c r="K301">
        <v>2536</v>
      </c>
      <c r="L301">
        <v>2823</v>
      </c>
      <c r="M301">
        <f t="shared" si="42"/>
        <v>5220</v>
      </c>
      <c r="N301">
        <v>379</v>
      </c>
      <c r="O301" s="10">
        <f t="shared" si="43"/>
        <v>4841</v>
      </c>
      <c r="P301" s="10">
        <f t="shared" si="44"/>
        <v>-287</v>
      </c>
    </row>
    <row r="302" spans="1:16" x14ac:dyDescent="0.2">
      <c r="A302" s="14" t="s">
        <v>328</v>
      </c>
      <c r="B302">
        <v>3297</v>
      </c>
      <c r="C302">
        <v>2394</v>
      </c>
      <c r="D302">
        <v>318</v>
      </c>
      <c r="E302" s="14" t="s">
        <v>483</v>
      </c>
      <c r="F302" s="14" t="s">
        <v>483</v>
      </c>
      <c r="G302" s="14" t="s">
        <v>483</v>
      </c>
      <c r="H302">
        <f t="shared" si="40"/>
        <v>6009</v>
      </c>
      <c r="I302">
        <v>138</v>
      </c>
      <c r="J302">
        <f t="shared" si="41"/>
        <v>5871</v>
      </c>
      <c r="K302">
        <v>2862</v>
      </c>
      <c r="L302">
        <v>3052</v>
      </c>
      <c r="M302">
        <f t="shared" si="42"/>
        <v>5681</v>
      </c>
      <c r="N302">
        <v>382</v>
      </c>
      <c r="O302" s="10">
        <f t="shared" si="43"/>
        <v>5299</v>
      </c>
      <c r="P302" s="10">
        <f t="shared" si="44"/>
        <v>-190</v>
      </c>
    </row>
    <row r="303" spans="1:16" x14ac:dyDescent="0.2">
      <c r="A303" s="14" t="s">
        <v>329</v>
      </c>
      <c r="B303">
        <v>2886</v>
      </c>
      <c r="C303">
        <v>2476</v>
      </c>
      <c r="D303">
        <v>337</v>
      </c>
      <c r="E303" s="14" t="s">
        <v>483</v>
      </c>
      <c r="F303" s="14" t="s">
        <v>483</v>
      </c>
      <c r="G303" s="14" t="s">
        <v>483</v>
      </c>
      <c r="H303">
        <f t="shared" si="40"/>
        <v>5699</v>
      </c>
      <c r="I303">
        <v>190</v>
      </c>
      <c r="J303">
        <f t="shared" si="41"/>
        <v>5509</v>
      </c>
      <c r="K303">
        <v>3332</v>
      </c>
      <c r="L303">
        <v>2815</v>
      </c>
      <c r="M303">
        <f t="shared" si="42"/>
        <v>6026</v>
      </c>
      <c r="N303">
        <v>404</v>
      </c>
      <c r="O303" s="10">
        <f t="shared" si="43"/>
        <v>5622</v>
      </c>
      <c r="P303" s="10">
        <f t="shared" si="44"/>
        <v>517</v>
      </c>
    </row>
    <row r="304" spans="1:16" x14ac:dyDescent="0.2">
      <c r="A304" s="14" t="s">
        <v>330</v>
      </c>
      <c r="B304">
        <v>2509</v>
      </c>
      <c r="C304">
        <v>2469</v>
      </c>
      <c r="D304">
        <v>326</v>
      </c>
      <c r="E304" s="14" t="s">
        <v>483</v>
      </c>
      <c r="F304" s="14" t="s">
        <v>483</v>
      </c>
      <c r="G304" s="14" t="s">
        <v>483</v>
      </c>
      <c r="H304">
        <f t="shared" si="40"/>
        <v>5304</v>
      </c>
      <c r="I304">
        <v>154</v>
      </c>
      <c r="J304">
        <f t="shared" si="41"/>
        <v>5150</v>
      </c>
      <c r="K304">
        <v>3525</v>
      </c>
      <c r="L304">
        <v>2636</v>
      </c>
      <c r="M304">
        <f t="shared" si="42"/>
        <v>6039</v>
      </c>
      <c r="N304">
        <v>380</v>
      </c>
      <c r="O304" s="10">
        <f t="shared" si="43"/>
        <v>5659</v>
      </c>
      <c r="P304" s="10">
        <f t="shared" si="44"/>
        <v>889</v>
      </c>
    </row>
    <row r="305" spans="1:17" x14ac:dyDescent="0.2">
      <c r="A305" s="14" t="s">
        <v>331</v>
      </c>
      <c r="B305">
        <v>2518</v>
      </c>
      <c r="C305">
        <v>2233</v>
      </c>
      <c r="D305">
        <v>304</v>
      </c>
      <c r="E305" s="14" t="s">
        <v>483</v>
      </c>
      <c r="F305" s="14" t="s">
        <v>483</v>
      </c>
      <c r="G305" s="14" t="s">
        <v>483</v>
      </c>
      <c r="H305">
        <f t="shared" si="40"/>
        <v>5055</v>
      </c>
      <c r="I305">
        <v>122</v>
      </c>
      <c r="J305">
        <f t="shared" si="41"/>
        <v>4933</v>
      </c>
      <c r="K305">
        <v>3360</v>
      </c>
      <c r="L305">
        <v>2816</v>
      </c>
      <c r="M305">
        <f t="shared" si="42"/>
        <v>5477</v>
      </c>
      <c r="N305">
        <v>386</v>
      </c>
      <c r="O305" s="10">
        <f t="shared" si="43"/>
        <v>5091</v>
      </c>
      <c r="P305" s="10">
        <f t="shared" si="44"/>
        <v>544</v>
      </c>
    </row>
    <row r="306" spans="1:17" x14ac:dyDescent="0.2">
      <c r="A306" s="14" t="s">
        <v>332</v>
      </c>
      <c r="B306">
        <v>2776</v>
      </c>
      <c r="C306">
        <v>2459</v>
      </c>
      <c r="D306">
        <v>378</v>
      </c>
      <c r="E306" s="14" t="s">
        <v>483</v>
      </c>
      <c r="F306" s="14" t="s">
        <v>483</v>
      </c>
      <c r="G306" s="14" t="s">
        <v>483</v>
      </c>
      <c r="H306">
        <f t="shared" si="40"/>
        <v>5613</v>
      </c>
      <c r="I306">
        <v>126</v>
      </c>
      <c r="J306">
        <f t="shared" si="41"/>
        <v>5487</v>
      </c>
      <c r="K306">
        <v>3248</v>
      </c>
      <c r="L306">
        <v>3151</v>
      </c>
      <c r="M306">
        <f t="shared" si="42"/>
        <v>5584</v>
      </c>
      <c r="N306">
        <v>385</v>
      </c>
      <c r="O306" s="10">
        <f t="shared" si="43"/>
        <v>5199</v>
      </c>
      <c r="P306" s="10">
        <f t="shared" si="44"/>
        <v>97</v>
      </c>
    </row>
    <row r="307" spans="1:17" x14ac:dyDescent="0.2">
      <c r="A307" s="14" t="s">
        <v>333</v>
      </c>
      <c r="B307">
        <v>2932</v>
      </c>
      <c r="C307">
        <v>2257</v>
      </c>
      <c r="D307">
        <v>319</v>
      </c>
      <c r="E307" s="14" t="s">
        <v>483</v>
      </c>
      <c r="F307" s="14" t="s">
        <v>483</v>
      </c>
      <c r="G307" s="14" t="s">
        <v>483</v>
      </c>
      <c r="H307">
        <f t="shared" si="40"/>
        <v>5508</v>
      </c>
      <c r="I307">
        <v>140</v>
      </c>
      <c r="J307">
        <f t="shared" si="41"/>
        <v>5368</v>
      </c>
      <c r="K307">
        <v>1818</v>
      </c>
      <c r="L307">
        <v>2344</v>
      </c>
      <c r="M307">
        <f t="shared" si="42"/>
        <v>4842</v>
      </c>
      <c r="N307">
        <v>366</v>
      </c>
      <c r="O307" s="10">
        <f t="shared" si="43"/>
        <v>4476</v>
      </c>
      <c r="P307" s="10">
        <f t="shared" si="44"/>
        <v>-526</v>
      </c>
    </row>
    <row r="308" spans="1:17" x14ac:dyDescent="0.2">
      <c r="A308" s="14" t="s">
        <v>334</v>
      </c>
      <c r="B308">
        <v>3525</v>
      </c>
      <c r="C308">
        <v>2449</v>
      </c>
      <c r="D308">
        <v>318</v>
      </c>
      <c r="E308" s="14" t="s">
        <v>483</v>
      </c>
      <c r="F308" s="14" t="s">
        <v>483</v>
      </c>
      <c r="G308" s="14" t="s">
        <v>483</v>
      </c>
      <c r="H308">
        <f t="shared" si="40"/>
        <v>6292</v>
      </c>
      <c r="I308">
        <v>226</v>
      </c>
      <c r="J308">
        <f t="shared" si="41"/>
        <v>6066</v>
      </c>
      <c r="K308">
        <v>1531</v>
      </c>
      <c r="L308">
        <v>2730</v>
      </c>
      <c r="M308">
        <f t="shared" si="42"/>
        <v>4867</v>
      </c>
      <c r="N308">
        <v>349</v>
      </c>
      <c r="O308" s="10">
        <f t="shared" si="43"/>
        <v>4518</v>
      </c>
      <c r="P308" s="10">
        <f t="shared" si="44"/>
        <v>-1199</v>
      </c>
    </row>
    <row r="309" spans="1:17" x14ac:dyDescent="0.2">
      <c r="A309" s="14" t="s">
        <v>335</v>
      </c>
      <c r="B309">
        <v>3975</v>
      </c>
      <c r="C309">
        <v>1659</v>
      </c>
      <c r="D309">
        <v>309</v>
      </c>
      <c r="E309" s="14" t="s">
        <v>483</v>
      </c>
      <c r="F309" s="14" t="s">
        <v>483</v>
      </c>
      <c r="G309" s="14" t="s">
        <v>483</v>
      </c>
      <c r="H309">
        <f t="shared" si="40"/>
        <v>5943</v>
      </c>
      <c r="I309">
        <v>337</v>
      </c>
      <c r="J309">
        <f t="shared" si="41"/>
        <v>5606</v>
      </c>
      <c r="K309">
        <v>1596</v>
      </c>
      <c r="L309">
        <v>2657</v>
      </c>
      <c r="M309">
        <f t="shared" si="42"/>
        <v>4545</v>
      </c>
      <c r="N309">
        <v>305</v>
      </c>
      <c r="O309" s="10">
        <f t="shared" si="43"/>
        <v>4240</v>
      </c>
      <c r="P309" s="10">
        <f t="shared" si="44"/>
        <v>-1061</v>
      </c>
    </row>
    <row r="310" spans="1:17" x14ac:dyDescent="0.2">
      <c r="A310" s="14" t="s">
        <v>336</v>
      </c>
      <c r="B310">
        <v>4430</v>
      </c>
      <c r="C310">
        <v>2122</v>
      </c>
      <c r="D310">
        <v>337</v>
      </c>
      <c r="E310" s="14" t="s">
        <v>483</v>
      </c>
      <c r="F310" s="14" t="s">
        <v>483</v>
      </c>
      <c r="G310" s="14" t="s">
        <v>483</v>
      </c>
      <c r="H310">
        <f t="shared" si="40"/>
        <v>6889</v>
      </c>
      <c r="I310">
        <v>313</v>
      </c>
      <c r="J310">
        <f t="shared" si="41"/>
        <v>6576</v>
      </c>
      <c r="K310">
        <v>1480</v>
      </c>
      <c r="L310">
        <v>3409</v>
      </c>
      <c r="M310">
        <f t="shared" si="42"/>
        <v>4647</v>
      </c>
      <c r="N310">
        <v>348</v>
      </c>
      <c r="O310" s="10">
        <f t="shared" si="43"/>
        <v>4299</v>
      </c>
      <c r="P310" s="10">
        <f t="shared" si="44"/>
        <v>-1929</v>
      </c>
    </row>
    <row r="311" spans="1:17" x14ac:dyDescent="0.2">
      <c r="A311" s="14" t="s">
        <v>337</v>
      </c>
      <c r="B311">
        <v>4134</v>
      </c>
      <c r="C311">
        <v>1466</v>
      </c>
      <c r="D311">
        <v>315</v>
      </c>
      <c r="E311" s="14" t="s">
        <v>483</v>
      </c>
      <c r="F311" s="14" t="s">
        <v>483</v>
      </c>
      <c r="G311" s="14" t="s">
        <v>483</v>
      </c>
      <c r="H311">
        <f t="shared" ref="H311:H322" si="45">SUM(B311:D311)</f>
        <v>5915</v>
      </c>
      <c r="I311">
        <v>331</v>
      </c>
      <c r="J311">
        <f t="shared" ref="J311:J322" si="46">+H311-I311</f>
        <v>5584</v>
      </c>
      <c r="K311">
        <v>1532</v>
      </c>
      <c r="L311">
        <v>2539</v>
      </c>
      <c r="M311">
        <f t="shared" ref="M311:M322" si="47">+J311+K311-L311</f>
        <v>4577</v>
      </c>
      <c r="N311">
        <v>338</v>
      </c>
      <c r="O311" s="10">
        <f t="shared" ref="O311:O322" si="48">+M311-N311</f>
        <v>4239</v>
      </c>
      <c r="P311" s="10">
        <f t="shared" ref="P311:P316" si="49">+K311-L311</f>
        <v>-1007</v>
      </c>
    </row>
    <row r="312" spans="1:17" x14ac:dyDescent="0.2">
      <c r="A312" s="14" t="s">
        <v>338</v>
      </c>
      <c r="B312">
        <v>3174</v>
      </c>
      <c r="C312">
        <v>1956</v>
      </c>
      <c r="D312">
        <v>309</v>
      </c>
      <c r="E312" s="14" t="s">
        <v>483</v>
      </c>
      <c r="F312" s="14" t="s">
        <v>483</v>
      </c>
      <c r="G312" s="14" t="s">
        <v>483</v>
      </c>
      <c r="H312">
        <f t="shared" si="45"/>
        <v>5439</v>
      </c>
      <c r="I312">
        <v>227</v>
      </c>
      <c r="J312">
        <f t="shared" si="46"/>
        <v>5212</v>
      </c>
      <c r="K312">
        <v>2064</v>
      </c>
      <c r="L312">
        <v>2500</v>
      </c>
      <c r="M312">
        <f t="shared" si="47"/>
        <v>4776</v>
      </c>
      <c r="N312">
        <v>333</v>
      </c>
      <c r="O312" s="10">
        <f t="shared" si="48"/>
        <v>4443</v>
      </c>
      <c r="P312" s="10">
        <f t="shared" si="49"/>
        <v>-436</v>
      </c>
    </row>
    <row r="313" spans="1:17" x14ac:dyDescent="0.2">
      <c r="A313" s="14" t="s">
        <v>339</v>
      </c>
      <c r="B313">
        <v>2963</v>
      </c>
      <c r="C313">
        <v>2441</v>
      </c>
      <c r="D313">
        <v>344</v>
      </c>
      <c r="E313" s="14" t="s">
        <v>483</v>
      </c>
      <c r="F313" s="14" t="s">
        <v>483</v>
      </c>
      <c r="G313" s="14" t="s">
        <v>483</v>
      </c>
      <c r="H313">
        <f t="shared" si="45"/>
        <v>5748</v>
      </c>
      <c r="I313">
        <v>143</v>
      </c>
      <c r="J313">
        <f t="shared" si="46"/>
        <v>5605</v>
      </c>
      <c r="K313">
        <v>2614</v>
      </c>
      <c r="L313">
        <v>3046</v>
      </c>
      <c r="M313">
        <f t="shared" si="47"/>
        <v>5173</v>
      </c>
      <c r="N313">
        <v>376</v>
      </c>
      <c r="O313" s="10">
        <f t="shared" si="48"/>
        <v>4797</v>
      </c>
      <c r="P313" s="10">
        <f t="shared" si="49"/>
        <v>-432</v>
      </c>
    </row>
    <row r="314" spans="1:17" x14ac:dyDescent="0.2">
      <c r="A314" s="14" t="s">
        <v>340</v>
      </c>
      <c r="B314">
        <v>3246</v>
      </c>
      <c r="C314">
        <v>2385</v>
      </c>
      <c r="D314">
        <v>332</v>
      </c>
      <c r="E314" s="14" t="s">
        <v>483</v>
      </c>
      <c r="F314" s="14" t="s">
        <v>483</v>
      </c>
      <c r="G314" s="14" t="s">
        <v>483</v>
      </c>
      <c r="H314">
        <f t="shared" si="45"/>
        <v>5963</v>
      </c>
      <c r="I314">
        <v>119</v>
      </c>
      <c r="J314">
        <f t="shared" si="46"/>
        <v>5844</v>
      </c>
      <c r="K314">
        <v>2708</v>
      </c>
      <c r="L314">
        <v>3161</v>
      </c>
      <c r="M314">
        <f t="shared" si="47"/>
        <v>5391</v>
      </c>
      <c r="N314">
        <v>362</v>
      </c>
      <c r="O314" s="10">
        <f t="shared" si="48"/>
        <v>5029</v>
      </c>
      <c r="P314" s="10">
        <f t="shared" si="49"/>
        <v>-453</v>
      </c>
    </row>
    <row r="315" spans="1:17" x14ac:dyDescent="0.2">
      <c r="A315" s="14" t="s">
        <v>341</v>
      </c>
      <c r="B315">
        <v>3126</v>
      </c>
      <c r="C315">
        <v>2474</v>
      </c>
      <c r="D315">
        <v>364</v>
      </c>
      <c r="E315" s="14" t="s">
        <v>483</v>
      </c>
      <c r="F315" s="14" t="s">
        <v>483</v>
      </c>
      <c r="G315" s="14" t="s">
        <v>483</v>
      </c>
      <c r="H315">
        <f t="shared" si="45"/>
        <v>5964</v>
      </c>
      <c r="I315">
        <v>117</v>
      </c>
      <c r="J315">
        <f t="shared" si="46"/>
        <v>5847</v>
      </c>
      <c r="K315">
        <v>3054</v>
      </c>
      <c r="L315">
        <v>3032</v>
      </c>
      <c r="M315">
        <f t="shared" si="47"/>
        <v>5869</v>
      </c>
      <c r="N315">
        <v>393</v>
      </c>
      <c r="O315" s="10">
        <f t="shared" si="48"/>
        <v>5476</v>
      </c>
      <c r="P315" s="10">
        <f t="shared" si="49"/>
        <v>22</v>
      </c>
    </row>
    <row r="316" spans="1:17" s="10" customFormat="1" x14ac:dyDescent="0.2">
      <c r="A316" s="14" t="s">
        <v>342</v>
      </c>
      <c r="B316" s="10">
        <v>3110</v>
      </c>
      <c r="C316" s="10">
        <v>2430</v>
      </c>
      <c r="D316" s="10">
        <v>367</v>
      </c>
      <c r="E316" s="14" t="s">
        <v>483</v>
      </c>
      <c r="F316" s="14" t="s">
        <v>483</v>
      </c>
      <c r="G316" s="14" t="s">
        <v>483</v>
      </c>
      <c r="H316" s="10">
        <f t="shared" si="45"/>
        <v>5907</v>
      </c>
      <c r="I316" s="10">
        <v>79</v>
      </c>
      <c r="J316" s="10">
        <f t="shared" si="46"/>
        <v>5828</v>
      </c>
      <c r="K316" s="10">
        <v>3799</v>
      </c>
      <c r="L316" s="10">
        <v>3437</v>
      </c>
      <c r="M316" s="10">
        <f t="shared" si="47"/>
        <v>6190</v>
      </c>
      <c r="N316" s="10">
        <v>390</v>
      </c>
      <c r="O316" s="10">
        <f t="shared" si="48"/>
        <v>5800</v>
      </c>
      <c r="P316" s="10">
        <f t="shared" si="49"/>
        <v>362</v>
      </c>
      <c r="Q316" s="15" t="s">
        <v>303</v>
      </c>
    </row>
    <row r="317" spans="1:17" s="10" customFormat="1" x14ac:dyDescent="0.2">
      <c r="A317" s="14" t="s">
        <v>343</v>
      </c>
      <c r="B317" s="10">
        <v>2884</v>
      </c>
      <c r="C317" s="10">
        <v>2235</v>
      </c>
      <c r="D317" s="10">
        <v>370</v>
      </c>
      <c r="E317" s="14" t="s">
        <v>483</v>
      </c>
      <c r="F317" s="14" t="s">
        <v>483</v>
      </c>
      <c r="G317" s="14" t="s">
        <v>483</v>
      </c>
      <c r="H317" s="10">
        <f t="shared" si="45"/>
        <v>5489</v>
      </c>
      <c r="I317" s="10">
        <v>70</v>
      </c>
      <c r="J317" s="10">
        <f t="shared" si="46"/>
        <v>5419</v>
      </c>
      <c r="K317" s="10">
        <v>3432</v>
      </c>
      <c r="L317" s="10">
        <v>3045</v>
      </c>
      <c r="M317" s="10">
        <f t="shared" si="47"/>
        <v>5806</v>
      </c>
      <c r="N317" s="10">
        <v>409</v>
      </c>
      <c r="O317" s="10">
        <f t="shared" si="48"/>
        <v>5397</v>
      </c>
      <c r="P317" s="10">
        <f t="shared" ref="P317:P328" si="50">+K317-L317</f>
        <v>387</v>
      </c>
      <c r="Q317" s="15" t="s">
        <v>303</v>
      </c>
    </row>
    <row r="318" spans="1:17" s="10" customFormat="1" x14ac:dyDescent="0.2">
      <c r="A318" s="14" t="s">
        <v>344</v>
      </c>
      <c r="B318" s="10">
        <v>2500</v>
      </c>
      <c r="C318" s="10">
        <v>2299</v>
      </c>
      <c r="D318" s="10">
        <v>363</v>
      </c>
      <c r="E318" s="14" t="s">
        <v>483</v>
      </c>
      <c r="F318" s="14" t="s">
        <v>483</v>
      </c>
      <c r="G318" s="14" t="s">
        <v>483</v>
      </c>
      <c r="H318" s="10">
        <f t="shared" si="45"/>
        <v>5162</v>
      </c>
      <c r="I318" s="10">
        <v>122</v>
      </c>
      <c r="J318" s="10">
        <f t="shared" si="46"/>
        <v>5040</v>
      </c>
      <c r="K318" s="10">
        <v>3381</v>
      </c>
      <c r="L318" s="10">
        <v>2742</v>
      </c>
      <c r="M318" s="10">
        <f t="shared" si="47"/>
        <v>5679</v>
      </c>
      <c r="N318" s="10">
        <v>392</v>
      </c>
      <c r="O318" s="10">
        <f t="shared" si="48"/>
        <v>5287</v>
      </c>
      <c r="P318" s="10">
        <f t="shared" si="50"/>
        <v>639</v>
      </c>
    </row>
    <row r="319" spans="1:17" s="10" customFormat="1" x14ac:dyDescent="0.2">
      <c r="A319" s="14" t="s">
        <v>345</v>
      </c>
      <c r="B319" s="10">
        <v>2704</v>
      </c>
      <c r="C319" s="10">
        <v>2010</v>
      </c>
      <c r="D319" s="10">
        <v>334</v>
      </c>
      <c r="E319" s="14" t="s">
        <v>483</v>
      </c>
      <c r="F319" s="14" t="s">
        <v>483</v>
      </c>
      <c r="G319" s="14" t="s">
        <v>483</v>
      </c>
      <c r="H319" s="10">
        <f t="shared" si="45"/>
        <v>5048</v>
      </c>
      <c r="I319" s="10">
        <v>136</v>
      </c>
      <c r="J319" s="10">
        <f t="shared" si="46"/>
        <v>4912</v>
      </c>
      <c r="K319" s="10">
        <v>2624</v>
      </c>
      <c r="L319" s="10">
        <v>2592</v>
      </c>
      <c r="M319" s="10">
        <f t="shared" si="47"/>
        <v>4944</v>
      </c>
      <c r="N319" s="10">
        <v>374</v>
      </c>
      <c r="O319" s="10">
        <f t="shared" si="48"/>
        <v>4570</v>
      </c>
      <c r="P319" s="10">
        <f t="shared" si="50"/>
        <v>32</v>
      </c>
    </row>
    <row r="320" spans="1:17" s="10" customFormat="1" x14ac:dyDescent="0.2">
      <c r="A320" s="14" t="s">
        <v>346</v>
      </c>
      <c r="B320" s="10">
        <v>4078</v>
      </c>
      <c r="C320" s="10">
        <v>2172</v>
      </c>
      <c r="D320" s="10">
        <v>349</v>
      </c>
      <c r="E320" s="14" t="s">
        <v>483</v>
      </c>
      <c r="F320" s="14" t="s">
        <v>483</v>
      </c>
      <c r="G320" s="14" t="s">
        <v>483</v>
      </c>
      <c r="H320" s="10">
        <f t="shared" si="45"/>
        <v>6599</v>
      </c>
      <c r="I320" s="10">
        <v>278</v>
      </c>
      <c r="J320" s="10">
        <f t="shared" si="46"/>
        <v>6321</v>
      </c>
      <c r="K320" s="10">
        <v>1176</v>
      </c>
      <c r="L320" s="10">
        <v>2747</v>
      </c>
      <c r="M320" s="10">
        <f t="shared" si="47"/>
        <v>4750</v>
      </c>
      <c r="N320" s="10">
        <v>340</v>
      </c>
      <c r="O320" s="10">
        <f t="shared" si="48"/>
        <v>4410</v>
      </c>
      <c r="P320" s="10">
        <f t="shared" si="50"/>
        <v>-1571</v>
      </c>
    </row>
    <row r="321" spans="1:17" s="10" customFormat="1" x14ac:dyDescent="0.2">
      <c r="A321" s="14" t="s">
        <v>347</v>
      </c>
      <c r="B321" s="10">
        <v>4585</v>
      </c>
      <c r="C321" s="10">
        <v>1494</v>
      </c>
      <c r="D321" s="10">
        <v>335</v>
      </c>
      <c r="E321" s="14" t="s">
        <v>483</v>
      </c>
      <c r="F321" s="14" t="s">
        <v>483</v>
      </c>
      <c r="G321" s="14" t="s">
        <v>483</v>
      </c>
      <c r="H321" s="10">
        <f t="shared" si="45"/>
        <v>6414</v>
      </c>
      <c r="I321" s="10">
        <v>284</v>
      </c>
      <c r="J321" s="10">
        <f t="shared" si="46"/>
        <v>6130</v>
      </c>
      <c r="K321" s="10">
        <v>1475</v>
      </c>
      <c r="L321" s="10">
        <v>2987</v>
      </c>
      <c r="M321" s="10">
        <f t="shared" si="47"/>
        <v>4618</v>
      </c>
      <c r="N321" s="10">
        <v>310</v>
      </c>
      <c r="O321" s="10">
        <f t="shared" si="48"/>
        <v>4308</v>
      </c>
      <c r="P321" s="10">
        <f t="shared" si="50"/>
        <v>-1512</v>
      </c>
    </row>
    <row r="322" spans="1:17" s="10" customFormat="1" x14ac:dyDescent="0.2">
      <c r="A322" s="14" t="s">
        <v>348</v>
      </c>
      <c r="B322" s="10">
        <v>4314</v>
      </c>
      <c r="C322" s="10">
        <v>1899</v>
      </c>
      <c r="D322" s="10">
        <v>359</v>
      </c>
      <c r="E322" s="14" t="s">
        <v>483</v>
      </c>
      <c r="F322" s="14" t="s">
        <v>483</v>
      </c>
      <c r="G322" s="14" t="s">
        <v>483</v>
      </c>
      <c r="H322" s="10">
        <f t="shared" si="45"/>
        <v>6572</v>
      </c>
      <c r="I322" s="10">
        <v>325</v>
      </c>
      <c r="J322" s="10">
        <f t="shared" si="46"/>
        <v>6247</v>
      </c>
      <c r="K322" s="10">
        <v>1848</v>
      </c>
      <c r="L322" s="10">
        <v>3406</v>
      </c>
      <c r="M322" s="10">
        <f t="shared" si="47"/>
        <v>4689</v>
      </c>
      <c r="N322" s="10">
        <v>351</v>
      </c>
      <c r="O322" s="10">
        <f t="shared" si="48"/>
        <v>4338</v>
      </c>
      <c r="P322" s="10">
        <f t="shared" si="50"/>
        <v>-1558</v>
      </c>
    </row>
    <row r="323" spans="1:17" s="10" customFormat="1" x14ac:dyDescent="0.2">
      <c r="A323" s="14" t="s">
        <v>349</v>
      </c>
      <c r="B323" s="10">
        <v>3517</v>
      </c>
      <c r="C323" s="10">
        <v>1032</v>
      </c>
      <c r="D323" s="10">
        <v>344</v>
      </c>
      <c r="E323" s="14" t="s">
        <v>483</v>
      </c>
      <c r="F323" s="14" t="s">
        <v>483</v>
      </c>
      <c r="G323" s="14" t="s">
        <v>483</v>
      </c>
      <c r="H323" s="10">
        <f t="shared" ref="H323:H334" si="51">SUM(B323:D323)</f>
        <v>4893</v>
      </c>
      <c r="I323" s="10">
        <v>329</v>
      </c>
      <c r="J323" s="10">
        <f t="shared" ref="J323:J334" si="52">+H323-I323</f>
        <v>4564</v>
      </c>
      <c r="K323" s="10">
        <v>2229</v>
      </c>
      <c r="L323" s="10">
        <v>2152</v>
      </c>
      <c r="M323" s="10">
        <f t="shared" ref="M323:M334" si="53">+J323+K323-L323</f>
        <v>4641</v>
      </c>
      <c r="N323" s="10">
        <v>342</v>
      </c>
      <c r="O323" s="10">
        <f t="shared" ref="O323:O334" si="54">+M323-N323</f>
        <v>4299</v>
      </c>
      <c r="P323" s="10">
        <f t="shared" si="50"/>
        <v>77</v>
      </c>
      <c r="Q323" s="15" t="s">
        <v>303</v>
      </c>
    </row>
    <row r="324" spans="1:17" s="10" customFormat="1" x14ac:dyDescent="0.2">
      <c r="A324" s="14" t="s">
        <v>350</v>
      </c>
      <c r="B324" s="10">
        <v>3241</v>
      </c>
      <c r="C324" s="10">
        <v>1261</v>
      </c>
      <c r="D324" s="10">
        <v>331</v>
      </c>
      <c r="E324" s="14" t="s">
        <v>483</v>
      </c>
      <c r="F324" s="14" t="s">
        <v>483</v>
      </c>
      <c r="G324" s="14" t="s">
        <v>483</v>
      </c>
      <c r="H324" s="10">
        <f t="shared" si="51"/>
        <v>4833</v>
      </c>
      <c r="I324" s="10">
        <v>246</v>
      </c>
      <c r="J324" s="10">
        <f t="shared" si="52"/>
        <v>4587</v>
      </c>
      <c r="K324" s="10">
        <v>2683</v>
      </c>
      <c r="L324" s="10">
        <v>2446</v>
      </c>
      <c r="M324" s="10">
        <f t="shared" si="53"/>
        <v>4824</v>
      </c>
      <c r="N324" s="10">
        <v>337</v>
      </c>
      <c r="O324" s="10">
        <f t="shared" si="54"/>
        <v>4487</v>
      </c>
      <c r="P324" s="10">
        <f t="shared" si="50"/>
        <v>237</v>
      </c>
    </row>
    <row r="325" spans="1:17" x14ac:dyDescent="0.2">
      <c r="A325" s="14" t="s">
        <v>351</v>
      </c>
      <c r="B325">
        <v>3278</v>
      </c>
      <c r="C325">
        <v>1478</v>
      </c>
      <c r="D325">
        <v>387</v>
      </c>
      <c r="E325" s="14" t="s">
        <v>483</v>
      </c>
      <c r="F325" s="14" t="s">
        <v>483</v>
      </c>
      <c r="G325" s="14" t="s">
        <v>483</v>
      </c>
      <c r="H325">
        <f t="shared" si="51"/>
        <v>5143</v>
      </c>
      <c r="I325">
        <v>134</v>
      </c>
      <c r="J325">
        <f t="shared" si="52"/>
        <v>5009</v>
      </c>
      <c r="K325">
        <v>3377</v>
      </c>
      <c r="L325">
        <v>3104</v>
      </c>
      <c r="M325">
        <f t="shared" si="53"/>
        <v>5282</v>
      </c>
      <c r="N325">
        <v>384</v>
      </c>
      <c r="O325" s="10">
        <f t="shared" si="54"/>
        <v>4898</v>
      </c>
      <c r="P325" s="10">
        <f t="shared" si="50"/>
        <v>273</v>
      </c>
    </row>
    <row r="326" spans="1:17" x14ac:dyDescent="0.2">
      <c r="A326" s="14" t="s">
        <v>352</v>
      </c>
      <c r="B326">
        <v>2825</v>
      </c>
      <c r="C326">
        <v>1800</v>
      </c>
      <c r="D326">
        <v>416</v>
      </c>
      <c r="E326" s="14" t="s">
        <v>483</v>
      </c>
      <c r="F326" s="14" t="s">
        <v>483</v>
      </c>
      <c r="G326" s="14" t="s">
        <v>483</v>
      </c>
      <c r="H326">
        <f t="shared" si="51"/>
        <v>5041</v>
      </c>
      <c r="I326">
        <v>101</v>
      </c>
      <c r="J326">
        <f t="shared" si="52"/>
        <v>4940</v>
      </c>
      <c r="K326">
        <v>3815</v>
      </c>
      <c r="L326">
        <v>3321</v>
      </c>
      <c r="M326">
        <f t="shared" si="53"/>
        <v>5434</v>
      </c>
      <c r="N326">
        <v>365</v>
      </c>
      <c r="O326" s="10">
        <f t="shared" si="54"/>
        <v>5069</v>
      </c>
      <c r="P326" s="10">
        <f t="shared" si="50"/>
        <v>494</v>
      </c>
    </row>
    <row r="327" spans="1:17" x14ac:dyDescent="0.2">
      <c r="A327" s="14" t="s">
        <v>353</v>
      </c>
      <c r="B327">
        <v>2450</v>
      </c>
      <c r="C327">
        <v>1985</v>
      </c>
      <c r="D327">
        <v>421</v>
      </c>
      <c r="E327" s="14" t="s">
        <v>483</v>
      </c>
      <c r="F327" s="14" t="s">
        <v>483</v>
      </c>
      <c r="G327" s="14" t="s">
        <v>483</v>
      </c>
      <c r="H327">
        <f t="shared" si="51"/>
        <v>4856</v>
      </c>
      <c r="I327">
        <v>192</v>
      </c>
      <c r="J327">
        <f t="shared" si="52"/>
        <v>4664</v>
      </c>
      <c r="K327">
        <v>4194</v>
      </c>
      <c r="L327">
        <v>3089</v>
      </c>
      <c r="M327">
        <f t="shared" si="53"/>
        <v>5769</v>
      </c>
      <c r="N327">
        <v>386</v>
      </c>
      <c r="O327" s="10">
        <f t="shared" si="54"/>
        <v>5383</v>
      </c>
      <c r="P327" s="10">
        <f t="shared" si="50"/>
        <v>1105</v>
      </c>
    </row>
    <row r="328" spans="1:17" x14ac:dyDescent="0.2">
      <c r="A328" s="14" t="s">
        <v>354</v>
      </c>
      <c r="B328" s="10">
        <v>2236</v>
      </c>
      <c r="C328" s="10">
        <v>2200</v>
      </c>
      <c r="D328" s="10">
        <v>431</v>
      </c>
      <c r="E328" s="14" t="s">
        <v>483</v>
      </c>
      <c r="F328" s="14" t="s">
        <v>483</v>
      </c>
      <c r="G328" s="14" t="s">
        <v>483</v>
      </c>
      <c r="H328" s="10">
        <f t="shared" si="51"/>
        <v>4867</v>
      </c>
      <c r="I328" s="10">
        <v>214</v>
      </c>
      <c r="J328" s="10">
        <f t="shared" si="52"/>
        <v>4653</v>
      </c>
      <c r="K328" s="10">
        <v>4110</v>
      </c>
      <c r="L328" s="10">
        <v>2728</v>
      </c>
      <c r="M328" s="10">
        <f t="shared" si="53"/>
        <v>6035</v>
      </c>
      <c r="N328" s="10">
        <v>380</v>
      </c>
      <c r="O328" s="10">
        <f t="shared" si="54"/>
        <v>5655</v>
      </c>
      <c r="P328" s="10">
        <f t="shared" si="50"/>
        <v>1382</v>
      </c>
    </row>
    <row r="329" spans="1:17" x14ac:dyDescent="0.2">
      <c r="A329" s="14" t="s">
        <v>355</v>
      </c>
      <c r="B329" s="10">
        <v>2401</v>
      </c>
      <c r="C329" s="10">
        <v>2056</v>
      </c>
      <c r="D329" s="10">
        <v>452</v>
      </c>
      <c r="E329" s="14" t="s">
        <v>483</v>
      </c>
      <c r="F329" s="14" t="s">
        <v>483</v>
      </c>
      <c r="G329" s="14" t="s">
        <v>483</v>
      </c>
      <c r="H329" s="10">
        <f t="shared" si="51"/>
        <v>4909</v>
      </c>
      <c r="I329" s="10">
        <v>124</v>
      </c>
      <c r="J329" s="10">
        <f t="shared" si="52"/>
        <v>4785</v>
      </c>
      <c r="K329" s="10">
        <v>3817</v>
      </c>
      <c r="L329" s="10">
        <v>2924</v>
      </c>
      <c r="M329" s="10">
        <f t="shared" si="53"/>
        <v>5678</v>
      </c>
      <c r="N329" s="10">
        <v>400</v>
      </c>
      <c r="O329" s="10">
        <f t="shared" si="54"/>
        <v>5278</v>
      </c>
      <c r="P329" s="10">
        <f t="shared" ref="P329:P340" si="55">+K329-L329</f>
        <v>893</v>
      </c>
    </row>
    <row r="330" spans="1:17" x14ac:dyDescent="0.2">
      <c r="A330" s="14" t="s">
        <v>356</v>
      </c>
      <c r="B330" s="10">
        <v>2356</v>
      </c>
      <c r="C330" s="10">
        <v>2195</v>
      </c>
      <c r="D330" s="10">
        <v>468</v>
      </c>
      <c r="E330" s="14" t="s">
        <v>483</v>
      </c>
      <c r="F330" s="14" t="s">
        <v>483</v>
      </c>
      <c r="G330" s="14" t="s">
        <v>483</v>
      </c>
      <c r="H330" s="10">
        <f t="shared" si="51"/>
        <v>5019</v>
      </c>
      <c r="I330" s="10">
        <v>166</v>
      </c>
      <c r="J330" s="10">
        <f t="shared" si="52"/>
        <v>4853</v>
      </c>
      <c r="K330" s="10">
        <v>3853</v>
      </c>
      <c r="L330" s="10">
        <v>2953</v>
      </c>
      <c r="M330" s="10">
        <f t="shared" si="53"/>
        <v>5753</v>
      </c>
      <c r="N330" s="10">
        <v>397</v>
      </c>
      <c r="O330" s="10">
        <f t="shared" si="54"/>
        <v>5356</v>
      </c>
      <c r="P330" s="10">
        <f t="shared" si="55"/>
        <v>900</v>
      </c>
    </row>
    <row r="331" spans="1:17" x14ac:dyDescent="0.2">
      <c r="A331" s="14" t="s">
        <v>357</v>
      </c>
      <c r="B331" s="10">
        <v>2931</v>
      </c>
      <c r="C331" s="10">
        <v>2115</v>
      </c>
      <c r="D331" s="10">
        <v>416</v>
      </c>
      <c r="E331" s="14" t="s">
        <v>483</v>
      </c>
      <c r="F331" s="14" t="s">
        <v>483</v>
      </c>
      <c r="G331" s="14" t="s">
        <v>483</v>
      </c>
      <c r="H331" s="10">
        <f t="shared" si="51"/>
        <v>5462</v>
      </c>
      <c r="I331" s="10">
        <v>195</v>
      </c>
      <c r="J331" s="10">
        <f t="shared" si="52"/>
        <v>5267</v>
      </c>
      <c r="K331" s="10">
        <v>2299</v>
      </c>
      <c r="L331" s="10">
        <v>2543</v>
      </c>
      <c r="M331" s="10">
        <f t="shared" si="53"/>
        <v>5023</v>
      </c>
      <c r="N331" s="10">
        <v>380</v>
      </c>
      <c r="O331" s="10">
        <f t="shared" si="54"/>
        <v>4643</v>
      </c>
      <c r="P331" s="10">
        <f t="shared" si="55"/>
        <v>-244</v>
      </c>
    </row>
    <row r="332" spans="1:17" x14ac:dyDescent="0.2">
      <c r="A332" s="14" t="s">
        <v>358</v>
      </c>
      <c r="B332" s="10">
        <v>3396</v>
      </c>
      <c r="C332" s="10">
        <v>2162</v>
      </c>
      <c r="D332" s="10">
        <v>384</v>
      </c>
      <c r="E332" s="14" t="s">
        <v>483</v>
      </c>
      <c r="F332" s="14" t="s">
        <v>483</v>
      </c>
      <c r="G332" s="14" t="s">
        <v>483</v>
      </c>
      <c r="H332" s="10">
        <f t="shared" si="51"/>
        <v>5942</v>
      </c>
      <c r="I332" s="10">
        <v>284</v>
      </c>
      <c r="J332" s="10">
        <f t="shared" si="52"/>
        <v>5658</v>
      </c>
      <c r="K332" s="10">
        <v>1608</v>
      </c>
      <c r="L332" s="10">
        <v>2449</v>
      </c>
      <c r="M332" s="10">
        <f t="shared" si="53"/>
        <v>4817</v>
      </c>
      <c r="N332" s="10">
        <v>345</v>
      </c>
      <c r="O332" s="10">
        <f t="shared" si="54"/>
        <v>4472</v>
      </c>
      <c r="P332" s="10">
        <f t="shared" si="55"/>
        <v>-841</v>
      </c>
    </row>
    <row r="333" spans="1:17" x14ac:dyDescent="0.2">
      <c r="A333" s="14" t="s">
        <v>359</v>
      </c>
      <c r="B333" s="10">
        <v>4545</v>
      </c>
      <c r="C333" s="10">
        <v>1508</v>
      </c>
      <c r="D333" s="10">
        <v>370</v>
      </c>
      <c r="E333" s="14" t="s">
        <v>483</v>
      </c>
      <c r="F333" s="14" t="s">
        <v>483</v>
      </c>
      <c r="G333" s="14" t="s">
        <v>483</v>
      </c>
      <c r="H333" s="10">
        <f t="shared" si="51"/>
        <v>6423</v>
      </c>
      <c r="I333" s="10">
        <v>317</v>
      </c>
      <c r="J333" s="10">
        <f t="shared" si="52"/>
        <v>6106</v>
      </c>
      <c r="K333" s="10">
        <v>1326</v>
      </c>
      <c r="L333" s="10">
        <v>2819</v>
      </c>
      <c r="M333" s="10">
        <f t="shared" si="53"/>
        <v>4613</v>
      </c>
      <c r="N333" s="10">
        <v>309</v>
      </c>
      <c r="O333" s="10">
        <f t="shared" si="54"/>
        <v>4304</v>
      </c>
      <c r="P333" s="10">
        <f t="shared" si="55"/>
        <v>-1493</v>
      </c>
    </row>
    <row r="334" spans="1:17" x14ac:dyDescent="0.2">
      <c r="A334" s="14" t="s">
        <v>360</v>
      </c>
      <c r="B334" s="10">
        <v>4228</v>
      </c>
      <c r="C334" s="10">
        <v>2061</v>
      </c>
      <c r="D334" s="10">
        <v>391</v>
      </c>
      <c r="E334" s="14" t="s">
        <v>483</v>
      </c>
      <c r="F334" s="14" t="s">
        <v>483</v>
      </c>
      <c r="G334" s="14" t="s">
        <v>483</v>
      </c>
      <c r="H334" s="10">
        <f t="shared" si="51"/>
        <v>6680</v>
      </c>
      <c r="I334" s="10">
        <v>385</v>
      </c>
      <c r="J334" s="10">
        <f t="shared" si="52"/>
        <v>6295</v>
      </c>
      <c r="K334" s="10">
        <v>1728</v>
      </c>
      <c r="L334" s="10">
        <v>3489</v>
      </c>
      <c r="M334" s="10">
        <f t="shared" si="53"/>
        <v>4534</v>
      </c>
      <c r="N334" s="10">
        <v>339</v>
      </c>
      <c r="O334" s="10">
        <f t="shared" si="54"/>
        <v>4195</v>
      </c>
      <c r="P334" s="10">
        <f t="shared" si="55"/>
        <v>-1761</v>
      </c>
    </row>
    <row r="335" spans="1:17" x14ac:dyDescent="0.2">
      <c r="A335" s="14" t="s">
        <v>361</v>
      </c>
      <c r="B335" s="10">
        <v>3608</v>
      </c>
      <c r="C335" s="10">
        <v>973</v>
      </c>
      <c r="D335" s="10">
        <v>405</v>
      </c>
      <c r="E335" s="14" t="s">
        <v>483</v>
      </c>
      <c r="F335" s="14" t="s">
        <v>483</v>
      </c>
      <c r="G335" s="14" t="s">
        <v>483</v>
      </c>
      <c r="H335" s="10">
        <f t="shared" ref="H335:H346" si="56">SUM(B335:D335)</f>
        <v>4986</v>
      </c>
      <c r="I335" s="10">
        <v>344</v>
      </c>
      <c r="J335" s="10">
        <f t="shared" ref="J335:J344" si="57">+H335-I335</f>
        <v>4642</v>
      </c>
      <c r="K335" s="10">
        <v>2405</v>
      </c>
      <c r="L335" s="10">
        <v>2480</v>
      </c>
      <c r="M335" s="10">
        <f t="shared" ref="M335:M346" si="58">+J335+K335-L335</f>
        <v>4567</v>
      </c>
      <c r="N335" s="10">
        <v>337</v>
      </c>
      <c r="O335" s="10">
        <f t="shared" ref="O335:O346" si="59">+M335-N335</f>
        <v>4230</v>
      </c>
      <c r="P335" s="10">
        <f t="shared" si="55"/>
        <v>-75</v>
      </c>
    </row>
    <row r="336" spans="1:17" x14ac:dyDescent="0.2">
      <c r="A336" s="14" t="s">
        <v>362</v>
      </c>
      <c r="B336" s="10">
        <v>3189</v>
      </c>
      <c r="C336" s="10">
        <v>1143</v>
      </c>
      <c r="D336" s="10">
        <v>416</v>
      </c>
      <c r="E336" s="14" t="s">
        <v>483</v>
      </c>
      <c r="F336" s="14" t="s">
        <v>483</v>
      </c>
      <c r="G336" s="14" t="s">
        <v>483</v>
      </c>
      <c r="H336" s="10">
        <f t="shared" si="56"/>
        <v>4748</v>
      </c>
      <c r="I336" s="10">
        <v>255</v>
      </c>
      <c r="J336" s="10">
        <f t="shared" si="57"/>
        <v>4493</v>
      </c>
      <c r="K336" s="10">
        <v>2662</v>
      </c>
      <c r="L336" s="10">
        <v>2500</v>
      </c>
      <c r="M336" s="10">
        <f t="shared" si="58"/>
        <v>4655</v>
      </c>
      <c r="N336" s="10">
        <v>325</v>
      </c>
      <c r="O336" s="10">
        <f t="shared" si="59"/>
        <v>4330</v>
      </c>
      <c r="P336" s="10">
        <f t="shared" si="55"/>
        <v>162</v>
      </c>
    </row>
    <row r="337" spans="1:16" x14ac:dyDescent="0.2">
      <c r="A337" s="14" t="s">
        <v>363</v>
      </c>
      <c r="B337">
        <v>2304</v>
      </c>
      <c r="C337">
        <v>1280</v>
      </c>
      <c r="D337">
        <v>431</v>
      </c>
      <c r="E337" s="14" t="s">
        <v>483</v>
      </c>
      <c r="F337" s="14" t="s">
        <v>483</v>
      </c>
      <c r="G337" s="14" t="s">
        <v>483</v>
      </c>
      <c r="H337">
        <f t="shared" si="56"/>
        <v>4015</v>
      </c>
      <c r="I337">
        <v>257</v>
      </c>
      <c r="J337">
        <f t="shared" si="57"/>
        <v>3758</v>
      </c>
      <c r="K337">
        <v>3142</v>
      </c>
      <c r="L337">
        <v>1644</v>
      </c>
      <c r="M337">
        <f t="shared" si="58"/>
        <v>5256</v>
      </c>
      <c r="N337">
        <v>382</v>
      </c>
      <c r="O337" s="10">
        <f t="shared" si="59"/>
        <v>4874</v>
      </c>
      <c r="P337" s="10">
        <f t="shared" si="55"/>
        <v>1498</v>
      </c>
    </row>
    <row r="338" spans="1:16" x14ac:dyDescent="0.2">
      <c r="A338" s="14" t="s">
        <v>364</v>
      </c>
      <c r="B338">
        <v>2328</v>
      </c>
      <c r="C338">
        <v>1250</v>
      </c>
      <c r="D338">
        <v>448</v>
      </c>
      <c r="E338" s="14" t="s">
        <v>483</v>
      </c>
      <c r="F338" s="14" t="s">
        <v>483</v>
      </c>
      <c r="G338" s="14" t="s">
        <v>483</v>
      </c>
      <c r="H338">
        <f t="shared" si="56"/>
        <v>4026</v>
      </c>
      <c r="I338">
        <v>223</v>
      </c>
      <c r="J338">
        <f t="shared" si="57"/>
        <v>3803</v>
      </c>
      <c r="K338">
        <v>3671</v>
      </c>
      <c r="L338">
        <v>1834</v>
      </c>
      <c r="M338">
        <f t="shared" si="58"/>
        <v>5640</v>
      </c>
      <c r="N338">
        <v>379</v>
      </c>
      <c r="O338" s="10">
        <f t="shared" si="59"/>
        <v>5261</v>
      </c>
      <c r="P338" s="10">
        <f t="shared" si="55"/>
        <v>1837</v>
      </c>
    </row>
    <row r="339" spans="1:16" x14ac:dyDescent="0.2">
      <c r="A339" s="14" t="s">
        <v>365</v>
      </c>
      <c r="B339">
        <v>2804</v>
      </c>
      <c r="C339">
        <v>1292</v>
      </c>
      <c r="D339">
        <v>443</v>
      </c>
      <c r="E339" s="14" t="s">
        <v>483</v>
      </c>
      <c r="F339" s="14" t="s">
        <v>483</v>
      </c>
      <c r="G339" s="14" t="s">
        <v>483</v>
      </c>
      <c r="H339">
        <f t="shared" si="56"/>
        <v>4539</v>
      </c>
      <c r="I339">
        <v>158</v>
      </c>
      <c r="J339">
        <f t="shared" si="57"/>
        <v>4381</v>
      </c>
      <c r="K339">
        <v>3475</v>
      </c>
      <c r="L339">
        <v>1810</v>
      </c>
      <c r="M339">
        <f t="shared" si="58"/>
        <v>6046</v>
      </c>
      <c r="N339">
        <v>405</v>
      </c>
      <c r="O339" s="10">
        <f t="shared" si="59"/>
        <v>5641</v>
      </c>
      <c r="P339" s="10">
        <f t="shared" si="55"/>
        <v>1665</v>
      </c>
    </row>
    <row r="340" spans="1:16" x14ac:dyDescent="0.2">
      <c r="A340" s="14" t="s">
        <v>366</v>
      </c>
      <c r="B340" s="10">
        <v>3199</v>
      </c>
      <c r="C340" s="10">
        <v>1293</v>
      </c>
      <c r="D340" s="10">
        <v>437</v>
      </c>
      <c r="E340" s="14" t="s">
        <v>483</v>
      </c>
      <c r="F340" s="14" t="s">
        <v>483</v>
      </c>
      <c r="G340" s="14" t="s">
        <v>483</v>
      </c>
      <c r="H340">
        <f t="shared" si="56"/>
        <v>4929</v>
      </c>
      <c r="I340" s="10">
        <v>199</v>
      </c>
      <c r="J340" s="10">
        <f t="shared" si="57"/>
        <v>4730</v>
      </c>
      <c r="K340" s="10">
        <v>3832</v>
      </c>
      <c r="L340" s="10">
        <v>2002</v>
      </c>
      <c r="M340" s="10">
        <f t="shared" si="58"/>
        <v>6560</v>
      </c>
      <c r="N340" s="10">
        <v>413</v>
      </c>
      <c r="O340" s="10">
        <f t="shared" si="59"/>
        <v>6147</v>
      </c>
      <c r="P340" s="10">
        <f t="shared" si="55"/>
        <v>1830</v>
      </c>
    </row>
    <row r="341" spans="1:16" x14ac:dyDescent="0.2">
      <c r="A341" s="14" t="s">
        <v>367</v>
      </c>
      <c r="B341" s="10">
        <v>1725</v>
      </c>
      <c r="C341" s="10">
        <v>1369</v>
      </c>
      <c r="D341" s="10">
        <v>465</v>
      </c>
      <c r="E341" s="14" t="s">
        <v>483</v>
      </c>
      <c r="F341" s="14" t="s">
        <v>483</v>
      </c>
      <c r="G341" s="14" t="s">
        <v>483</v>
      </c>
      <c r="H341">
        <f t="shared" si="56"/>
        <v>3559</v>
      </c>
      <c r="I341" s="10">
        <v>246</v>
      </c>
      <c r="J341" s="10">
        <f t="shared" si="57"/>
        <v>3313</v>
      </c>
      <c r="K341" s="10">
        <v>4100</v>
      </c>
      <c r="L341" s="10">
        <v>1939</v>
      </c>
      <c r="M341" s="10">
        <f t="shared" si="58"/>
        <v>5474</v>
      </c>
      <c r="N341" s="10">
        <v>386</v>
      </c>
      <c r="O341" s="10">
        <f t="shared" si="59"/>
        <v>5088</v>
      </c>
      <c r="P341" s="10">
        <f t="shared" ref="P341:P352" si="60">+K341-L341</f>
        <v>2161</v>
      </c>
    </row>
    <row r="342" spans="1:16" x14ac:dyDescent="0.2">
      <c r="A342" s="14" t="s">
        <v>371</v>
      </c>
      <c r="B342" s="10">
        <v>2404</v>
      </c>
      <c r="C342" s="10">
        <v>2129</v>
      </c>
      <c r="D342" s="10">
        <v>522</v>
      </c>
      <c r="E342" s="14" t="s">
        <v>483</v>
      </c>
      <c r="F342" s="14" t="s">
        <v>483</v>
      </c>
      <c r="G342" s="14" t="s">
        <v>483</v>
      </c>
      <c r="H342">
        <f t="shared" si="56"/>
        <v>5055</v>
      </c>
      <c r="I342" s="10">
        <v>289</v>
      </c>
      <c r="J342" s="10">
        <f t="shared" si="57"/>
        <v>4766</v>
      </c>
      <c r="K342" s="10">
        <v>3632</v>
      </c>
      <c r="L342" s="10">
        <v>2869</v>
      </c>
      <c r="M342" s="10">
        <f t="shared" si="58"/>
        <v>5529</v>
      </c>
      <c r="N342" s="10">
        <v>382</v>
      </c>
      <c r="O342" s="10">
        <f t="shared" si="59"/>
        <v>5147</v>
      </c>
      <c r="P342" s="10">
        <f t="shared" si="60"/>
        <v>763</v>
      </c>
    </row>
    <row r="343" spans="1:16" x14ac:dyDescent="0.2">
      <c r="A343" s="14" t="s">
        <v>372</v>
      </c>
      <c r="B343" s="10">
        <v>2323</v>
      </c>
      <c r="C343" s="10">
        <v>2059</v>
      </c>
      <c r="D343" s="10">
        <v>434</v>
      </c>
      <c r="E343" s="14" t="s">
        <v>483</v>
      </c>
      <c r="F343" s="14" t="s">
        <v>483</v>
      </c>
      <c r="G343" s="14" t="s">
        <v>483</v>
      </c>
      <c r="H343">
        <f t="shared" si="56"/>
        <v>4816</v>
      </c>
      <c r="I343" s="10">
        <v>240</v>
      </c>
      <c r="J343" s="10">
        <f t="shared" si="57"/>
        <v>4576</v>
      </c>
      <c r="K343" s="10">
        <v>2401</v>
      </c>
      <c r="L343" s="10">
        <v>2145</v>
      </c>
      <c r="M343" s="10">
        <f t="shared" si="58"/>
        <v>4832</v>
      </c>
      <c r="N343" s="10">
        <v>366</v>
      </c>
      <c r="O343" s="10">
        <f t="shared" si="59"/>
        <v>4466</v>
      </c>
      <c r="P343" s="10">
        <f t="shared" si="60"/>
        <v>256</v>
      </c>
    </row>
    <row r="344" spans="1:16" x14ac:dyDescent="0.2">
      <c r="A344" s="14" t="s">
        <v>373</v>
      </c>
      <c r="B344" s="10">
        <v>3245</v>
      </c>
      <c r="C344" s="10">
        <v>2101</v>
      </c>
      <c r="D344" s="10">
        <v>449</v>
      </c>
      <c r="E344" s="14" t="s">
        <v>483</v>
      </c>
      <c r="F344" s="14" t="s">
        <v>483</v>
      </c>
      <c r="G344" s="14" t="s">
        <v>483</v>
      </c>
      <c r="H344">
        <f t="shared" si="56"/>
        <v>5795</v>
      </c>
      <c r="I344" s="10">
        <v>372</v>
      </c>
      <c r="J344" s="10">
        <f t="shared" si="57"/>
        <v>5423</v>
      </c>
      <c r="K344" s="10">
        <v>1953</v>
      </c>
      <c r="L344" s="10">
        <v>2520</v>
      </c>
      <c r="M344" s="10">
        <f t="shared" si="58"/>
        <v>4856</v>
      </c>
      <c r="N344" s="10">
        <v>348</v>
      </c>
      <c r="O344" s="10">
        <f t="shared" si="59"/>
        <v>4508</v>
      </c>
      <c r="P344" s="10">
        <f t="shared" si="60"/>
        <v>-567</v>
      </c>
    </row>
    <row r="345" spans="1:16" x14ac:dyDescent="0.2">
      <c r="A345" s="14" t="s">
        <v>374</v>
      </c>
      <c r="B345" s="10">
        <v>4222</v>
      </c>
      <c r="C345" s="10">
        <v>1360</v>
      </c>
      <c r="D345" s="10">
        <v>452</v>
      </c>
      <c r="E345" s="14" t="s">
        <v>483</v>
      </c>
      <c r="F345" s="14" t="s">
        <v>483</v>
      </c>
      <c r="G345" s="14" t="s">
        <v>483</v>
      </c>
      <c r="H345">
        <f t="shared" si="56"/>
        <v>6034</v>
      </c>
      <c r="I345" s="10">
        <v>475</v>
      </c>
      <c r="J345" s="10">
        <f t="shared" ref="J345:J356" si="61">+H345-I345</f>
        <v>5559</v>
      </c>
      <c r="K345" s="10">
        <v>1808</v>
      </c>
      <c r="L345" s="10">
        <v>2759</v>
      </c>
      <c r="M345" s="10">
        <f t="shared" si="58"/>
        <v>4608</v>
      </c>
      <c r="N345" s="10">
        <v>309</v>
      </c>
      <c r="O345" s="10">
        <f t="shared" si="59"/>
        <v>4299</v>
      </c>
      <c r="P345" s="10">
        <f t="shared" si="60"/>
        <v>-951</v>
      </c>
    </row>
    <row r="346" spans="1:16" x14ac:dyDescent="0.2">
      <c r="A346" s="16" t="s">
        <v>375</v>
      </c>
      <c r="B346">
        <v>3829</v>
      </c>
      <c r="C346">
        <v>2017</v>
      </c>
      <c r="D346">
        <v>433</v>
      </c>
      <c r="E346" s="14" t="s">
        <v>483</v>
      </c>
      <c r="F346" s="14" t="s">
        <v>483</v>
      </c>
      <c r="G346" s="14" t="s">
        <v>483</v>
      </c>
      <c r="H346">
        <f t="shared" si="56"/>
        <v>6279</v>
      </c>
      <c r="I346">
        <v>482</v>
      </c>
      <c r="J346" s="10">
        <f t="shared" si="61"/>
        <v>5797</v>
      </c>
      <c r="K346">
        <v>2078</v>
      </c>
      <c r="L346">
        <v>3300</v>
      </c>
      <c r="M346" s="10">
        <f t="shared" si="58"/>
        <v>4575</v>
      </c>
      <c r="N346">
        <v>342</v>
      </c>
      <c r="O346" s="10">
        <f t="shared" si="59"/>
        <v>4233</v>
      </c>
      <c r="P346" s="10">
        <f t="shared" si="60"/>
        <v>-1222</v>
      </c>
    </row>
    <row r="347" spans="1:16" x14ac:dyDescent="0.2">
      <c r="A347" s="14" t="s">
        <v>376</v>
      </c>
      <c r="B347" s="10">
        <v>3927</v>
      </c>
      <c r="C347" s="10">
        <v>1706</v>
      </c>
      <c r="D347" s="10">
        <v>415</v>
      </c>
      <c r="E347" s="14" t="s">
        <v>483</v>
      </c>
      <c r="F347" s="14" t="s">
        <v>483</v>
      </c>
      <c r="G347" s="14" t="s">
        <v>483</v>
      </c>
      <c r="H347" s="10">
        <f t="shared" ref="H347:H358" si="62">SUM(B347:D347)</f>
        <v>6048</v>
      </c>
      <c r="I347" s="10">
        <v>453</v>
      </c>
      <c r="J347" s="10">
        <f t="shared" si="61"/>
        <v>5595</v>
      </c>
      <c r="K347" s="10">
        <v>1825</v>
      </c>
      <c r="L347" s="10">
        <v>2730</v>
      </c>
      <c r="M347" s="10">
        <f t="shared" ref="M347:M358" si="63">+J347+K347-L347</f>
        <v>4690</v>
      </c>
      <c r="N347" s="10">
        <v>346</v>
      </c>
      <c r="O347" s="10">
        <f t="shared" ref="O347:O358" si="64">+M347-N347</f>
        <v>4344</v>
      </c>
      <c r="P347" s="10">
        <f t="shared" si="60"/>
        <v>-905</v>
      </c>
    </row>
    <row r="348" spans="1:16" x14ac:dyDescent="0.2">
      <c r="A348" s="14" t="s">
        <v>377</v>
      </c>
      <c r="B348" s="10">
        <v>3155</v>
      </c>
      <c r="C348" s="10">
        <v>1340</v>
      </c>
      <c r="D348" s="10">
        <v>411</v>
      </c>
      <c r="E348" s="14" t="s">
        <v>483</v>
      </c>
      <c r="F348" s="14" t="s">
        <v>483</v>
      </c>
      <c r="G348" s="14" t="s">
        <v>483</v>
      </c>
      <c r="H348" s="10">
        <f t="shared" si="62"/>
        <v>4906</v>
      </c>
      <c r="I348" s="10">
        <v>362</v>
      </c>
      <c r="J348" s="10">
        <f t="shared" si="61"/>
        <v>4544</v>
      </c>
      <c r="K348" s="10">
        <v>2564</v>
      </c>
      <c r="L348" s="10">
        <v>2313</v>
      </c>
      <c r="M348" s="10">
        <f t="shared" si="63"/>
        <v>4795</v>
      </c>
      <c r="N348" s="10">
        <v>335</v>
      </c>
      <c r="O348" s="10">
        <f t="shared" si="64"/>
        <v>4460</v>
      </c>
      <c r="P348" s="10">
        <f t="shared" si="60"/>
        <v>251</v>
      </c>
    </row>
    <row r="349" spans="1:16" x14ac:dyDescent="0.2">
      <c r="A349" s="14" t="s">
        <v>378</v>
      </c>
      <c r="B349">
        <v>2567</v>
      </c>
      <c r="C349">
        <v>1287</v>
      </c>
      <c r="D349">
        <v>421</v>
      </c>
      <c r="E349" s="14" t="s">
        <v>483</v>
      </c>
      <c r="F349" s="14" t="s">
        <v>483</v>
      </c>
      <c r="G349" s="14" t="s">
        <v>483</v>
      </c>
      <c r="H349">
        <f t="shared" si="62"/>
        <v>4275</v>
      </c>
      <c r="I349">
        <v>366</v>
      </c>
      <c r="J349">
        <f t="shared" si="61"/>
        <v>3909</v>
      </c>
      <c r="K349">
        <v>3831</v>
      </c>
      <c r="L349">
        <v>2626</v>
      </c>
      <c r="M349">
        <f t="shared" si="63"/>
        <v>5114</v>
      </c>
      <c r="N349">
        <v>372</v>
      </c>
      <c r="O349" s="10">
        <f t="shared" si="64"/>
        <v>4742</v>
      </c>
      <c r="P349" s="10">
        <f t="shared" si="60"/>
        <v>1205</v>
      </c>
    </row>
    <row r="350" spans="1:16" x14ac:dyDescent="0.2">
      <c r="A350" s="14" t="s">
        <v>379</v>
      </c>
      <c r="B350">
        <v>3081</v>
      </c>
      <c r="C350">
        <v>1252</v>
      </c>
      <c r="D350">
        <v>425</v>
      </c>
      <c r="E350" s="14" t="s">
        <v>483</v>
      </c>
      <c r="F350" s="14" t="s">
        <v>483</v>
      </c>
      <c r="G350" s="14" t="s">
        <v>483</v>
      </c>
      <c r="H350">
        <f t="shared" si="62"/>
        <v>4758</v>
      </c>
      <c r="I350">
        <v>354</v>
      </c>
      <c r="J350">
        <f t="shared" si="61"/>
        <v>4404</v>
      </c>
      <c r="K350">
        <v>4022</v>
      </c>
      <c r="L350">
        <v>2701</v>
      </c>
      <c r="M350">
        <f t="shared" si="63"/>
        <v>5725</v>
      </c>
      <c r="N350">
        <v>385</v>
      </c>
      <c r="O350" s="10">
        <f t="shared" si="64"/>
        <v>5340</v>
      </c>
      <c r="P350" s="10">
        <f t="shared" si="60"/>
        <v>1321</v>
      </c>
    </row>
    <row r="351" spans="1:16" x14ac:dyDescent="0.2">
      <c r="A351" s="14" t="s">
        <v>380</v>
      </c>
      <c r="B351">
        <v>2989</v>
      </c>
      <c r="C351">
        <v>1586</v>
      </c>
      <c r="D351">
        <v>458</v>
      </c>
      <c r="E351" s="14" t="s">
        <v>483</v>
      </c>
      <c r="F351" s="14" t="s">
        <v>483</v>
      </c>
      <c r="G351" s="14" t="s">
        <v>483</v>
      </c>
      <c r="H351">
        <f t="shared" si="62"/>
        <v>5033</v>
      </c>
      <c r="I351">
        <v>322</v>
      </c>
      <c r="J351">
        <f t="shared" si="61"/>
        <v>4711</v>
      </c>
      <c r="K351">
        <v>4450</v>
      </c>
      <c r="L351">
        <v>3042</v>
      </c>
      <c r="M351">
        <f t="shared" si="63"/>
        <v>6119</v>
      </c>
      <c r="N351">
        <v>410</v>
      </c>
      <c r="O351" s="10">
        <f t="shared" si="64"/>
        <v>5709</v>
      </c>
      <c r="P351" s="10">
        <f t="shared" si="60"/>
        <v>1408</v>
      </c>
    </row>
    <row r="352" spans="1:16" x14ac:dyDescent="0.2">
      <c r="A352" s="14" t="s">
        <v>381</v>
      </c>
      <c r="B352" s="10">
        <v>2713</v>
      </c>
      <c r="C352" s="10">
        <v>2060</v>
      </c>
      <c r="D352" s="10">
        <v>447</v>
      </c>
      <c r="E352" s="14" t="s">
        <v>483</v>
      </c>
      <c r="F352" s="14" t="s">
        <v>483</v>
      </c>
      <c r="G352" s="14" t="s">
        <v>483</v>
      </c>
      <c r="H352">
        <f t="shared" si="62"/>
        <v>5220</v>
      </c>
      <c r="I352" s="10">
        <v>261</v>
      </c>
      <c r="J352" s="10">
        <f t="shared" si="61"/>
        <v>4959</v>
      </c>
      <c r="K352" s="10">
        <v>3734</v>
      </c>
      <c r="L352" s="10">
        <v>2782</v>
      </c>
      <c r="M352" s="10">
        <f t="shared" si="63"/>
        <v>5911</v>
      </c>
      <c r="N352" s="10">
        <v>372</v>
      </c>
      <c r="O352" s="10">
        <f t="shared" si="64"/>
        <v>5539</v>
      </c>
      <c r="P352" s="10">
        <f t="shared" si="60"/>
        <v>952</v>
      </c>
    </row>
    <row r="353" spans="1:16" x14ac:dyDescent="0.2">
      <c r="A353" s="14" t="s">
        <v>382</v>
      </c>
      <c r="B353" s="10">
        <v>3006</v>
      </c>
      <c r="C353" s="10">
        <v>1867</v>
      </c>
      <c r="D353" s="10">
        <v>450</v>
      </c>
      <c r="E353" s="14" t="s">
        <v>483</v>
      </c>
      <c r="F353" s="14" t="s">
        <v>483</v>
      </c>
      <c r="G353" s="14" t="s">
        <v>483</v>
      </c>
      <c r="H353">
        <f t="shared" si="62"/>
        <v>5323</v>
      </c>
      <c r="I353">
        <v>161</v>
      </c>
      <c r="J353" s="10">
        <f t="shared" si="61"/>
        <v>5162</v>
      </c>
      <c r="K353" s="10">
        <v>3788</v>
      </c>
      <c r="L353" s="10">
        <v>3202</v>
      </c>
      <c r="M353" s="10">
        <f t="shared" si="63"/>
        <v>5748</v>
      </c>
      <c r="N353" s="10">
        <v>406</v>
      </c>
      <c r="O353" s="10">
        <f t="shared" si="64"/>
        <v>5342</v>
      </c>
      <c r="P353" s="10">
        <f t="shared" ref="P353:P364" si="65">+K353-L353</f>
        <v>586</v>
      </c>
    </row>
    <row r="354" spans="1:16" x14ac:dyDescent="0.2">
      <c r="A354" s="14" t="s">
        <v>385</v>
      </c>
      <c r="B354" s="10">
        <v>2343</v>
      </c>
      <c r="C354" s="10">
        <v>2148</v>
      </c>
      <c r="D354" s="10">
        <v>427</v>
      </c>
      <c r="E354" s="14" t="s">
        <v>483</v>
      </c>
      <c r="F354" s="14" t="s">
        <v>483</v>
      </c>
      <c r="G354" s="14" t="s">
        <v>483</v>
      </c>
      <c r="H354">
        <f t="shared" si="62"/>
        <v>4918</v>
      </c>
      <c r="I354" s="10">
        <v>281</v>
      </c>
      <c r="J354" s="10">
        <f t="shared" si="61"/>
        <v>4637</v>
      </c>
      <c r="K354" s="10">
        <v>3708</v>
      </c>
      <c r="L354" s="10">
        <v>2462</v>
      </c>
      <c r="M354" s="10">
        <f t="shared" si="63"/>
        <v>5883</v>
      </c>
      <c r="N354" s="10">
        <v>406</v>
      </c>
      <c r="O354" s="10">
        <f t="shared" si="64"/>
        <v>5477</v>
      </c>
      <c r="P354" s="10">
        <f t="shared" si="65"/>
        <v>1246</v>
      </c>
    </row>
    <row r="355" spans="1:16" x14ac:dyDescent="0.2">
      <c r="A355" s="14" t="s">
        <v>386</v>
      </c>
      <c r="B355" s="10">
        <v>2699</v>
      </c>
      <c r="C355" s="10">
        <v>2244</v>
      </c>
      <c r="D355" s="10">
        <v>482</v>
      </c>
      <c r="E355" s="14" t="s">
        <v>483</v>
      </c>
      <c r="F355" s="14" t="s">
        <v>483</v>
      </c>
      <c r="G355" s="14" t="s">
        <v>483</v>
      </c>
      <c r="H355">
        <f t="shared" si="62"/>
        <v>5425</v>
      </c>
      <c r="I355" s="10">
        <v>413</v>
      </c>
      <c r="J355" s="10">
        <f t="shared" si="61"/>
        <v>5012</v>
      </c>
      <c r="K355" s="10">
        <v>2166</v>
      </c>
      <c r="L355" s="10">
        <v>2457</v>
      </c>
      <c r="M355" s="10">
        <f t="shared" si="63"/>
        <v>4721</v>
      </c>
      <c r="N355" s="10">
        <v>358</v>
      </c>
      <c r="O355" s="10">
        <f t="shared" si="64"/>
        <v>4363</v>
      </c>
      <c r="P355" s="10">
        <f t="shared" si="65"/>
        <v>-291</v>
      </c>
    </row>
    <row r="356" spans="1:16" x14ac:dyDescent="0.2">
      <c r="A356" s="14" t="s">
        <v>387</v>
      </c>
      <c r="B356" s="10">
        <v>4368</v>
      </c>
      <c r="C356" s="10">
        <v>2300</v>
      </c>
      <c r="D356" s="10">
        <v>501</v>
      </c>
      <c r="E356" s="14" t="s">
        <v>483</v>
      </c>
      <c r="F356" s="14" t="s">
        <v>483</v>
      </c>
      <c r="G356" s="14" t="s">
        <v>483</v>
      </c>
      <c r="H356">
        <f t="shared" si="62"/>
        <v>7169</v>
      </c>
      <c r="I356" s="10">
        <v>462</v>
      </c>
      <c r="J356" s="10">
        <f t="shared" si="61"/>
        <v>6707</v>
      </c>
      <c r="K356" s="10">
        <v>1075</v>
      </c>
      <c r="L356" s="10">
        <v>3042</v>
      </c>
      <c r="M356" s="10">
        <f t="shared" si="63"/>
        <v>4740</v>
      </c>
      <c r="N356" s="10">
        <v>340</v>
      </c>
      <c r="O356" s="10">
        <f t="shared" si="64"/>
        <v>4400</v>
      </c>
      <c r="P356" s="10">
        <f t="shared" si="65"/>
        <v>-1967</v>
      </c>
    </row>
    <row r="357" spans="1:16" x14ac:dyDescent="0.2">
      <c r="A357" s="14" t="s">
        <v>388</v>
      </c>
      <c r="B357" s="10">
        <v>4595</v>
      </c>
      <c r="C357" s="10">
        <v>1633</v>
      </c>
      <c r="D357" s="10">
        <v>534</v>
      </c>
      <c r="E357" s="14" t="s">
        <v>483</v>
      </c>
      <c r="F357" s="14" t="s">
        <v>483</v>
      </c>
      <c r="G357" s="14" t="s">
        <v>483</v>
      </c>
      <c r="H357">
        <f t="shared" si="62"/>
        <v>6762</v>
      </c>
      <c r="I357" s="10">
        <v>456</v>
      </c>
      <c r="J357" s="10">
        <f t="shared" ref="J357:J368" si="66">+H357-I357</f>
        <v>6306</v>
      </c>
      <c r="K357" s="10">
        <v>1118</v>
      </c>
      <c r="L357" s="10">
        <v>2788</v>
      </c>
      <c r="M357" s="10">
        <f t="shared" si="63"/>
        <v>4636</v>
      </c>
      <c r="N357" s="10">
        <v>311</v>
      </c>
      <c r="O357" s="10">
        <f t="shared" si="64"/>
        <v>4325</v>
      </c>
      <c r="P357" s="10">
        <f t="shared" si="65"/>
        <v>-1670</v>
      </c>
    </row>
    <row r="358" spans="1:16" x14ac:dyDescent="0.2">
      <c r="A358" s="16" t="s">
        <v>389</v>
      </c>
      <c r="B358" s="10">
        <v>3946</v>
      </c>
      <c r="C358" s="10">
        <v>2175</v>
      </c>
      <c r="D358" s="10">
        <v>504</v>
      </c>
      <c r="E358" s="14" t="s">
        <v>483</v>
      </c>
      <c r="F358" s="14" t="s">
        <v>483</v>
      </c>
      <c r="G358" s="14" t="s">
        <v>483</v>
      </c>
      <c r="H358">
        <f t="shared" si="62"/>
        <v>6625</v>
      </c>
      <c r="I358">
        <v>317</v>
      </c>
      <c r="J358" s="10">
        <f t="shared" si="66"/>
        <v>6308</v>
      </c>
      <c r="K358" s="10">
        <v>1614</v>
      </c>
      <c r="L358" s="10">
        <v>3333</v>
      </c>
      <c r="M358" s="10">
        <f t="shared" si="63"/>
        <v>4589</v>
      </c>
      <c r="N358" s="10">
        <v>343</v>
      </c>
      <c r="O358" s="10">
        <f t="shared" si="64"/>
        <v>4246</v>
      </c>
      <c r="P358" s="10">
        <f t="shared" si="65"/>
        <v>-1719</v>
      </c>
    </row>
    <row r="359" spans="1:16" x14ac:dyDescent="0.2">
      <c r="A359" s="14" t="s">
        <v>390</v>
      </c>
      <c r="B359" s="10">
        <v>3540</v>
      </c>
      <c r="C359" s="10">
        <v>2088</v>
      </c>
      <c r="D359" s="10">
        <v>484</v>
      </c>
      <c r="E359" s="14" t="s">
        <v>483</v>
      </c>
      <c r="F359" s="14" t="s">
        <v>483</v>
      </c>
      <c r="G359" s="14" t="s">
        <v>483</v>
      </c>
      <c r="H359" s="10">
        <f t="shared" ref="H359:H370" si="67">SUM(B359:D359)</f>
        <v>6112</v>
      </c>
      <c r="I359" s="10">
        <v>356</v>
      </c>
      <c r="J359" s="10">
        <f t="shared" si="66"/>
        <v>5756</v>
      </c>
      <c r="K359" s="10">
        <v>1548</v>
      </c>
      <c r="L359" s="10">
        <v>2736</v>
      </c>
      <c r="M359" s="10">
        <f t="shared" ref="M359:M370" si="68">+J359+K359-L359</f>
        <v>4568</v>
      </c>
      <c r="N359" s="10">
        <v>337</v>
      </c>
      <c r="O359" s="10">
        <f t="shared" ref="O359:O370" si="69">+M359-N359</f>
        <v>4231</v>
      </c>
      <c r="P359" s="10">
        <f t="shared" si="65"/>
        <v>-1188</v>
      </c>
    </row>
    <row r="360" spans="1:16" x14ac:dyDescent="0.2">
      <c r="A360" s="14" t="s">
        <v>391</v>
      </c>
      <c r="B360" s="10">
        <v>2664</v>
      </c>
      <c r="C360" s="10">
        <v>1736</v>
      </c>
      <c r="D360" s="10">
        <v>493</v>
      </c>
      <c r="E360" s="14" t="s">
        <v>483</v>
      </c>
      <c r="F360" s="14" t="s">
        <v>483</v>
      </c>
      <c r="G360" s="14" t="s">
        <v>483</v>
      </c>
      <c r="H360" s="10">
        <f t="shared" si="67"/>
        <v>4893</v>
      </c>
      <c r="I360" s="10">
        <v>404</v>
      </c>
      <c r="J360" s="10">
        <f t="shared" si="66"/>
        <v>4489</v>
      </c>
      <c r="K360" s="10">
        <v>2168</v>
      </c>
      <c r="L360" s="10">
        <v>2039</v>
      </c>
      <c r="M360" s="10">
        <f t="shared" si="68"/>
        <v>4618</v>
      </c>
      <c r="N360" s="10">
        <v>323</v>
      </c>
      <c r="O360" s="10">
        <f t="shared" si="69"/>
        <v>4295</v>
      </c>
      <c r="P360" s="10">
        <f t="shared" si="65"/>
        <v>129</v>
      </c>
    </row>
    <row r="361" spans="1:16" x14ac:dyDescent="0.2">
      <c r="A361" s="14" t="s">
        <v>392</v>
      </c>
      <c r="B361">
        <v>2417</v>
      </c>
      <c r="C361">
        <v>1553</v>
      </c>
      <c r="D361">
        <v>477</v>
      </c>
      <c r="E361" s="14" t="s">
        <v>483</v>
      </c>
      <c r="F361" s="14" t="s">
        <v>483</v>
      </c>
      <c r="G361" s="14" t="s">
        <v>483</v>
      </c>
      <c r="H361">
        <f t="shared" si="67"/>
        <v>4447</v>
      </c>
      <c r="I361">
        <v>235</v>
      </c>
      <c r="J361">
        <f t="shared" si="66"/>
        <v>4212</v>
      </c>
      <c r="K361">
        <v>3679</v>
      </c>
      <c r="L361">
        <v>2731</v>
      </c>
      <c r="M361">
        <f t="shared" si="68"/>
        <v>5160</v>
      </c>
      <c r="N361">
        <v>375</v>
      </c>
      <c r="O361" s="10">
        <f t="shared" si="69"/>
        <v>4785</v>
      </c>
      <c r="P361" s="10">
        <f t="shared" si="65"/>
        <v>948</v>
      </c>
    </row>
    <row r="362" spans="1:16" x14ac:dyDescent="0.2">
      <c r="A362" s="14" t="s">
        <v>393</v>
      </c>
      <c r="B362">
        <v>2500</v>
      </c>
      <c r="C362">
        <v>2241</v>
      </c>
      <c r="D362">
        <v>451</v>
      </c>
      <c r="E362" s="14" t="s">
        <v>483</v>
      </c>
      <c r="F362" s="14" t="s">
        <v>483</v>
      </c>
      <c r="G362" s="14" t="s">
        <v>483</v>
      </c>
      <c r="H362">
        <f t="shared" si="67"/>
        <v>5192</v>
      </c>
      <c r="I362">
        <v>307</v>
      </c>
      <c r="J362">
        <f t="shared" si="66"/>
        <v>4885</v>
      </c>
      <c r="K362">
        <v>2926</v>
      </c>
      <c r="L362">
        <v>2263</v>
      </c>
      <c r="M362">
        <f t="shared" si="68"/>
        <v>5548</v>
      </c>
      <c r="N362">
        <v>373</v>
      </c>
      <c r="O362" s="10">
        <f t="shared" si="69"/>
        <v>5175</v>
      </c>
      <c r="P362" s="10">
        <f t="shared" si="65"/>
        <v>663</v>
      </c>
    </row>
    <row r="363" spans="1:16" x14ac:dyDescent="0.2">
      <c r="A363" s="14" t="s">
        <v>394</v>
      </c>
      <c r="B363">
        <v>2637</v>
      </c>
      <c r="C363">
        <v>2369</v>
      </c>
      <c r="D363">
        <v>466</v>
      </c>
      <c r="E363" s="14" t="s">
        <v>483</v>
      </c>
      <c r="F363" s="14" t="s">
        <v>483</v>
      </c>
      <c r="G363" s="14" t="s">
        <v>483</v>
      </c>
      <c r="H363">
        <f t="shared" si="67"/>
        <v>5472</v>
      </c>
      <c r="I363">
        <v>334</v>
      </c>
      <c r="J363">
        <f t="shared" si="66"/>
        <v>5138</v>
      </c>
      <c r="K363">
        <v>3496</v>
      </c>
      <c r="L363">
        <v>2772</v>
      </c>
      <c r="M363">
        <f t="shared" si="68"/>
        <v>5862</v>
      </c>
      <c r="N363">
        <v>393</v>
      </c>
      <c r="O363" s="10">
        <f t="shared" si="69"/>
        <v>5469</v>
      </c>
      <c r="P363" s="10">
        <f t="shared" si="65"/>
        <v>724</v>
      </c>
    </row>
    <row r="364" spans="1:16" x14ac:dyDescent="0.2">
      <c r="A364" s="14" t="s">
        <v>395</v>
      </c>
      <c r="B364" s="10">
        <v>3047</v>
      </c>
      <c r="C364" s="10">
        <v>2373</v>
      </c>
      <c r="D364" s="10">
        <v>463</v>
      </c>
      <c r="E364" s="14" t="s">
        <v>483</v>
      </c>
      <c r="F364" s="14" t="s">
        <v>483</v>
      </c>
      <c r="G364" s="14" t="s">
        <v>483</v>
      </c>
      <c r="H364">
        <f t="shared" si="67"/>
        <v>5883</v>
      </c>
      <c r="I364" s="10">
        <v>220</v>
      </c>
      <c r="J364" s="10">
        <f t="shared" si="66"/>
        <v>5663</v>
      </c>
      <c r="K364" s="10">
        <v>3520</v>
      </c>
      <c r="L364" s="10">
        <v>2953</v>
      </c>
      <c r="M364" s="10">
        <f t="shared" si="68"/>
        <v>6230</v>
      </c>
      <c r="N364" s="10">
        <v>392</v>
      </c>
      <c r="O364" s="10">
        <f t="shared" si="69"/>
        <v>5838</v>
      </c>
      <c r="P364" s="10">
        <f t="shared" si="65"/>
        <v>567</v>
      </c>
    </row>
    <row r="365" spans="1:16" x14ac:dyDescent="0.2">
      <c r="A365" s="14" t="s">
        <v>396</v>
      </c>
      <c r="B365" s="10">
        <v>2216</v>
      </c>
      <c r="C365" s="10">
        <v>2088</v>
      </c>
      <c r="D365" s="10">
        <v>495</v>
      </c>
      <c r="E365" s="14" t="s">
        <v>483</v>
      </c>
      <c r="F365" s="14" t="s">
        <v>483</v>
      </c>
      <c r="G365" s="14" t="s">
        <v>483</v>
      </c>
      <c r="H365">
        <f t="shared" si="67"/>
        <v>4799</v>
      </c>
      <c r="I365">
        <v>200</v>
      </c>
      <c r="J365" s="10">
        <f t="shared" si="66"/>
        <v>4599</v>
      </c>
      <c r="K365" s="10">
        <v>3404</v>
      </c>
      <c r="L365" s="10">
        <v>2531</v>
      </c>
      <c r="M365" s="10">
        <f t="shared" si="68"/>
        <v>5472</v>
      </c>
      <c r="N365" s="10">
        <v>386</v>
      </c>
      <c r="O365" s="10">
        <f t="shared" si="69"/>
        <v>5086</v>
      </c>
      <c r="P365" s="10">
        <f t="shared" ref="P365:P376" si="70">+K365-L365</f>
        <v>873</v>
      </c>
    </row>
    <row r="366" spans="1:16" x14ac:dyDescent="0.2">
      <c r="A366" s="14" t="s">
        <v>397</v>
      </c>
      <c r="B366" s="10">
        <v>2249</v>
      </c>
      <c r="C366" s="10">
        <v>2375</v>
      </c>
      <c r="D366" s="10">
        <v>492</v>
      </c>
      <c r="E366" s="14" t="s">
        <v>483</v>
      </c>
      <c r="F366" s="14" t="s">
        <v>483</v>
      </c>
      <c r="G366" s="14" t="s">
        <v>483</v>
      </c>
      <c r="H366">
        <f t="shared" si="67"/>
        <v>5116</v>
      </c>
      <c r="I366">
        <v>334</v>
      </c>
      <c r="J366" s="10">
        <f t="shared" si="66"/>
        <v>4782</v>
      </c>
      <c r="K366" s="10">
        <v>3340</v>
      </c>
      <c r="L366" s="10">
        <v>2562</v>
      </c>
      <c r="M366" s="10">
        <f t="shared" si="68"/>
        <v>5560</v>
      </c>
      <c r="N366" s="10">
        <v>384</v>
      </c>
      <c r="O366" s="10">
        <f t="shared" si="69"/>
        <v>5176</v>
      </c>
      <c r="P366" s="10">
        <f t="shared" si="70"/>
        <v>778</v>
      </c>
    </row>
    <row r="367" spans="1:16" x14ac:dyDescent="0.2">
      <c r="A367" s="14" t="s">
        <v>398</v>
      </c>
      <c r="B367" s="10">
        <v>2699</v>
      </c>
      <c r="C367" s="10">
        <v>2259</v>
      </c>
      <c r="D367" s="10">
        <v>442</v>
      </c>
      <c r="E367" s="14" t="s">
        <v>483</v>
      </c>
      <c r="F367" s="14" t="s">
        <v>483</v>
      </c>
      <c r="G367" s="14" t="s">
        <v>483</v>
      </c>
      <c r="H367">
        <f t="shared" si="67"/>
        <v>5400</v>
      </c>
      <c r="I367" s="10">
        <v>313</v>
      </c>
      <c r="J367" s="10">
        <f t="shared" si="66"/>
        <v>5087</v>
      </c>
      <c r="K367" s="10">
        <v>2248</v>
      </c>
      <c r="L367" s="10">
        <v>2430</v>
      </c>
      <c r="M367" s="10">
        <f t="shared" si="68"/>
        <v>4905</v>
      </c>
      <c r="N367" s="10">
        <v>372</v>
      </c>
      <c r="O367" s="10">
        <f t="shared" si="69"/>
        <v>4533</v>
      </c>
      <c r="P367" s="10">
        <f t="shared" si="70"/>
        <v>-182</v>
      </c>
    </row>
    <row r="368" spans="1:16" x14ac:dyDescent="0.2">
      <c r="A368" s="14" t="s">
        <v>399</v>
      </c>
      <c r="B368" s="10">
        <v>3139</v>
      </c>
      <c r="C368" s="10">
        <v>2038</v>
      </c>
      <c r="D368" s="10">
        <v>538</v>
      </c>
      <c r="E368" s="14" t="s">
        <v>483</v>
      </c>
      <c r="F368" s="14" t="s">
        <v>483</v>
      </c>
      <c r="G368" s="14" t="s">
        <v>483</v>
      </c>
      <c r="H368">
        <f t="shared" si="67"/>
        <v>5715</v>
      </c>
      <c r="I368">
        <v>384</v>
      </c>
      <c r="J368" s="10">
        <f t="shared" si="66"/>
        <v>5331</v>
      </c>
      <c r="K368" s="10">
        <v>2055</v>
      </c>
      <c r="L368" s="10">
        <v>2419</v>
      </c>
      <c r="M368" s="10">
        <f t="shared" si="68"/>
        <v>4967</v>
      </c>
      <c r="N368" s="10">
        <v>356</v>
      </c>
      <c r="O368" s="10">
        <f t="shared" si="69"/>
        <v>4611</v>
      </c>
      <c r="P368" s="10">
        <f t="shared" si="70"/>
        <v>-364</v>
      </c>
    </row>
    <row r="369" spans="1:16" x14ac:dyDescent="0.2">
      <c r="A369" s="14" t="s">
        <v>400</v>
      </c>
      <c r="B369" s="10">
        <v>4809</v>
      </c>
      <c r="C369" s="10">
        <v>919</v>
      </c>
      <c r="D369" s="10">
        <v>564</v>
      </c>
      <c r="E369" s="14" t="s">
        <v>483</v>
      </c>
      <c r="F369" s="14" t="s">
        <v>483</v>
      </c>
      <c r="G369" s="14" t="s">
        <v>483</v>
      </c>
      <c r="H369">
        <f t="shared" si="67"/>
        <v>6292</v>
      </c>
      <c r="I369">
        <v>601</v>
      </c>
      <c r="J369" s="10">
        <f t="shared" ref="J369:J380" si="71">+H369-I369</f>
        <v>5691</v>
      </c>
      <c r="K369" s="10">
        <v>1724</v>
      </c>
      <c r="L369" s="10">
        <v>2913</v>
      </c>
      <c r="M369" s="10">
        <f t="shared" si="68"/>
        <v>4502</v>
      </c>
      <c r="N369" s="10">
        <v>302</v>
      </c>
      <c r="O369" s="10">
        <f t="shared" si="69"/>
        <v>4200</v>
      </c>
      <c r="P369" s="10">
        <f t="shared" si="70"/>
        <v>-1189</v>
      </c>
    </row>
    <row r="370" spans="1:16" x14ac:dyDescent="0.2">
      <c r="A370" s="16" t="s">
        <v>401</v>
      </c>
      <c r="B370" s="10">
        <v>5074</v>
      </c>
      <c r="C370" s="10">
        <v>2047</v>
      </c>
      <c r="D370" s="10">
        <v>574</v>
      </c>
      <c r="E370" s="14" t="s">
        <v>483</v>
      </c>
      <c r="F370" s="14" t="s">
        <v>483</v>
      </c>
      <c r="G370" s="14" t="s">
        <v>483</v>
      </c>
      <c r="H370">
        <f t="shared" si="67"/>
        <v>7695</v>
      </c>
      <c r="I370">
        <v>428</v>
      </c>
      <c r="J370" s="10">
        <f t="shared" si="71"/>
        <v>7267</v>
      </c>
      <c r="K370" s="10">
        <v>1210</v>
      </c>
      <c r="L370" s="10">
        <v>3943</v>
      </c>
      <c r="M370" s="10">
        <f t="shared" si="68"/>
        <v>4534</v>
      </c>
      <c r="N370" s="10">
        <v>339</v>
      </c>
      <c r="O370" s="10">
        <f t="shared" si="69"/>
        <v>4195</v>
      </c>
      <c r="P370" s="10">
        <f t="shared" si="70"/>
        <v>-2733</v>
      </c>
    </row>
    <row r="371" spans="1:16" x14ac:dyDescent="0.2">
      <c r="A371" s="14" t="s">
        <v>402</v>
      </c>
      <c r="B371" s="10">
        <v>4819</v>
      </c>
      <c r="C371" s="10">
        <v>1954</v>
      </c>
      <c r="D371" s="10">
        <v>525</v>
      </c>
      <c r="E371" s="14" t="s">
        <v>483</v>
      </c>
      <c r="F371" s="14" t="s">
        <v>483</v>
      </c>
      <c r="G371" s="14" t="s">
        <v>483</v>
      </c>
      <c r="H371" s="10">
        <f t="shared" ref="H371:H375" si="72">SUM(B371:D371)</f>
        <v>7298</v>
      </c>
      <c r="I371" s="10">
        <v>338</v>
      </c>
      <c r="J371" s="10">
        <f t="shared" si="71"/>
        <v>6960</v>
      </c>
      <c r="K371" s="10">
        <v>1185</v>
      </c>
      <c r="L371" s="10">
        <v>3691</v>
      </c>
      <c r="M371" s="10">
        <f t="shared" ref="M371:M382" si="73">+J371+K371-L371</f>
        <v>4454</v>
      </c>
      <c r="N371" s="10">
        <v>329</v>
      </c>
      <c r="O371" s="10">
        <f t="shared" ref="O371:O382" si="74">+M371-N371</f>
        <v>4125</v>
      </c>
      <c r="P371" s="10">
        <f t="shared" si="70"/>
        <v>-2506</v>
      </c>
    </row>
    <row r="372" spans="1:16" x14ac:dyDescent="0.2">
      <c r="A372" s="14" t="s">
        <v>403</v>
      </c>
      <c r="B372" s="10">
        <v>3057</v>
      </c>
      <c r="C372" s="10">
        <v>2163</v>
      </c>
      <c r="D372" s="10">
        <v>502</v>
      </c>
      <c r="E372" s="14" t="s">
        <v>483</v>
      </c>
      <c r="F372" s="14" t="s">
        <v>483</v>
      </c>
      <c r="G372" s="14" t="s">
        <v>483</v>
      </c>
      <c r="H372" s="10">
        <f t="shared" si="72"/>
        <v>5722</v>
      </c>
      <c r="I372" s="10">
        <v>386</v>
      </c>
      <c r="J372" s="10">
        <f t="shared" si="71"/>
        <v>5336</v>
      </c>
      <c r="K372" s="10">
        <v>2154</v>
      </c>
      <c r="L372" s="10">
        <v>2886</v>
      </c>
      <c r="M372" s="10">
        <f t="shared" si="73"/>
        <v>4604</v>
      </c>
      <c r="N372" s="10">
        <v>322</v>
      </c>
      <c r="O372" s="10">
        <f t="shared" si="74"/>
        <v>4282</v>
      </c>
      <c r="P372" s="10">
        <f t="shared" si="70"/>
        <v>-732</v>
      </c>
    </row>
    <row r="373" spans="1:16" x14ac:dyDescent="0.2">
      <c r="A373" s="14" t="s">
        <v>404</v>
      </c>
      <c r="B373" s="10">
        <v>3268</v>
      </c>
      <c r="C373" s="10">
        <v>2441</v>
      </c>
      <c r="D373" s="10">
        <v>488</v>
      </c>
      <c r="E373" s="14" t="s">
        <v>483</v>
      </c>
      <c r="F373" s="14" t="s">
        <v>483</v>
      </c>
      <c r="G373" s="14" t="s">
        <v>483</v>
      </c>
      <c r="H373">
        <f t="shared" si="72"/>
        <v>6197</v>
      </c>
      <c r="I373">
        <v>394</v>
      </c>
      <c r="J373">
        <f t="shared" si="71"/>
        <v>5803</v>
      </c>
      <c r="K373">
        <v>2765</v>
      </c>
      <c r="L373">
        <v>3480</v>
      </c>
      <c r="M373">
        <f t="shared" si="73"/>
        <v>5088</v>
      </c>
      <c r="N373">
        <v>370</v>
      </c>
      <c r="O373" s="10">
        <f t="shared" si="74"/>
        <v>4718</v>
      </c>
      <c r="P373" s="10">
        <f t="shared" si="70"/>
        <v>-715</v>
      </c>
    </row>
    <row r="374" spans="1:16" x14ac:dyDescent="0.2">
      <c r="A374" s="14" t="s">
        <v>405</v>
      </c>
      <c r="B374">
        <v>3153</v>
      </c>
      <c r="C374">
        <v>2373</v>
      </c>
      <c r="D374">
        <v>477</v>
      </c>
      <c r="E374" s="14" t="s">
        <v>483</v>
      </c>
      <c r="F374" s="14" t="s">
        <v>483</v>
      </c>
      <c r="G374" s="14" t="s">
        <v>483</v>
      </c>
      <c r="H374">
        <f t="shared" si="72"/>
        <v>6003</v>
      </c>
      <c r="I374">
        <v>248</v>
      </c>
      <c r="J374">
        <f t="shared" si="71"/>
        <v>5755</v>
      </c>
      <c r="K374">
        <v>2876</v>
      </c>
      <c r="L374">
        <v>3144</v>
      </c>
      <c r="M374">
        <f t="shared" si="73"/>
        <v>5487</v>
      </c>
      <c r="N374">
        <v>369</v>
      </c>
      <c r="O374" s="10">
        <f t="shared" si="74"/>
        <v>5118</v>
      </c>
      <c r="P374" s="10">
        <f t="shared" si="70"/>
        <v>-268</v>
      </c>
    </row>
    <row r="375" spans="1:16" x14ac:dyDescent="0.2">
      <c r="A375" s="14" t="s">
        <v>406</v>
      </c>
      <c r="B375">
        <v>3026</v>
      </c>
      <c r="C375">
        <v>2250</v>
      </c>
      <c r="D375">
        <v>498</v>
      </c>
      <c r="E375" s="14" t="s">
        <v>483</v>
      </c>
      <c r="F375" s="14" t="s">
        <v>483</v>
      </c>
      <c r="G375" s="14" t="s">
        <v>483</v>
      </c>
      <c r="H375">
        <f t="shared" si="72"/>
        <v>5774</v>
      </c>
      <c r="I375">
        <v>287</v>
      </c>
      <c r="J375">
        <f t="shared" si="71"/>
        <v>5487</v>
      </c>
      <c r="K375">
        <v>3024</v>
      </c>
      <c r="L375">
        <v>2813</v>
      </c>
      <c r="M375">
        <f t="shared" si="73"/>
        <v>5698</v>
      </c>
      <c r="N375">
        <v>382</v>
      </c>
      <c r="O375" s="10">
        <f t="shared" si="74"/>
        <v>5316</v>
      </c>
      <c r="P375" s="10">
        <f t="shared" si="70"/>
        <v>211</v>
      </c>
    </row>
    <row r="376" spans="1:16" x14ac:dyDescent="0.2">
      <c r="A376" s="14" t="s">
        <v>407</v>
      </c>
      <c r="B376" s="10">
        <v>3219</v>
      </c>
      <c r="C376" s="10">
        <v>2187</v>
      </c>
      <c r="D376" s="10">
        <f>SUM(E376:G376)</f>
        <v>489</v>
      </c>
      <c r="E376" s="10">
        <v>388</v>
      </c>
      <c r="F376" s="10">
        <v>16</v>
      </c>
      <c r="G376" s="10">
        <v>85</v>
      </c>
      <c r="H376">
        <f>SUM(B376:C376)+SUM(E376:G376)</f>
        <v>5895</v>
      </c>
      <c r="I376" s="10">
        <v>206</v>
      </c>
      <c r="J376" s="10">
        <f t="shared" si="71"/>
        <v>5689</v>
      </c>
      <c r="K376" s="10">
        <v>3259</v>
      </c>
      <c r="L376" s="10">
        <v>3076</v>
      </c>
      <c r="M376" s="10">
        <f t="shared" si="73"/>
        <v>5872</v>
      </c>
      <c r="N376" s="10">
        <v>369</v>
      </c>
      <c r="O376" s="10">
        <f t="shared" si="74"/>
        <v>5503</v>
      </c>
      <c r="P376" s="10">
        <f t="shared" si="70"/>
        <v>183</v>
      </c>
    </row>
    <row r="377" spans="1:16" x14ac:dyDescent="0.2">
      <c r="A377" s="14" t="s">
        <v>408</v>
      </c>
      <c r="B377" s="10">
        <v>2736</v>
      </c>
      <c r="C377" s="10">
        <v>2047</v>
      </c>
      <c r="D377" s="10">
        <f t="shared" ref="D377:D440" si="75">SUM(E377:G377)</f>
        <v>525</v>
      </c>
      <c r="E377" s="10">
        <v>381</v>
      </c>
      <c r="F377" s="10">
        <v>25</v>
      </c>
      <c r="G377" s="10">
        <v>119</v>
      </c>
      <c r="H377">
        <f t="shared" ref="H377:H439" si="76">SUM(B377:C377)+SUM(E377:G377)</f>
        <v>5308</v>
      </c>
      <c r="I377">
        <v>232</v>
      </c>
      <c r="J377" s="10">
        <f t="shared" si="71"/>
        <v>5076</v>
      </c>
      <c r="K377" s="10">
        <v>3232</v>
      </c>
      <c r="L377" s="10">
        <v>2973</v>
      </c>
      <c r="M377" s="10">
        <f t="shared" si="73"/>
        <v>5335</v>
      </c>
      <c r="N377" s="10">
        <v>376</v>
      </c>
      <c r="O377" s="10">
        <f t="shared" si="74"/>
        <v>4959</v>
      </c>
      <c r="P377" s="10">
        <f t="shared" ref="P377:P388" si="77">+K377-L377</f>
        <v>259</v>
      </c>
    </row>
    <row r="378" spans="1:16" x14ac:dyDescent="0.2">
      <c r="A378" s="14" t="s">
        <v>409</v>
      </c>
      <c r="B378" s="10">
        <v>3005</v>
      </c>
      <c r="C378" s="10">
        <v>2185</v>
      </c>
      <c r="D378" s="10">
        <f t="shared" si="75"/>
        <v>569</v>
      </c>
      <c r="E378" s="10">
        <v>326</v>
      </c>
      <c r="F378" s="10">
        <v>16</v>
      </c>
      <c r="G378" s="10">
        <v>227</v>
      </c>
      <c r="H378">
        <f t="shared" si="76"/>
        <v>5759</v>
      </c>
      <c r="I378">
        <v>300</v>
      </c>
      <c r="J378" s="10">
        <f t="shared" si="71"/>
        <v>5459</v>
      </c>
      <c r="K378" s="10">
        <v>2570</v>
      </c>
      <c r="L378" s="10">
        <v>2709</v>
      </c>
      <c r="M378" s="10">
        <f t="shared" si="73"/>
        <v>5320</v>
      </c>
      <c r="N378" s="10">
        <v>364</v>
      </c>
      <c r="O378" s="10">
        <f t="shared" si="74"/>
        <v>4956</v>
      </c>
      <c r="P378" s="10">
        <f t="shared" si="77"/>
        <v>-139</v>
      </c>
    </row>
    <row r="379" spans="1:16" x14ac:dyDescent="0.2">
      <c r="A379" s="14" t="s">
        <v>410</v>
      </c>
      <c r="B379" s="10">
        <v>2778</v>
      </c>
      <c r="C379" s="10">
        <v>1974</v>
      </c>
      <c r="D379" s="10">
        <f t="shared" si="75"/>
        <v>616</v>
      </c>
      <c r="E379" s="10">
        <v>273</v>
      </c>
      <c r="F379" s="10">
        <v>7</v>
      </c>
      <c r="G379" s="10">
        <v>336</v>
      </c>
      <c r="H379">
        <f t="shared" si="76"/>
        <v>5368</v>
      </c>
      <c r="I379" s="10">
        <v>429</v>
      </c>
      <c r="J379" s="10">
        <f t="shared" si="71"/>
        <v>4939</v>
      </c>
      <c r="K379" s="10">
        <v>1764</v>
      </c>
      <c r="L379" s="10">
        <v>2285</v>
      </c>
      <c r="M379" s="10">
        <f t="shared" si="73"/>
        <v>4418</v>
      </c>
      <c r="N379" s="10">
        <v>335</v>
      </c>
      <c r="O379" s="10">
        <f t="shared" si="74"/>
        <v>4083</v>
      </c>
      <c r="P379" s="10">
        <f t="shared" si="77"/>
        <v>-521</v>
      </c>
    </row>
    <row r="380" spans="1:16" x14ac:dyDescent="0.2">
      <c r="A380" s="14" t="s">
        <v>411</v>
      </c>
      <c r="B380" s="10">
        <v>3671</v>
      </c>
      <c r="C380" s="10">
        <v>1944</v>
      </c>
      <c r="D380" s="10">
        <f t="shared" si="75"/>
        <v>653</v>
      </c>
      <c r="E380" s="10">
        <v>282</v>
      </c>
      <c r="F380" s="10">
        <v>10</v>
      </c>
      <c r="G380" s="10">
        <v>361</v>
      </c>
      <c r="H380">
        <f t="shared" si="76"/>
        <v>6268</v>
      </c>
      <c r="I380">
        <v>600</v>
      </c>
      <c r="J380" s="10">
        <f t="shared" si="71"/>
        <v>5668</v>
      </c>
      <c r="K380" s="10">
        <v>1607</v>
      </c>
      <c r="L380" s="10">
        <v>2696</v>
      </c>
      <c r="M380" s="10">
        <f t="shared" si="73"/>
        <v>4579</v>
      </c>
      <c r="N380" s="10">
        <v>328</v>
      </c>
      <c r="O380" s="10">
        <f t="shared" si="74"/>
        <v>4251</v>
      </c>
      <c r="P380" s="10">
        <f t="shared" si="77"/>
        <v>-1089</v>
      </c>
    </row>
    <row r="381" spans="1:16" x14ac:dyDescent="0.2">
      <c r="A381" s="14" t="s">
        <v>412</v>
      </c>
      <c r="B381" s="10">
        <v>4181</v>
      </c>
      <c r="C381" s="10">
        <v>1476</v>
      </c>
      <c r="D381" s="10">
        <f t="shared" si="75"/>
        <v>592</v>
      </c>
      <c r="E381" s="10">
        <v>257</v>
      </c>
      <c r="F381" s="10">
        <v>8</v>
      </c>
      <c r="G381" s="10">
        <v>327</v>
      </c>
      <c r="H381">
        <f t="shared" si="76"/>
        <v>6249</v>
      </c>
      <c r="I381">
        <v>487</v>
      </c>
      <c r="J381" s="10">
        <f t="shared" ref="J381:J392" si="78">+H381-I381</f>
        <v>5762</v>
      </c>
      <c r="K381" s="10">
        <v>1254</v>
      </c>
      <c r="L381" s="10">
        <v>2522</v>
      </c>
      <c r="M381" s="10">
        <f t="shared" si="73"/>
        <v>4494</v>
      </c>
      <c r="N381" s="10">
        <v>302</v>
      </c>
      <c r="O381" s="10">
        <f t="shared" si="74"/>
        <v>4192</v>
      </c>
      <c r="P381" s="10">
        <f t="shared" si="77"/>
        <v>-1268</v>
      </c>
    </row>
    <row r="382" spans="1:16" x14ac:dyDescent="0.2">
      <c r="A382" s="16" t="s">
        <v>413</v>
      </c>
      <c r="B382" s="10">
        <v>4393</v>
      </c>
      <c r="C382" s="10">
        <v>1249</v>
      </c>
      <c r="D382" s="10">
        <f t="shared" si="75"/>
        <v>724</v>
      </c>
      <c r="E382" s="10">
        <v>324</v>
      </c>
      <c r="F382" s="10">
        <v>7</v>
      </c>
      <c r="G382" s="10">
        <v>393</v>
      </c>
      <c r="H382">
        <f t="shared" si="76"/>
        <v>6366</v>
      </c>
      <c r="I382">
        <v>414</v>
      </c>
      <c r="J382" s="10">
        <f t="shared" si="78"/>
        <v>5952</v>
      </c>
      <c r="K382" s="10">
        <v>1587</v>
      </c>
      <c r="L382" s="10">
        <v>2990</v>
      </c>
      <c r="M382" s="10">
        <f t="shared" si="73"/>
        <v>4549</v>
      </c>
      <c r="N382" s="10">
        <v>340</v>
      </c>
      <c r="O382" s="10">
        <f t="shared" si="74"/>
        <v>4209</v>
      </c>
      <c r="P382" s="10">
        <f t="shared" si="77"/>
        <v>-1403</v>
      </c>
    </row>
    <row r="383" spans="1:16" x14ac:dyDescent="0.2">
      <c r="A383" s="14" t="s">
        <v>414</v>
      </c>
      <c r="B383" s="10">
        <v>3889</v>
      </c>
      <c r="C383" s="10">
        <v>1626</v>
      </c>
      <c r="D383" s="10">
        <f t="shared" si="75"/>
        <v>634</v>
      </c>
      <c r="E383" s="10">
        <v>312</v>
      </c>
      <c r="F383" s="10">
        <v>7</v>
      </c>
      <c r="G383" s="10">
        <v>315</v>
      </c>
      <c r="H383">
        <f t="shared" si="76"/>
        <v>6149</v>
      </c>
      <c r="I383" s="10">
        <v>508</v>
      </c>
      <c r="J383" s="10">
        <f t="shared" si="78"/>
        <v>5641</v>
      </c>
      <c r="K383" s="10">
        <v>1482</v>
      </c>
      <c r="L383" s="10">
        <v>2574</v>
      </c>
      <c r="M383" s="10">
        <f>+J383+K383-L383</f>
        <v>4549</v>
      </c>
      <c r="N383" s="10">
        <v>336</v>
      </c>
      <c r="O383" s="10">
        <f>+M383-N383</f>
        <v>4213</v>
      </c>
      <c r="P383" s="10">
        <f t="shared" si="77"/>
        <v>-1092</v>
      </c>
    </row>
    <row r="384" spans="1:16" x14ac:dyDescent="0.2">
      <c r="A384" s="14" t="s">
        <v>415</v>
      </c>
      <c r="B384" s="10">
        <v>3364</v>
      </c>
      <c r="C384" s="10">
        <v>2067</v>
      </c>
      <c r="D384" s="10">
        <f t="shared" si="75"/>
        <v>549</v>
      </c>
      <c r="E384" s="10">
        <v>285</v>
      </c>
      <c r="F384" s="10">
        <v>8</v>
      </c>
      <c r="G384" s="10">
        <v>256</v>
      </c>
      <c r="H384">
        <f t="shared" si="76"/>
        <v>5980</v>
      </c>
      <c r="I384" s="10">
        <v>385</v>
      </c>
      <c r="J384" s="10">
        <f t="shared" si="78"/>
        <v>5595</v>
      </c>
      <c r="K384" s="10">
        <v>1582</v>
      </c>
      <c r="L384" s="10">
        <v>2547</v>
      </c>
      <c r="M384" s="10">
        <f>+J384+K384-L384</f>
        <v>4630</v>
      </c>
      <c r="N384" s="10">
        <v>324</v>
      </c>
      <c r="O384" s="10">
        <f>+M384-N384</f>
        <v>4306</v>
      </c>
      <c r="P384" s="10">
        <f t="shared" si="77"/>
        <v>-965</v>
      </c>
    </row>
    <row r="385" spans="1:16" x14ac:dyDescent="0.2">
      <c r="A385" s="14" t="s">
        <v>416</v>
      </c>
      <c r="B385" s="10">
        <v>3431</v>
      </c>
      <c r="C385" s="10">
        <v>2164</v>
      </c>
      <c r="D385" s="10">
        <f t="shared" si="75"/>
        <v>456</v>
      </c>
      <c r="E385" s="10">
        <v>297</v>
      </c>
      <c r="F385" s="10">
        <v>15</v>
      </c>
      <c r="G385" s="10">
        <v>144</v>
      </c>
      <c r="H385">
        <f t="shared" si="76"/>
        <v>6051</v>
      </c>
      <c r="I385">
        <v>425</v>
      </c>
      <c r="J385">
        <f t="shared" si="78"/>
        <v>5626</v>
      </c>
      <c r="K385">
        <v>2422</v>
      </c>
      <c r="L385">
        <v>2837</v>
      </c>
      <c r="M385">
        <f>+J385+K385-L385</f>
        <v>5211</v>
      </c>
      <c r="N385">
        <v>379</v>
      </c>
      <c r="O385" s="10">
        <f>+M385-N385</f>
        <v>4832</v>
      </c>
      <c r="P385" s="10">
        <f t="shared" si="77"/>
        <v>-415</v>
      </c>
    </row>
    <row r="386" spans="1:16" x14ac:dyDescent="0.2">
      <c r="A386" s="14" t="s">
        <v>417</v>
      </c>
      <c r="B386" s="10">
        <v>3010</v>
      </c>
      <c r="C386" s="10">
        <v>2103</v>
      </c>
      <c r="D386" s="10">
        <f t="shared" si="75"/>
        <v>482</v>
      </c>
      <c r="E386" s="10">
        <v>382</v>
      </c>
      <c r="F386" s="10">
        <v>10</v>
      </c>
      <c r="G386" s="10">
        <v>90</v>
      </c>
      <c r="H386">
        <f t="shared" si="76"/>
        <v>5595</v>
      </c>
      <c r="I386">
        <v>203</v>
      </c>
      <c r="J386">
        <f t="shared" si="78"/>
        <v>5392</v>
      </c>
      <c r="K386">
        <v>2877</v>
      </c>
      <c r="L386">
        <v>2839</v>
      </c>
      <c r="M386">
        <f>+J386+K386-L386</f>
        <v>5430</v>
      </c>
      <c r="N386">
        <v>365</v>
      </c>
      <c r="O386" s="10">
        <f>+M386-N386</f>
        <v>5065</v>
      </c>
      <c r="P386" s="10">
        <f t="shared" si="77"/>
        <v>38</v>
      </c>
    </row>
    <row r="387" spans="1:16" x14ac:dyDescent="0.2">
      <c r="A387" s="14" t="s">
        <v>418</v>
      </c>
      <c r="B387">
        <v>2939</v>
      </c>
      <c r="C387">
        <v>1968</v>
      </c>
      <c r="D387" s="10">
        <f t="shared" si="75"/>
        <v>436</v>
      </c>
      <c r="E387" s="10">
        <v>381</v>
      </c>
      <c r="F387" s="10">
        <v>16</v>
      </c>
      <c r="G387" s="10">
        <v>39</v>
      </c>
      <c r="H387">
        <f t="shared" si="76"/>
        <v>5343</v>
      </c>
      <c r="I387">
        <v>270</v>
      </c>
      <c r="J387">
        <f t="shared" si="78"/>
        <v>5073</v>
      </c>
      <c r="K387">
        <v>3352</v>
      </c>
      <c r="L387">
        <v>2500</v>
      </c>
      <c r="M387">
        <f t="shared" ref="M387:M394" si="79">+J387+K387-L387</f>
        <v>5925</v>
      </c>
      <c r="N387">
        <v>397</v>
      </c>
      <c r="O387" s="10">
        <f t="shared" ref="O387:O394" si="80">+M387-N387</f>
        <v>5528</v>
      </c>
      <c r="P387" s="10">
        <f t="shared" si="77"/>
        <v>852</v>
      </c>
    </row>
    <row r="388" spans="1:16" x14ac:dyDescent="0.2">
      <c r="A388" s="14" t="s">
        <v>419</v>
      </c>
      <c r="B388" s="10">
        <v>3273</v>
      </c>
      <c r="C388" s="10">
        <v>2147</v>
      </c>
      <c r="D388" s="10">
        <f t="shared" si="75"/>
        <v>378</v>
      </c>
      <c r="E388" s="10">
        <v>325</v>
      </c>
      <c r="F388" s="10">
        <v>17</v>
      </c>
      <c r="G388" s="10">
        <v>36</v>
      </c>
      <c r="H388">
        <f t="shared" si="76"/>
        <v>5798</v>
      </c>
      <c r="I388" s="10">
        <v>274</v>
      </c>
      <c r="J388" s="10">
        <f t="shared" si="78"/>
        <v>5524</v>
      </c>
      <c r="K388" s="10">
        <v>3258</v>
      </c>
      <c r="L388" s="10">
        <v>2648</v>
      </c>
      <c r="M388" s="10">
        <f t="shared" si="79"/>
        <v>6134</v>
      </c>
      <c r="N388" s="10">
        <v>386</v>
      </c>
      <c r="O388" s="10">
        <f t="shared" si="80"/>
        <v>5748</v>
      </c>
      <c r="P388" s="10">
        <f t="shared" si="77"/>
        <v>610</v>
      </c>
    </row>
    <row r="389" spans="1:16" x14ac:dyDescent="0.2">
      <c r="A389" s="14" t="s">
        <v>420</v>
      </c>
      <c r="B389" s="10">
        <v>2772</v>
      </c>
      <c r="C389" s="10">
        <v>1946</v>
      </c>
      <c r="D389" s="10">
        <f t="shared" si="75"/>
        <v>460</v>
      </c>
      <c r="E389" s="10">
        <v>326</v>
      </c>
      <c r="F389" s="10">
        <v>16</v>
      </c>
      <c r="G389" s="10">
        <v>118</v>
      </c>
      <c r="H389">
        <f t="shared" si="76"/>
        <v>5178</v>
      </c>
      <c r="I389">
        <v>212</v>
      </c>
      <c r="J389" s="10">
        <f t="shared" si="78"/>
        <v>4966</v>
      </c>
      <c r="K389" s="10">
        <v>2876</v>
      </c>
      <c r="L389" s="10">
        <v>2508</v>
      </c>
      <c r="M389" s="10">
        <f t="shared" si="79"/>
        <v>5334</v>
      </c>
      <c r="N389" s="10">
        <v>376</v>
      </c>
      <c r="O389" s="10">
        <f t="shared" si="80"/>
        <v>4958</v>
      </c>
      <c r="P389" s="10">
        <f t="shared" ref="P389:P400" si="81">+K389-L389</f>
        <v>368</v>
      </c>
    </row>
    <row r="390" spans="1:16" x14ac:dyDescent="0.2">
      <c r="A390" s="14" t="s">
        <v>421</v>
      </c>
      <c r="B390" s="10">
        <v>2696</v>
      </c>
      <c r="C390" s="10">
        <v>2174</v>
      </c>
      <c r="D390" s="10">
        <f t="shared" si="75"/>
        <v>635</v>
      </c>
      <c r="E390" s="10">
        <v>366</v>
      </c>
      <c r="F390" s="10">
        <v>12</v>
      </c>
      <c r="G390" s="10">
        <v>257</v>
      </c>
      <c r="H390">
        <f t="shared" si="76"/>
        <v>5505</v>
      </c>
      <c r="I390">
        <v>204</v>
      </c>
      <c r="J390" s="10">
        <f t="shared" si="78"/>
        <v>5301</v>
      </c>
      <c r="K390" s="10">
        <v>2954</v>
      </c>
      <c r="L390" s="10">
        <v>2592</v>
      </c>
      <c r="M390" s="10">
        <f t="shared" si="79"/>
        <v>5663</v>
      </c>
      <c r="N390" s="10">
        <v>388</v>
      </c>
      <c r="O390" s="10">
        <f t="shared" si="80"/>
        <v>5275</v>
      </c>
      <c r="P390" s="10">
        <f t="shared" si="81"/>
        <v>362</v>
      </c>
    </row>
    <row r="391" spans="1:16" x14ac:dyDescent="0.2">
      <c r="A391" s="14" t="s">
        <v>422</v>
      </c>
      <c r="B391" s="10">
        <v>2287</v>
      </c>
      <c r="C391" s="10">
        <v>2104</v>
      </c>
      <c r="D391" s="10">
        <f t="shared" si="75"/>
        <v>707</v>
      </c>
      <c r="E391" s="10">
        <v>333</v>
      </c>
      <c r="F391" s="10">
        <v>11</v>
      </c>
      <c r="G391" s="10">
        <v>363</v>
      </c>
      <c r="H391">
        <f t="shared" si="76"/>
        <v>5098</v>
      </c>
      <c r="I391" s="10">
        <v>322</v>
      </c>
      <c r="J391" s="10">
        <f t="shared" si="78"/>
        <v>4776</v>
      </c>
      <c r="K391" s="10">
        <v>2330</v>
      </c>
      <c r="L391" s="10">
        <v>2042</v>
      </c>
      <c r="M391" s="10">
        <f t="shared" si="79"/>
        <v>5064</v>
      </c>
      <c r="N391" s="10">
        <v>384</v>
      </c>
      <c r="O391" s="10">
        <f t="shared" si="80"/>
        <v>4680</v>
      </c>
      <c r="P391" s="10">
        <f t="shared" si="81"/>
        <v>288</v>
      </c>
    </row>
    <row r="392" spans="1:16" x14ac:dyDescent="0.2">
      <c r="A392" s="14" t="s">
        <v>423</v>
      </c>
      <c r="B392" s="10">
        <v>3250</v>
      </c>
      <c r="C392" s="10">
        <v>1576</v>
      </c>
      <c r="D392" s="10">
        <f t="shared" si="75"/>
        <v>681</v>
      </c>
      <c r="E392" s="10">
        <v>292</v>
      </c>
      <c r="F392" s="10">
        <v>16</v>
      </c>
      <c r="G392" s="10">
        <v>373</v>
      </c>
      <c r="H392">
        <f t="shared" si="76"/>
        <v>5507</v>
      </c>
      <c r="I392">
        <v>506</v>
      </c>
      <c r="J392" s="10">
        <f t="shared" si="78"/>
        <v>5001</v>
      </c>
      <c r="K392" s="10">
        <v>1950</v>
      </c>
      <c r="L392" s="10">
        <v>2001</v>
      </c>
      <c r="M392" s="10">
        <f t="shared" si="79"/>
        <v>4950</v>
      </c>
      <c r="N392" s="10">
        <v>355</v>
      </c>
      <c r="O392" s="10">
        <f t="shared" si="80"/>
        <v>4595</v>
      </c>
      <c r="P392" s="10">
        <f t="shared" si="81"/>
        <v>-51</v>
      </c>
    </row>
    <row r="393" spans="1:16" x14ac:dyDescent="0.2">
      <c r="A393" s="14" t="s">
        <v>424</v>
      </c>
      <c r="B393" s="10">
        <v>4792</v>
      </c>
      <c r="C393" s="10">
        <v>629</v>
      </c>
      <c r="D393" s="10">
        <f t="shared" si="75"/>
        <v>713</v>
      </c>
      <c r="E393" s="10">
        <v>276</v>
      </c>
      <c r="F393" s="10">
        <v>7</v>
      </c>
      <c r="G393" s="10">
        <v>430</v>
      </c>
      <c r="H393">
        <f t="shared" si="76"/>
        <v>6134</v>
      </c>
      <c r="I393">
        <v>411</v>
      </c>
      <c r="J393" s="10">
        <f t="shared" ref="J393:J404" si="82">+H393-I393</f>
        <v>5723</v>
      </c>
      <c r="K393" s="10">
        <v>1675</v>
      </c>
      <c r="L393" s="10">
        <v>2718</v>
      </c>
      <c r="M393" s="10">
        <f t="shared" si="79"/>
        <v>4680</v>
      </c>
      <c r="N393" s="10">
        <v>315</v>
      </c>
      <c r="O393" s="10">
        <f t="shared" si="80"/>
        <v>4365</v>
      </c>
      <c r="P393" s="10">
        <f t="shared" si="81"/>
        <v>-1043</v>
      </c>
    </row>
    <row r="394" spans="1:16" x14ac:dyDescent="0.2">
      <c r="A394" s="16" t="s">
        <v>425</v>
      </c>
      <c r="B394" s="10">
        <v>4947</v>
      </c>
      <c r="C394" s="10">
        <v>1258</v>
      </c>
      <c r="D394" s="10">
        <f t="shared" si="75"/>
        <v>686</v>
      </c>
      <c r="E394" s="10">
        <v>303</v>
      </c>
      <c r="F394" s="10">
        <v>9</v>
      </c>
      <c r="G394" s="10">
        <v>374</v>
      </c>
      <c r="H394">
        <f t="shared" si="76"/>
        <v>6891</v>
      </c>
      <c r="I394">
        <v>433</v>
      </c>
      <c r="J394" s="10">
        <f t="shared" si="82"/>
        <v>6458</v>
      </c>
      <c r="K394" s="10">
        <v>1730</v>
      </c>
      <c r="L394" s="10">
        <v>3394</v>
      </c>
      <c r="M394" s="10">
        <f t="shared" si="79"/>
        <v>4794</v>
      </c>
      <c r="N394" s="10">
        <v>358</v>
      </c>
      <c r="O394" s="10">
        <f t="shared" si="80"/>
        <v>4436</v>
      </c>
      <c r="P394" s="10">
        <f t="shared" si="81"/>
        <v>-1664</v>
      </c>
    </row>
    <row r="395" spans="1:16" x14ac:dyDescent="0.2">
      <c r="A395" s="14" t="s">
        <v>426</v>
      </c>
      <c r="B395" s="10">
        <v>4463</v>
      </c>
      <c r="C395" s="10">
        <v>1040</v>
      </c>
      <c r="D395" s="10">
        <f t="shared" si="75"/>
        <v>660</v>
      </c>
      <c r="E395" s="10">
        <v>294</v>
      </c>
      <c r="F395" s="10">
        <v>9</v>
      </c>
      <c r="G395" s="10">
        <v>357</v>
      </c>
      <c r="H395">
        <f t="shared" si="76"/>
        <v>6163</v>
      </c>
      <c r="I395" s="10">
        <v>404</v>
      </c>
      <c r="J395" s="10">
        <f t="shared" si="82"/>
        <v>5759</v>
      </c>
      <c r="K395" s="10">
        <v>1958</v>
      </c>
      <c r="L395" s="10">
        <v>3067</v>
      </c>
      <c r="M395" s="10">
        <f>+J395+K395-L395</f>
        <v>4650</v>
      </c>
      <c r="N395" s="10">
        <v>343</v>
      </c>
      <c r="O395" s="10">
        <f>+M395-N395</f>
        <v>4307</v>
      </c>
      <c r="P395" s="10">
        <f t="shared" si="81"/>
        <v>-1109</v>
      </c>
    </row>
    <row r="396" spans="1:16" x14ac:dyDescent="0.2">
      <c r="A396" s="14" t="s">
        <v>427</v>
      </c>
      <c r="B396" s="10">
        <v>3103</v>
      </c>
      <c r="C396" s="10">
        <v>1119</v>
      </c>
      <c r="D396" s="10">
        <f t="shared" si="75"/>
        <v>574</v>
      </c>
      <c r="E396" s="10">
        <v>256</v>
      </c>
      <c r="F396" s="10">
        <v>7</v>
      </c>
      <c r="G396" s="10">
        <v>311</v>
      </c>
      <c r="H396">
        <f t="shared" si="76"/>
        <v>4796</v>
      </c>
      <c r="I396" s="10">
        <v>325</v>
      </c>
      <c r="J396" s="10">
        <f t="shared" si="82"/>
        <v>4471</v>
      </c>
      <c r="K396" s="10">
        <v>2531</v>
      </c>
      <c r="L396" s="10">
        <v>2247</v>
      </c>
      <c r="M396" s="10">
        <f>+J396+K396-L396</f>
        <v>4755</v>
      </c>
      <c r="N396" s="10">
        <v>333</v>
      </c>
      <c r="O396" s="10">
        <f>+M396-N396</f>
        <v>4422</v>
      </c>
      <c r="P396" s="10">
        <f t="shared" si="81"/>
        <v>284</v>
      </c>
    </row>
    <row r="397" spans="1:16" x14ac:dyDescent="0.2">
      <c r="A397" s="14" t="s">
        <v>428</v>
      </c>
      <c r="B397" s="10">
        <v>2402</v>
      </c>
      <c r="C397" s="10">
        <v>1277</v>
      </c>
      <c r="D397" s="10">
        <f t="shared" si="75"/>
        <v>555</v>
      </c>
      <c r="E397" s="10">
        <v>325</v>
      </c>
      <c r="F397" s="10">
        <v>14</v>
      </c>
      <c r="G397" s="10">
        <v>216</v>
      </c>
      <c r="H397">
        <f t="shared" si="76"/>
        <v>4234</v>
      </c>
      <c r="I397">
        <v>327</v>
      </c>
      <c r="J397">
        <f t="shared" si="82"/>
        <v>3907</v>
      </c>
      <c r="K397">
        <v>3457</v>
      </c>
      <c r="L397">
        <v>2102</v>
      </c>
      <c r="M397">
        <f>+J397+K397-L397</f>
        <v>5262</v>
      </c>
      <c r="N397">
        <v>383</v>
      </c>
      <c r="O397" s="10">
        <f>+M397-N397</f>
        <v>4879</v>
      </c>
      <c r="P397" s="10">
        <f t="shared" si="81"/>
        <v>1355</v>
      </c>
    </row>
    <row r="398" spans="1:16" x14ac:dyDescent="0.2">
      <c r="A398" s="14" t="s">
        <v>429</v>
      </c>
      <c r="B398" s="10">
        <v>2877</v>
      </c>
      <c r="C398" s="10">
        <v>1227</v>
      </c>
      <c r="D398" s="10">
        <f t="shared" si="75"/>
        <v>449</v>
      </c>
      <c r="E398" s="10">
        <v>358</v>
      </c>
      <c r="F398" s="10">
        <v>9</v>
      </c>
      <c r="G398" s="10">
        <v>82</v>
      </c>
      <c r="H398">
        <f t="shared" si="76"/>
        <v>4553</v>
      </c>
      <c r="I398">
        <v>309</v>
      </c>
      <c r="J398">
        <f t="shared" si="82"/>
        <v>4244</v>
      </c>
      <c r="K398">
        <v>3433</v>
      </c>
      <c r="L398">
        <v>1871</v>
      </c>
      <c r="M398">
        <f>+J398+K398-L398</f>
        <v>5806</v>
      </c>
      <c r="N398">
        <v>391</v>
      </c>
      <c r="O398" s="10">
        <f>+M398-N398</f>
        <v>5415</v>
      </c>
      <c r="P398" s="10">
        <f t="shared" si="81"/>
        <v>1562</v>
      </c>
    </row>
    <row r="399" spans="1:16" x14ac:dyDescent="0.2">
      <c r="A399" s="14" t="s">
        <v>430</v>
      </c>
      <c r="B399">
        <v>2638</v>
      </c>
      <c r="C399">
        <v>2033</v>
      </c>
      <c r="D399" s="10">
        <f t="shared" si="75"/>
        <v>430</v>
      </c>
      <c r="E399" s="10">
        <v>365</v>
      </c>
      <c r="F399" s="10">
        <v>18</v>
      </c>
      <c r="G399" s="10">
        <v>47</v>
      </c>
      <c r="H399">
        <f t="shared" si="76"/>
        <v>5101</v>
      </c>
      <c r="I399">
        <v>418</v>
      </c>
      <c r="J399">
        <f t="shared" si="82"/>
        <v>4683</v>
      </c>
      <c r="K399">
        <v>3380</v>
      </c>
      <c r="L399">
        <v>1929</v>
      </c>
      <c r="M399">
        <f t="shared" ref="M399:M406" si="83">+J399+K399-L399</f>
        <v>6134</v>
      </c>
      <c r="N399">
        <v>411</v>
      </c>
      <c r="O399" s="10">
        <f t="shared" ref="O399:O406" si="84">+M399-N399</f>
        <v>5723</v>
      </c>
      <c r="P399" s="10">
        <f t="shared" si="81"/>
        <v>1451</v>
      </c>
    </row>
    <row r="400" spans="1:16" x14ac:dyDescent="0.2">
      <c r="A400" s="14" t="s">
        <v>431</v>
      </c>
      <c r="B400" s="10">
        <v>2689</v>
      </c>
      <c r="C400" s="10">
        <v>2205</v>
      </c>
      <c r="D400" s="10">
        <f t="shared" si="75"/>
        <v>487</v>
      </c>
      <c r="E400" s="10">
        <v>368</v>
      </c>
      <c r="F400" s="10">
        <v>17</v>
      </c>
      <c r="G400" s="10">
        <v>102</v>
      </c>
      <c r="H400">
        <f t="shared" si="76"/>
        <v>5381</v>
      </c>
      <c r="I400" s="10">
        <v>317</v>
      </c>
      <c r="J400" s="10">
        <f t="shared" si="82"/>
        <v>5064</v>
      </c>
      <c r="K400" s="10">
        <v>3395</v>
      </c>
      <c r="L400" s="10">
        <v>2271</v>
      </c>
      <c r="M400" s="10">
        <f t="shared" si="83"/>
        <v>6188</v>
      </c>
      <c r="N400" s="10">
        <v>389</v>
      </c>
      <c r="O400" s="10">
        <f t="shared" si="84"/>
        <v>5799</v>
      </c>
      <c r="P400" s="10">
        <f t="shared" si="81"/>
        <v>1124</v>
      </c>
    </row>
    <row r="401" spans="1:16" x14ac:dyDescent="0.2">
      <c r="A401" s="14" t="s">
        <v>432</v>
      </c>
      <c r="B401" s="10">
        <v>2019</v>
      </c>
      <c r="C401" s="10">
        <v>1989</v>
      </c>
      <c r="D401" s="10">
        <f t="shared" si="75"/>
        <v>543</v>
      </c>
      <c r="E401" s="10">
        <v>336</v>
      </c>
      <c r="F401" s="10">
        <v>21</v>
      </c>
      <c r="G401" s="10">
        <v>186</v>
      </c>
      <c r="H401">
        <f t="shared" si="76"/>
        <v>4551</v>
      </c>
      <c r="I401">
        <v>303</v>
      </c>
      <c r="J401" s="10">
        <f t="shared" si="82"/>
        <v>4248</v>
      </c>
      <c r="K401" s="10">
        <v>3631</v>
      </c>
      <c r="L401" s="10">
        <v>2346</v>
      </c>
      <c r="M401" s="10">
        <f t="shared" si="83"/>
        <v>5533</v>
      </c>
      <c r="N401" s="10">
        <v>390</v>
      </c>
      <c r="O401" s="10">
        <f t="shared" si="84"/>
        <v>5143</v>
      </c>
      <c r="P401" s="10">
        <f t="shared" ref="P401:P412" si="85">+K401-L401</f>
        <v>1285</v>
      </c>
    </row>
    <row r="402" spans="1:16" x14ac:dyDescent="0.2">
      <c r="A402" s="14" t="s">
        <v>433</v>
      </c>
      <c r="B402" s="10">
        <v>2076</v>
      </c>
      <c r="C402" s="10">
        <v>2191</v>
      </c>
      <c r="D402" s="10">
        <f t="shared" si="75"/>
        <v>707</v>
      </c>
      <c r="E402" s="10">
        <v>337</v>
      </c>
      <c r="F402" s="10">
        <v>9</v>
      </c>
      <c r="G402" s="10">
        <v>361</v>
      </c>
      <c r="H402">
        <f t="shared" si="76"/>
        <v>4974</v>
      </c>
      <c r="I402">
        <v>292</v>
      </c>
      <c r="J402" s="10">
        <f t="shared" si="82"/>
        <v>4682</v>
      </c>
      <c r="K402" s="10">
        <v>3566</v>
      </c>
      <c r="L402" s="10">
        <v>2522</v>
      </c>
      <c r="M402" s="10">
        <f t="shared" si="83"/>
        <v>5726</v>
      </c>
      <c r="N402" s="10">
        <v>392</v>
      </c>
      <c r="O402" s="10">
        <f t="shared" si="84"/>
        <v>5334</v>
      </c>
      <c r="P402" s="10">
        <f t="shared" si="85"/>
        <v>1044</v>
      </c>
    </row>
    <row r="403" spans="1:16" s="10" customFormat="1" x14ac:dyDescent="0.2">
      <c r="A403" s="14" t="s">
        <v>434</v>
      </c>
      <c r="B403" s="10">
        <v>2384</v>
      </c>
      <c r="C403" s="10">
        <v>2104</v>
      </c>
      <c r="D403" s="10">
        <f t="shared" si="75"/>
        <v>717</v>
      </c>
      <c r="E403" s="10">
        <v>296</v>
      </c>
      <c r="F403" s="10">
        <v>12</v>
      </c>
      <c r="G403" s="10">
        <v>409</v>
      </c>
      <c r="H403">
        <f t="shared" si="76"/>
        <v>5205</v>
      </c>
      <c r="I403" s="10">
        <v>374</v>
      </c>
      <c r="J403" s="10">
        <f t="shared" si="82"/>
        <v>4831</v>
      </c>
      <c r="K403" s="10">
        <v>2495</v>
      </c>
      <c r="L403" s="10">
        <v>2251</v>
      </c>
      <c r="M403" s="10">
        <f t="shared" si="83"/>
        <v>5075</v>
      </c>
      <c r="N403" s="10">
        <v>385</v>
      </c>
      <c r="O403" s="10">
        <f t="shared" si="84"/>
        <v>4690</v>
      </c>
      <c r="P403" s="10">
        <f t="shared" si="85"/>
        <v>244</v>
      </c>
    </row>
    <row r="404" spans="1:16" s="10" customFormat="1" x14ac:dyDescent="0.2">
      <c r="A404" s="14" t="s">
        <v>435</v>
      </c>
      <c r="B404" s="10">
        <v>3448</v>
      </c>
      <c r="C404" s="10">
        <v>1644</v>
      </c>
      <c r="D404" s="10">
        <f t="shared" si="75"/>
        <v>815</v>
      </c>
      <c r="E404" s="10">
        <v>283</v>
      </c>
      <c r="F404" s="10">
        <v>9</v>
      </c>
      <c r="G404" s="10">
        <v>523</v>
      </c>
      <c r="H404">
        <f t="shared" si="76"/>
        <v>5907</v>
      </c>
      <c r="I404" s="10">
        <v>423</v>
      </c>
      <c r="J404" s="10">
        <f t="shared" si="82"/>
        <v>5484</v>
      </c>
      <c r="K404" s="10">
        <v>2062</v>
      </c>
      <c r="L404" s="10">
        <v>2645</v>
      </c>
      <c r="M404" s="10">
        <f t="shared" si="83"/>
        <v>4901</v>
      </c>
      <c r="N404" s="10">
        <v>351</v>
      </c>
      <c r="O404" s="10">
        <f t="shared" si="84"/>
        <v>4550</v>
      </c>
      <c r="P404" s="10">
        <f t="shared" si="85"/>
        <v>-583</v>
      </c>
    </row>
    <row r="405" spans="1:16" s="10" customFormat="1" x14ac:dyDescent="0.2">
      <c r="A405" s="14" t="s">
        <v>436</v>
      </c>
      <c r="B405" s="10">
        <v>3787</v>
      </c>
      <c r="C405" s="10">
        <v>746</v>
      </c>
      <c r="D405" s="10">
        <f t="shared" si="75"/>
        <v>824</v>
      </c>
      <c r="E405" s="10">
        <v>279</v>
      </c>
      <c r="F405" s="10">
        <v>9</v>
      </c>
      <c r="G405" s="10">
        <v>536</v>
      </c>
      <c r="H405">
        <f t="shared" si="76"/>
        <v>5357</v>
      </c>
      <c r="I405" s="10">
        <v>451</v>
      </c>
      <c r="J405" s="10">
        <f t="shared" ref="J405:J416" si="86">+H405-I405</f>
        <v>4906</v>
      </c>
      <c r="K405" s="10">
        <v>2238</v>
      </c>
      <c r="L405" s="10">
        <v>2373</v>
      </c>
      <c r="M405" s="10">
        <f t="shared" si="83"/>
        <v>4771</v>
      </c>
      <c r="N405" s="10">
        <v>321</v>
      </c>
      <c r="O405" s="10">
        <f t="shared" si="84"/>
        <v>4450</v>
      </c>
      <c r="P405" s="10">
        <f t="shared" si="85"/>
        <v>-135</v>
      </c>
    </row>
    <row r="406" spans="1:16" s="10" customFormat="1" x14ac:dyDescent="0.2">
      <c r="A406" s="16" t="s">
        <v>437</v>
      </c>
      <c r="B406" s="10">
        <v>3671</v>
      </c>
      <c r="C406" s="10">
        <v>1706</v>
      </c>
      <c r="D406" s="10">
        <f t="shared" si="75"/>
        <v>938</v>
      </c>
      <c r="E406" s="10">
        <v>309</v>
      </c>
      <c r="F406" s="10">
        <v>8</v>
      </c>
      <c r="G406" s="10">
        <v>621</v>
      </c>
      <c r="H406">
        <f t="shared" si="76"/>
        <v>6315</v>
      </c>
      <c r="I406" s="10">
        <v>624</v>
      </c>
      <c r="J406" s="10">
        <f t="shared" si="86"/>
        <v>5691</v>
      </c>
      <c r="K406" s="10">
        <v>2228</v>
      </c>
      <c r="L406" s="10">
        <v>3130</v>
      </c>
      <c r="M406" s="10">
        <f t="shared" si="83"/>
        <v>4789</v>
      </c>
      <c r="N406" s="10">
        <v>357</v>
      </c>
      <c r="O406" s="10">
        <f t="shared" si="84"/>
        <v>4432</v>
      </c>
      <c r="P406" s="10">
        <f t="shared" si="85"/>
        <v>-902</v>
      </c>
    </row>
    <row r="407" spans="1:16" s="10" customFormat="1" x14ac:dyDescent="0.2">
      <c r="A407" s="14" t="s">
        <v>438</v>
      </c>
      <c r="B407" s="10">
        <v>3233</v>
      </c>
      <c r="C407" s="10">
        <v>1966</v>
      </c>
      <c r="D407" s="10">
        <f t="shared" si="75"/>
        <v>791</v>
      </c>
      <c r="E407" s="10">
        <v>256</v>
      </c>
      <c r="F407" s="10">
        <v>8</v>
      </c>
      <c r="G407" s="10">
        <v>527</v>
      </c>
      <c r="H407">
        <f t="shared" si="76"/>
        <v>5990</v>
      </c>
      <c r="I407" s="10">
        <v>597</v>
      </c>
      <c r="J407" s="10">
        <f t="shared" si="86"/>
        <v>5393</v>
      </c>
      <c r="K407" s="10">
        <v>1960</v>
      </c>
      <c r="L407" s="10">
        <v>2623</v>
      </c>
      <c r="M407" s="10">
        <f>+J407+K407-L407</f>
        <v>4730</v>
      </c>
      <c r="N407" s="10">
        <v>349</v>
      </c>
      <c r="O407" s="10">
        <f>+M407-N407</f>
        <v>4381</v>
      </c>
      <c r="P407" s="10">
        <f t="shared" si="85"/>
        <v>-663</v>
      </c>
    </row>
    <row r="408" spans="1:16" s="10" customFormat="1" x14ac:dyDescent="0.2">
      <c r="A408" s="14" t="s">
        <v>440</v>
      </c>
      <c r="B408" s="10">
        <v>2730</v>
      </c>
      <c r="C408" s="10">
        <v>2071</v>
      </c>
      <c r="D408" s="10">
        <f t="shared" si="75"/>
        <v>636</v>
      </c>
      <c r="E408" s="10">
        <v>269</v>
      </c>
      <c r="F408" s="10">
        <v>11</v>
      </c>
      <c r="G408" s="10">
        <v>356</v>
      </c>
      <c r="H408">
        <f t="shared" si="76"/>
        <v>5437</v>
      </c>
      <c r="I408" s="10">
        <v>504</v>
      </c>
      <c r="J408" s="10">
        <f t="shared" si="86"/>
        <v>4933</v>
      </c>
      <c r="K408" s="10">
        <v>2338</v>
      </c>
      <c r="L408" s="10">
        <v>2521</v>
      </c>
      <c r="M408" s="10">
        <f>+J408+K408-L408</f>
        <v>4750</v>
      </c>
      <c r="N408" s="10">
        <v>333</v>
      </c>
      <c r="O408" s="10">
        <f>+M408-N408</f>
        <v>4417</v>
      </c>
      <c r="P408" s="10">
        <f t="shared" si="85"/>
        <v>-183</v>
      </c>
    </row>
    <row r="409" spans="1:16" s="10" customFormat="1" x14ac:dyDescent="0.2">
      <c r="A409" s="14" t="s">
        <v>441</v>
      </c>
      <c r="B409" s="10">
        <v>2655</v>
      </c>
      <c r="C409" s="10">
        <v>2170</v>
      </c>
      <c r="D409" s="10">
        <f t="shared" si="75"/>
        <v>564</v>
      </c>
      <c r="E409" s="10">
        <v>299</v>
      </c>
      <c r="F409" s="10">
        <v>13</v>
      </c>
      <c r="G409" s="10">
        <v>252</v>
      </c>
      <c r="H409">
        <f t="shared" si="76"/>
        <v>5389</v>
      </c>
      <c r="I409" s="10">
        <v>604</v>
      </c>
      <c r="J409" s="10">
        <f t="shared" si="86"/>
        <v>4785</v>
      </c>
      <c r="K409" s="10">
        <v>2539</v>
      </c>
      <c r="L409" s="10">
        <v>2502</v>
      </c>
      <c r="M409" s="10">
        <f>+J409+K409-L409</f>
        <v>4822</v>
      </c>
      <c r="N409" s="10">
        <v>351</v>
      </c>
      <c r="O409" s="10">
        <f>+M409-N409</f>
        <v>4471</v>
      </c>
      <c r="P409" s="10">
        <f t="shared" si="85"/>
        <v>37</v>
      </c>
    </row>
    <row r="410" spans="1:16" s="10" customFormat="1" x14ac:dyDescent="0.2">
      <c r="A410" s="14" t="s">
        <v>442</v>
      </c>
      <c r="B410" s="10">
        <v>2159</v>
      </c>
      <c r="C410" s="10">
        <v>2121</v>
      </c>
      <c r="D410" s="10">
        <f t="shared" si="75"/>
        <v>480</v>
      </c>
      <c r="E410" s="10">
        <v>330</v>
      </c>
      <c r="F410" s="10">
        <v>16</v>
      </c>
      <c r="G410" s="10">
        <v>134</v>
      </c>
      <c r="H410">
        <f t="shared" si="76"/>
        <v>4760</v>
      </c>
      <c r="I410" s="10">
        <v>485</v>
      </c>
      <c r="J410" s="10">
        <f t="shared" si="86"/>
        <v>4275</v>
      </c>
      <c r="K410" s="10">
        <v>3382</v>
      </c>
      <c r="L410" s="10">
        <v>2410</v>
      </c>
      <c r="M410" s="10">
        <f>+J410+K410-L410</f>
        <v>5247</v>
      </c>
      <c r="N410" s="10">
        <v>353</v>
      </c>
      <c r="O410" s="10">
        <f>+M410-N410</f>
        <v>4894</v>
      </c>
      <c r="P410" s="10">
        <f t="shared" si="85"/>
        <v>972</v>
      </c>
    </row>
    <row r="411" spans="1:16" s="10" customFormat="1" x14ac:dyDescent="0.2">
      <c r="A411" s="14" t="s">
        <v>443</v>
      </c>
      <c r="B411" s="10">
        <v>2650</v>
      </c>
      <c r="C411" s="10">
        <v>2200</v>
      </c>
      <c r="D411" s="10">
        <f t="shared" si="75"/>
        <v>404</v>
      </c>
      <c r="E411" s="10">
        <v>327</v>
      </c>
      <c r="F411" s="10">
        <v>17</v>
      </c>
      <c r="G411" s="10">
        <v>60</v>
      </c>
      <c r="H411">
        <f t="shared" si="76"/>
        <v>5254</v>
      </c>
      <c r="I411" s="10">
        <v>593</v>
      </c>
      <c r="J411" s="10">
        <f t="shared" si="86"/>
        <v>4661</v>
      </c>
      <c r="K411" s="10">
        <v>3283</v>
      </c>
      <c r="L411" s="10">
        <v>2140</v>
      </c>
      <c r="M411" s="10">
        <f t="shared" ref="M411:M418" si="87">+J411+K411-L411</f>
        <v>5804</v>
      </c>
      <c r="N411" s="10">
        <v>389</v>
      </c>
      <c r="O411" s="10">
        <f t="shared" ref="O411:O418" si="88">+M411-N411</f>
        <v>5415</v>
      </c>
      <c r="P411" s="10">
        <f t="shared" si="85"/>
        <v>1143</v>
      </c>
    </row>
    <row r="412" spans="1:16" s="10" customFormat="1" x14ac:dyDescent="0.2">
      <c r="A412" s="14" t="s">
        <v>444</v>
      </c>
      <c r="B412" s="10">
        <v>3078</v>
      </c>
      <c r="C412" s="10">
        <v>2202</v>
      </c>
      <c r="D412" s="10">
        <f t="shared" si="75"/>
        <v>429</v>
      </c>
      <c r="E412" s="10">
        <v>337</v>
      </c>
      <c r="F412" s="10">
        <v>16</v>
      </c>
      <c r="G412" s="10">
        <v>76</v>
      </c>
      <c r="H412">
        <f t="shared" si="76"/>
        <v>5709</v>
      </c>
      <c r="I412" s="10">
        <v>385</v>
      </c>
      <c r="J412" s="10">
        <f t="shared" si="86"/>
        <v>5324</v>
      </c>
      <c r="K412" s="10">
        <v>3396</v>
      </c>
      <c r="L412" s="10">
        <v>2826</v>
      </c>
      <c r="M412" s="10">
        <f t="shared" si="87"/>
        <v>5894</v>
      </c>
      <c r="N412" s="10">
        <v>371</v>
      </c>
      <c r="O412" s="10">
        <f t="shared" si="88"/>
        <v>5523</v>
      </c>
      <c r="P412" s="10">
        <f t="shared" si="85"/>
        <v>570</v>
      </c>
    </row>
    <row r="413" spans="1:16" s="10" customFormat="1" x14ac:dyDescent="0.2">
      <c r="A413" s="14" t="s">
        <v>445</v>
      </c>
      <c r="B413" s="10">
        <v>2421</v>
      </c>
      <c r="C413" s="10">
        <v>1983</v>
      </c>
      <c r="D413" s="10">
        <f t="shared" si="75"/>
        <v>579</v>
      </c>
      <c r="E413" s="10">
        <v>338</v>
      </c>
      <c r="F413" s="10">
        <v>10</v>
      </c>
      <c r="G413" s="10">
        <v>231</v>
      </c>
      <c r="H413">
        <f t="shared" si="76"/>
        <v>4983</v>
      </c>
      <c r="I413" s="10">
        <v>303</v>
      </c>
      <c r="J413" s="10">
        <f t="shared" si="86"/>
        <v>4680</v>
      </c>
      <c r="K413" s="10">
        <v>3320</v>
      </c>
      <c r="L413" s="10">
        <v>2674</v>
      </c>
      <c r="M413" s="10">
        <f t="shared" si="87"/>
        <v>5326</v>
      </c>
      <c r="N413" s="10">
        <v>375</v>
      </c>
      <c r="O413" s="10">
        <f t="shared" si="88"/>
        <v>4951</v>
      </c>
      <c r="P413" s="10">
        <f t="shared" ref="P413:P424" si="89">+K413-L413</f>
        <v>646</v>
      </c>
    </row>
    <row r="414" spans="1:16" s="10" customFormat="1" x14ac:dyDescent="0.2">
      <c r="A414" s="14" t="s">
        <v>446</v>
      </c>
      <c r="B414" s="10">
        <v>2735</v>
      </c>
      <c r="C414" s="10">
        <v>2191</v>
      </c>
      <c r="D414" s="10">
        <f t="shared" si="75"/>
        <v>684</v>
      </c>
      <c r="E414" s="10">
        <v>322</v>
      </c>
      <c r="F414" s="10">
        <v>19</v>
      </c>
      <c r="G414" s="10">
        <v>343</v>
      </c>
      <c r="H414">
        <f t="shared" si="76"/>
        <v>5610</v>
      </c>
      <c r="I414" s="10">
        <v>355</v>
      </c>
      <c r="J414" s="10">
        <f t="shared" si="86"/>
        <v>5255</v>
      </c>
      <c r="K414" s="10">
        <v>2684</v>
      </c>
      <c r="L414" s="10">
        <v>2410</v>
      </c>
      <c r="M414" s="10">
        <f t="shared" si="87"/>
        <v>5529</v>
      </c>
      <c r="N414" s="10">
        <v>379</v>
      </c>
      <c r="O414" s="10">
        <f t="shared" si="88"/>
        <v>5150</v>
      </c>
      <c r="P414" s="10">
        <f t="shared" si="89"/>
        <v>274</v>
      </c>
    </row>
    <row r="415" spans="1:16" s="10" customFormat="1" x14ac:dyDescent="0.2">
      <c r="A415" s="14" t="s">
        <v>447</v>
      </c>
      <c r="B415" s="10">
        <v>2391</v>
      </c>
      <c r="C415" s="10">
        <v>2119</v>
      </c>
      <c r="D415" s="10">
        <f t="shared" si="75"/>
        <v>766</v>
      </c>
      <c r="E415" s="10">
        <v>294</v>
      </c>
      <c r="F415" s="10">
        <v>12</v>
      </c>
      <c r="G415" s="10">
        <v>460</v>
      </c>
      <c r="H415">
        <f t="shared" si="76"/>
        <v>5276</v>
      </c>
      <c r="I415" s="10">
        <v>417</v>
      </c>
      <c r="J415" s="10">
        <f t="shared" si="86"/>
        <v>4859</v>
      </c>
      <c r="K415" s="10">
        <v>2423</v>
      </c>
      <c r="L415" s="10">
        <v>2344</v>
      </c>
      <c r="M415" s="10">
        <f t="shared" si="87"/>
        <v>4938</v>
      </c>
      <c r="N415" s="10">
        <v>375</v>
      </c>
      <c r="O415" s="10">
        <f t="shared" si="88"/>
        <v>4563</v>
      </c>
      <c r="P415" s="10">
        <f t="shared" si="89"/>
        <v>79</v>
      </c>
    </row>
    <row r="416" spans="1:16" s="10" customFormat="1" x14ac:dyDescent="0.2">
      <c r="A416" s="14" t="s">
        <v>448</v>
      </c>
      <c r="B416" s="10">
        <v>3800</v>
      </c>
      <c r="C416" s="10">
        <v>1021</v>
      </c>
      <c r="D416" s="10">
        <f t="shared" si="75"/>
        <v>905</v>
      </c>
      <c r="E416" s="10">
        <v>300</v>
      </c>
      <c r="F416" s="10">
        <v>10</v>
      </c>
      <c r="G416" s="10">
        <v>595</v>
      </c>
      <c r="H416">
        <f t="shared" si="76"/>
        <v>5726</v>
      </c>
      <c r="I416" s="10">
        <v>510</v>
      </c>
      <c r="J416" s="10">
        <f t="shared" si="86"/>
        <v>5216</v>
      </c>
      <c r="K416" s="10">
        <v>1962</v>
      </c>
      <c r="L416" s="10">
        <v>2459</v>
      </c>
      <c r="M416" s="10">
        <f t="shared" si="87"/>
        <v>4719</v>
      </c>
      <c r="N416" s="10">
        <v>338</v>
      </c>
      <c r="O416" s="10">
        <f t="shared" si="88"/>
        <v>4381</v>
      </c>
      <c r="P416" s="10">
        <f t="shared" si="89"/>
        <v>-497</v>
      </c>
    </row>
    <row r="417" spans="1:16" s="10" customFormat="1" x14ac:dyDescent="0.2">
      <c r="A417" s="14" t="s">
        <v>449</v>
      </c>
      <c r="B417" s="10">
        <v>4216</v>
      </c>
      <c r="C417" s="10">
        <v>1337</v>
      </c>
      <c r="D417" s="10">
        <f t="shared" si="75"/>
        <v>1022</v>
      </c>
      <c r="E417" s="10">
        <v>247</v>
      </c>
      <c r="F417" s="10">
        <v>7</v>
      </c>
      <c r="G417" s="10">
        <v>768</v>
      </c>
      <c r="H417">
        <f t="shared" si="76"/>
        <v>6575</v>
      </c>
      <c r="I417" s="10">
        <v>509</v>
      </c>
      <c r="J417" s="10">
        <f t="shared" ref="J417:J428" si="90">+H417-I417</f>
        <v>6066</v>
      </c>
      <c r="K417" s="10">
        <v>1484</v>
      </c>
      <c r="L417" s="10">
        <v>2894</v>
      </c>
      <c r="M417" s="10">
        <f t="shared" si="87"/>
        <v>4656</v>
      </c>
      <c r="N417" s="10">
        <v>313</v>
      </c>
      <c r="O417" s="10">
        <f t="shared" si="88"/>
        <v>4343</v>
      </c>
      <c r="P417" s="10">
        <f t="shared" si="89"/>
        <v>-1410</v>
      </c>
    </row>
    <row r="418" spans="1:16" s="10" customFormat="1" x14ac:dyDescent="0.2">
      <c r="A418" s="16" t="s">
        <v>450</v>
      </c>
      <c r="B418" s="10">
        <v>4057</v>
      </c>
      <c r="C418" s="10">
        <v>2124</v>
      </c>
      <c r="D418" s="10">
        <f t="shared" si="75"/>
        <v>992</v>
      </c>
      <c r="E418" s="10">
        <v>286</v>
      </c>
      <c r="F418" s="10">
        <v>11</v>
      </c>
      <c r="G418" s="10">
        <v>695</v>
      </c>
      <c r="H418">
        <f t="shared" si="76"/>
        <v>7173</v>
      </c>
      <c r="I418" s="10">
        <v>653</v>
      </c>
      <c r="J418" s="10">
        <f t="shared" si="90"/>
        <v>6520</v>
      </c>
      <c r="K418" s="10">
        <v>1545</v>
      </c>
      <c r="L418" s="10">
        <v>3497</v>
      </c>
      <c r="M418" s="10">
        <f t="shared" si="87"/>
        <v>4568</v>
      </c>
      <c r="N418" s="10">
        <v>340</v>
      </c>
      <c r="O418" s="10">
        <f t="shared" si="88"/>
        <v>4228</v>
      </c>
      <c r="P418" s="10">
        <f t="shared" si="89"/>
        <v>-1952</v>
      </c>
    </row>
    <row r="419" spans="1:16" s="10" customFormat="1" x14ac:dyDescent="0.2">
      <c r="A419" s="14" t="s">
        <v>451</v>
      </c>
      <c r="B419" s="10">
        <v>4054</v>
      </c>
      <c r="C419" s="10">
        <v>1884</v>
      </c>
      <c r="D419" s="10">
        <f t="shared" si="75"/>
        <v>873</v>
      </c>
      <c r="E419" s="10">
        <v>269</v>
      </c>
      <c r="F419" s="10">
        <v>11</v>
      </c>
      <c r="G419" s="10">
        <v>593</v>
      </c>
      <c r="H419">
        <f t="shared" si="76"/>
        <v>6811</v>
      </c>
      <c r="I419" s="10">
        <v>493</v>
      </c>
      <c r="J419" s="10">
        <f t="shared" si="90"/>
        <v>6318</v>
      </c>
      <c r="K419" s="10">
        <v>1393</v>
      </c>
      <c r="L419" s="10">
        <v>3021</v>
      </c>
      <c r="M419" s="10">
        <f>+J419+K419-L419</f>
        <v>4690</v>
      </c>
      <c r="N419" s="10">
        <v>346</v>
      </c>
      <c r="O419" s="10">
        <f>+M419-N419</f>
        <v>4344</v>
      </c>
      <c r="P419" s="10">
        <f t="shared" si="89"/>
        <v>-1628</v>
      </c>
    </row>
    <row r="420" spans="1:16" s="10" customFormat="1" x14ac:dyDescent="0.2">
      <c r="A420" s="14" t="s">
        <v>452</v>
      </c>
      <c r="B420" s="10">
        <v>3865</v>
      </c>
      <c r="C420" s="10">
        <v>1961</v>
      </c>
      <c r="D420" s="10">
        <f t="shared" si="75"/>
        <v>829</v>
      </c>
      <c r="E420" s="10">
        <v>264</v>
      </c>
      <c r="F420" s="10">
        <v>8</v>
      </c>
      <c r="G420" s="10">
        <v>557</v>
      </c>
      <c r="H420">
        <f t="shared" si="76"/>
        <v>6655</v>
      </c>
      <c r="I420" s="10">
        <v>465</v>
      </c>
      <c r="J420" s="10">
        <f t="shared" si="90"/>
        <v>6190</v>
      </c>
      <c r="K420" s="10">
        <v>1387</v>
      </c>
      <c r="L420" s="10">
        <v>2962</v>
      </c>
      <c r="M420" s="10">
        <f>+J420+K420-L420</f>
        <v>4615</v>
      </c>
      <c r="N420" s="10">
        <v>323</v>
      </c>
      <c r="O420" s="10">
        <f>+M420-N420</f>
        <v>4292</v>
      </c>
      <c r="P420" s="10">
        <f t="shared" si="89"/>
        <v>-1575</v>
      </c>
    </row>
    <row r="421" spans="1:16" s="10" customFormat="1" x14ac:dyDescent="0.2">
      <c r="A421" s="14" t="s">
        <v>453</v>
      </c>
      <c r="B421" s="10">
        <v>3185</v>
      </c>
      <c r="C421" s="10">
        <v>2180</v>
      </c>
      <c r="D421" s="10">
        <f t="shared" si="75"/>
        <v>665</v>
      </c>
      <c r="E421" s="10">
        <v>296</v>
      </c>
      <c r="F421" s="10">
        <v>16</v>
      </c>
      <c r="G421" s="10">
        <v>353</v>
      </c>
      <c r="H421">
        <f t="shared" si="76"/>
        <v>6030</v>
      </c>
      <c r="I421" s="10">
        <v>414</v>
      </c>
      <c r="J421" s="10">
        <f t="shared" si="90"/>
        <v>5616</v>
      </c>
      <c r="K421" s="10">
        <v>2234</v>
      </c>
      <c r="L421" s="10">
        <v>2931</v>
      </c>
      <c r="M421" s="10">
        <f>+J421+K421-L421</f>
        <v>4919</v>
      </c>
      <c r="N421" s="10">
        <v>358</v>
      </c>
      <c r="O421" s="10">
        <f>+M421-N421</f>
        <v>4561</v>
      </c>
      <c r="P421" s="10">
        <f t="shared" si="89"/>
        <v>-697</v>
      </c>
    </row>
    <row r="422" spans="1:16" s="10" customFormat="1" x14ac:dyDescent="0.2">
      <c r="A422" s="14" t="s">
        <v>454</v>
      </c>
      <c r="B422" s="10">
        <v>3727</v>
      </c>
      <c r="C422" s="10">
        <v>2126</v>
      </c>
      <c r="D422" s="10">
        <f t="shared" si="75"/>
        <v>461</v>
      </c>
      <c r="E422" s="10">
        <v>292</v>
      </c>
      <c r="F422" s="10">
        <v>26</v>
      </c>
      <c r="G422" s="10">
        <v>143</v>
      </c>
      <c r="H422">
        <f t="shared" si="76"/>
        <v>6314</v>
      </c>
      <c r="I422" s="10">
        <v>354</v>
      </c>
      <c r="J422" s="10">
        <f t="shared" si="90"/>
        <v>5960</v>
      </c>
      <c r="K422" s="10">
        <v>2525</v>
      </c>
      <c r="L422" s="10">
        <v>3043</v>
      </c>
      <c r="M422" s="10">
        <f>+J422+K422-L422</f>
        <v>5442</v>
      </c>
      <c r="N422" s="10">
        <v>366</v>
      </c>
      <c r="O422" s="10">
        <f>+M422-N422</f>
        <v>5076</v>
      </c>
      <c r="P422" s="10">
        <f t="shared" si="89"/>
        <v>-518</v>
      </c>
    </row>
    <row r="423" spans="1:16" s="10" customFormat="1" x14ac:dyDescent="0.2">
      <c r="A423" s="14" t="s">
        <v>455</v>
      </c>
      <c r="B423" s="10">
        <v>3251</v>
      </c>
      <c r="C423" s="10">
        <v>2206</v>
      </c>
      <c r="D423" s="10">
        <f t="shared" si="75"/>
        <v>425</v>
      </c>
      <c r="E423" s="10">
        <v>302</v>
      </c>
      <c r="F423" s="10">
        <v>23</v>
      </c>
      <c r="G423" s="10">
        <v>100</v>
      </c>
      <c r="H423">
        <f t="shared" si="76"/>
        <v>5882</v>
      </c>
      <c r="I423" s="10">
        <v>517</v>
      </c>
      <c r="J423" s="10">
        <f t="shared" si="90"/>
        <v>5365</v>
      </c>
      <c r="K423" s="10">
        <v>3109</v>
      </c>
      <c r="L423" s="10">
        <v>2795</v>
      </c>
      <c r="M423" s="10">
        <f t="shared" ref="M423:M429" si="91">+J423+K423-L423</f>
        <v>5679</v>
      </c>
      <c r="N423" s="10">
        <v>381</v>
      </c>
      <c r="O423" s="10">
        <f t="shared" ref="O423:O429" si="92">+M423-N423</f>
        <v>5298</v>
      </c>
      <c r="P423" s="10">
        <f t="shared" si="89"/>
        <v>314</v>
      </c>
    </row>
    <row r="424" spans="1:16" s="10" customFormat="1" x14ac:dyDescent="0.2">
      <c r="A424" s="14" t="s">
        <v>456</v>
      </c>
      <c r="B424" s="10">
        <v>3893</v>
      </c>
      <c r="C424" s="10">
        <v>2204</v>
      </c>
      <c r="D424" s="10">
        <f t="shared" si="75"/>
        <v>457</v>
      </c>
      <c r="E424" s="10">
        <v>312</v>
      </c>
      <c r="F424" s="10">
        <v>22</v>
      </c>
      <c r="G424" s="10">
        <v>123</v>
      </c>
      <c r="H424">
        <f t="shared" si="76"/>
        <v>6554</v>
      </c>
      <c r="I424" s="10">
        <v>326</v>
      </c>
      <c r="J424" s="10">
        <f t="shared" si="90"/>
        <v>6228</v>
      </c>
      <c r="K424" s="10">
        <v>2966</v>
      </c>
      <c r="L424" s="10">
        <v>3209</v>
      </c>
      <c r="M424" s="10">
        <f t="shared" si="91"/>
        <v>5985</v>
      </c>
      <c r="N424" s="10">
        <v>377</v>
      </c>
      <c r="O424" s="10">
        <f t="shared" si="92"/>
        <v>5608</v>
      </c>
      <c r="P424" s="10">
        <f t="shared" si="89"/>
        <v>-243</v>
      </c>
    </row>
    <row r="425" spans="1:16" s="10" customFormat="1" x14ac:dyDescent="0.2">
      <c r="A425" s="14" t="s">
        <v>457</v>
      </c>
      <c r="B425" s="10">
        <v>3154</v>
      </c>
      <c r="C425" s="10">
        <v>2056</v>
      </c>
      <c r="D425" s="10">
        <f t="shared" si="75"/>
        <v>600</v>
      </c>
      <c r="E425" s="10">
        <v>313</v>
      </c>
      <c r="F425" s="10">
        <v>17</v>
      </c>
      <c r="G425" s="10">
        <v>270</v>
      </c>
      <c r="H425">
        <f t="shared" si="76"/>
        <v>5810</v>
      </c>
      <c r="I425" s="10">
        <v>291</v>
      </c>
      <c r="J425" s="10">
        <f t="shared" si="90"/>
        <v>5519</v>
      </c>
      <c r="K425" s="10">
        <v>2994</v>
      </c>
      <c r="L425" s="10">
        <v>3189</v>
      </c>
      <c r="M425" s="10">
        <f t="shared" si="91"/>
        <v>5324</v>
      </c>
      <c r="N425" s="10">
        <v>375</v>
      </c>
      <c r="O425" s="10">
        <f t="shared" si="92"/>
        <v>4949</v>
      </c>
      <c r="P425" s="10">
        <f t="shared" ref="P425:P429" si="93">+K425-L425</f>
        <v>-195</v>
      </c>
    </row>
    <row r="426" spans="1:16" s="10" customFormat="1" x14ac:dyDescent="0.2">
      <c r="A426" s="14" t="s">
        <v>458</v>
      </c>
      <c r="B426" s="10">
        <v>3374</v>
      </c>
      <c r="C426" s="10">
        <v>2194</v>
      </c>
      <c r="D426" s="10">
        <f t="shared" si="75"/>
        <v>777</v>
      </c>
      <c r="E426" s="10">
        <v>322</v>
      </c>
      <c r="F426" s="10">
        <v>15</v>
      </c>
      <c r="G426" s="10">
        <v>440</v>
      </c>
      <c r="H426">
        <f t="shared" si="76"/>
        <v>6345</v>
      </c>
      <c r="I426" s="10">
        <v>232</v>
      </c>
      <c r="J426" s="10">
        <f t="shared" si="90"/>
        <v>6113</v>
      </c>
      <c r="K426" s="10">
        <v>2473</v>
      </c>
      <c r="L426" s="10">
        <v>3174</v>
      </c>
      <c r="M426" s="10">
        <f t="shared" si="91"/>
        <v>5412</v>
      </c>
      <c r="N426" s="10">
        <v>371</v>
      </c>
      <c r="O426" s="10">
        <f t="shared" si="92"/>
        <v>5041</v>
      </c>
      <c r="P426" s="10">
        <f t="shared" si="93"/>
        <v>-701</v>
      </c>
    </row>
    <row r="427" spans="1:16" s="10" customFormat="1" x14ac:dyDescent="0.2">
      <c r="A427" s="14" t="s">
        <v>459</v>
      </c>
      <c r="B427" s="10">
        <v>3421</v>
      </c>
      <c r="C427" s="10">
        <v>2013</v>
      </c>
      <c r="D427" s="10">
        <f t="shared" si="75"/>
        <v>920</v>
      </c>
      <c r="E427" s="10">
        <v>287</v>
      </c>
      <c r="F427" s="10">
        <v>18</v>
      </c>
      <c r="G427" s="10">
        <v>615</v>
      </c>
      <c r="H427">
        <f t="shared" si="76"/>
        <v>6354</v>
      </c>
      <c r="I427" s="10">
        <v>468</v>
      </c>
      <c r="J427" s="10">
        <f t="shared" si="90"/>
        <v>5886</v>
      </c>
      <c r="K427" s="10">
        <v>1836</v>
      </c>
      <c r="L427" s="10">
        <v>2722</v>
      </c>
      <c r="M427" s="10">
        <f t="shared" si="91"/>
        <v>5000</v>
      </c>
      <c r="N427" s="10">
        <v>379</v>
      </c>
      <c r="O427" s="10">
        <f t="shared" si="92"/>
        <v>4621</v>
      </c>
      <c r="P427" s="10">
        <f t="shared" si="93"/>
        <v>-886</v>
      </c>
    </row>
    <row r="428" spans="1:16" s="10" customFormat="1" x14ac:dyDescent="0.2">
      <c r="A428" s="14" t="s">
        <v>460</v>
      </c>
      <c r="B428" s="10">
        <v>4410</v>
      </c>
      <c r="C428" s="10">
        <v>808</v>
      </c>
      <c r="D428" s="10">
        <f t="shared" si="75"/>
        <v>1036</v>
      </c>
      <c r="E428" s="10">
        <v>286</v>
      </c>
      <c r="F428" s="10">
        <v>10</v>
      </c>
      <c r="G428" s="10">
        <v>740</v>
      </c>
      <c r="H428">
        <f t="shared" si="76"/>
        <v>6254</v>
      </c>
      <c r="I428" s="10">
        <v>438</v>
      </c>
      <c r="J428" s="10">
        <f t="shared" si="90"/>
        <v>5816</v>
      </c>
      <c r="K428" s="10">
        <v>1991</v>
      </c>
      <c r="L428" s="10">
        <v>2987</v>
      </c>
      <c r="M428" s="10">
        <f t="shared" si="91"/>
        <v>4820</v>
      </c>
      <c r="N428" s="10">
        <v>346</v>
      </c>
      <c r="O428" s="10">
        <f t="shared" si="92"/>
        <v>4474</v>
      </c>
      <c r="P428" s="10">
        <f t="shared" si="93"/>
        <v>-996</v>
      </c>
    </row>
    <row r="429" spans="1:16" s="10" customFormat="1" x14ac:dyDescent="0.2">
      <c r="A429" s="14" t="s">
        <v>461</v>
      </c>
      <c r="B429" s="10">
        <v>4933</v>
      </c>
      <c r="C429" s="10">
        <v>1251</v>
      </c>
      <c r="D429" s="10">
        <f t="shared" si="75"/>
        <v>1051</v>
      </c>
      <c r="E429" s="10">
        <v>269</v>
      </c>
      <c r="F429" s="10">
        <v>11</v>
      </c>
      <c r="G429" s="10">
        <v>771</v>
      </c>
      <c r="H429">
        <f t="shared" si="76"/>
        <v>7235</v>
      </c>
      <c r="I429" s="10">
        <v>632</v>
      </c>
      <c r="J429" s="10">
        <f t="shared" ref="J429" si="94">+H429-I429</f>
        <v>6603</v>
      </c>
      <c r="K429" s="10">
        <v>1513</v>
      </c>
      <c r="L429" s="10">
        <v>3459</v>
      </c>
      <c r="M429" s="10">
        <f t="shared" si="91"/>
        <v>4657</v>
      </c>
      <c r="N429" s="10">
        <v>313</v>
      </c>
      <c r="O429" s="10">
        <f t="shared" si="92"/>
        <v>4344</v>
      </c>
      <c r="P429" s="10">
        <f t="shared" si="93"/>
        <v>-1946</v>
      </c>
    </row>
    <row r="430" spans="1:16" s="10" customFormat="1" x14ac:dyDescent="0.2">
      <c r="A430" s="14" t="s">
        <v>462</v>
      </c>
      <c r="B430" s="10">
        <v>5950</v>
      </c>
      <c r="C430" s="10">
        <v>2142</v>
      </c>
      <c r="D430" s="10">
        <f t="shared" si="75"/>
        <v>1231</v>
      </c>
      <c r="E430" s="10">
        <v>303</v>
      </c>
      <c r="F430" s="10">
        <v>8</v>
      </c>
      <c r="G430" s="10">
        <v>920</v>
      </c>
      <c r="H430">
        <f t="shared" si="76"/>
        <v>9323</v>
      </c>
      <c r="I430" s="10">
        <v>591</v>
      </c>
      <c r="J430" s="10">
        <f t="shared" ref="J430:J441" si="95">+H430-I430</f>
        <v>8732</v>
      </c>
      <c r="K430" s="10">
        <v>981</v>
      </c>
      <c r="L430" s="10">
        <v>4977</v>
      </c>
      <c r="M430" s="10">
        <f t="shared" ref="M430" si="96">+J430+K430-L430</f>
        <v>4736</v>
      </c>
      <c r="N430" s="10">
        <v>352</v>
      </c>
      <c r="O430" s="10">
        <f t="shared" ref="O430" si="97">+M430-N430</f>
        <v>4384</v>
      </c>
      <c r="P430" s="10">
        <f t="shared" ref="P430:P441" si="98">+K430-L430</f>
        <v>-3996</v>
      </c>
    </row>
    <row r="431" spans="1:16" s="10" customFormat="1" x14ac:dyDescent="0.2">
      <c r="A431" s="14" t="s">
        <v>463</v>
      </c>
      <c r="B431" s="10">
        <v>4951</v>
      </c>
      <c r="C431" s="10">
        <v>2003</v>
      </c>
      <c r="D431" s="10">
        <f t="shared" si="75"/>
        <v>1169</v>
      </c>
      <c r="E431" s="10">
        <v>280</v>
      </c>
      <c r="F431" s="10">
        <v>7</v>
      </c>
      <c r="G431" s="10">
        <v>882</v>
      </c>
      <c r="H431">
        <f t="shared" si="76"/>
        <v>8123</v>
      </c>
      <c r="I431" s="10">
        <v>423</v>
      </c>
      <c r="J431" s="10">
        <f t="shared" si="95"/>
        <v>7700</v>
      </c>
      <c r="K431" s="10">
        <v>1304</v>
      </c>
      <c r="L431" s="10">
        <v>4273</v>
      </c>
      <c r="M431" s="10">
        <f>+J431+K431-L431</f>
        <v>4731</v>
      </c>
      <c r="N431" s="10">
        <v>349</v>
      </c>
      <c r="O431" s="10">
        <f>+M431-N431</f>
        <v>4382</v>
      </c>
      <c r="P431" s="10">
        <f t="shared" si="98"/>
        <v>-2969</v>
      </c>
    </row>
    <row r="432" spans="1:16" s="10" customFormat="1" x14ac:dyDescent="0.2">
      <c r="A432" s="14" t="s">
        <v>464</v>
      </c>
      <c r="B432" s="10">
        <v>3511</v>
      </c>
      <c r="C432" s="10">
        <v>2067</v>
      </c>
      <c r="D432" s="10">
        <f t="shared" si="75"/>
        <v>844</v>
      </c>
      <c r="E432" s="10">
        <v>279</v>
      </c>
      <c r="F432" s="10">
        <v>17</v>
      </c>
      <c r="G432" s="10">
        <v>548</v>
      </c>
      <c r="H432">
        <f t="shared" si="76"/>
        <v>6422</v>
      </c>
      <c r="I432" s="10">
        <v>373</v>
      </c>
      <c r="J432" s="10">
        <f t="shared" si="95"/>
        <v>6049</v>
      </c>
      <c r="K432" s="10">
        <v>1838</v>
      </c>
      <c r="L432" s="10">
        <v>3190</v>
      </c>
      <c r="M432" s="10">
        <f>+J432+K432-L432</f>
        <v>4697</v>
      </c>
      <c r="N432" s="10">
        <v>329</v>
      </c>
      <c r="O432" s="10">
        <f>+M432-N432</f>
        <v>4368</v>
      </c>
      <c r="P432" s="10">
        <f t="shared" si="98"/>
        <v>-1352</v>
      </c>
    </row>
    <row r="433" spans="1:17" s="10" customFormat="1" x14ac:dyDescent="0.2">
      <c r="A433" s="14" t="s">
        <v>465</v>
      </c>
      <c r="B433" s="10">
        <v>4260</v>
      </c>
      <c r="C433" s="10">
        <v>1917</v>
      </c>
      <c r="D433" s="10">
        <f t="shared" si="75"/>
        <v>650</v>
      </c>
      <c r="E433" s="10">
        <v>308</v>
      </c>
      <c r="F433" s="10">
        <v>14</v>
      </c>
      <c r="G433" s="10">
        <v>328</v>
      </c>
      <c r="H433">
        <f t="shared" si="76"/>
        <v>6827</v>
      </c>
      <c r="I433" s="10">
        <v>397</v>
      </c>
      <c r="J433" s="10">
        <f t="shared" si="95"/>
        <v>6430</v>
      </c>
      <c r="K433" s="10">
        <v>1717</v>
      </c>
      <c r="L433" s="10">
        <v>3155</v>
      </c>
      <c r="M433" s="10">
        <f>+J433+K433-L433</f>
        <v>4992</v>
      </c>
      <c r="N433" s="10">
        <v>363</v>
      </c>
      <c r="O433" s="10">
        <f>+M433-N433</f>
        <v>4629</v>
      </c>
      <c r="P433" s="10">
        <f t="shared" si="98"/>
        <v>-1438</v>
      </c>
    </row>
    <row r="434" spans="1:17" s="10" customFormat="1" x14ac:dyDescent="0.2">
      <c r="A434" s="14" t="s">
        <v>466</v>
      </c>
      <c r="B434" s="10">
        <v>3377</v>
      </c>
      <c r="C434" s="10">
        <v>2124</v>
      </c>
      <c r="D434" s="10">
        <f t="shared" si="75"/>
        <v>528</v>
      </c>
      <c r="E434" s="10">
        <v>316</v>
      </c>
      <c r="F434" s="10">
        <v>16</v>
      </c>
      <c r="G434" s="10">
        <v>196</v>
      </c>
      <c r="H434">
        <f t="shared" si="76"/>
        <v>6029</v>
      </c>
      <c r="I434" s="10">
        <v>365</v>
      </c>
      <c r="J434" s="10">
        <f t="shared" si="95"/>
        <v>5664</v>
      </c>
      <c r="K434" s="10">
        <v>2878</v>
      </c>
      <c r="L434" s="10">
        <v>3026</v>
      </c>
      <c r="M434" s="10">
        <f>+J434+K434-L434</f>
        <v>5516</v>
      </c>
      <c r="N434" s="10">
        <v>371</v>
      </c>
      <c r="O434" s="10">
        <f>+M434-N434</f>
        <v>5145</v>
      </c>
      <c r="P434" s="10">
        <f t="shared" si="98"/>
        <v>-148</v>
      </c>
    </row>
    <row r="435" spans="1:17" s="10" customFormat="1" x14ac:dyDescent="0.2">
      <c r="A435" s="14" t="s">
        <v>467</v>
      </c>
      <c r="B435" s="10">
        <v>3103</v>
      </c>
      <c r="C435" s="10">
        <v>2204</v>
      </c>
      <c r="D435" s="10">
        <f t="shared" si="75"/>
        <v>471</v>
      </c>
      <c r="E435" s="10">
        <v>327</v>
      </c>
      <c r="F435" s="10">
        <v>16</v>
      </c>
      <c r="G435" s="10">
        <v>128</v>
      </c>
      <c r="H435">
        <f t="shared" si="76"/>
        <v>5778</v>
      </c>
      <c r="I435" s="10">
        <v>281</v>
      </c>
      <c r="J435" s="10">
        <f t="shared" si="95"/>
        <v>5497</v>
      </c>
      <c r="K435" s="10">
        <v>3464</v>
      </c>
      <c r="L435" s="10">
        <v>2993</v>
      </c>
      <c r="M435" s="10">
        <f t="shared" ref="M435:M442" si="99">+J435+K435-L435</f>
        <v>5968</v>
      </c>
      <c r="N435" s="10">
        <v>401</v>
      </c>
      <c r="O435" s="10">
        <f t="shared" ref="O435:O442" si="100">+M435-N435</f>
        <v>5567</v>
      </c>
      <c r="P435" s="10">
        <f t="shared" si="98"/>
        <v>471</v>
      </c>
    </row>
    <row r="436" spans="1:17" s="21" customFormat="1" x14ac:dyDescent="0.2">
      <c r="A436" s="22" t="s">
        <v>468</v>
      </c>
      <c r="B436" s="21">
        <v>3228</v>
      </c>
      <c r="C436" s="21">
        <v>2201</v>
      </c>
      <c r="D436" s="21">
        <f t="shared" si="75"/>
        <v>570</v>
      </c>
      <c r="E436" s="21">
        <v>344</v>
      </c>
      <c r="F436" s="21">
        <v>25</v>
      </c>
      <c r="G436" s="21">
        <v>201</v>
      </c>
      <c r="H436" s="21">
        <f t="shared" si="76"/>
        <v>5999</v>
      </c>
      <c r="I436" s="21">
        <v>282</v>
      </c>
      <c r="J436" s="21">
        <f t="shared" si="95"/>
        <v>5717</v>
      </c>
      <c r="K436" s="21">
        <v>3195</v>
      </c>
      <c r="L436" s="21">
        <v>2813</v>
      </c>
      <c r="M436" s="21">
        <f t="shared" si="99"/>
        <v>6099</v>
      </c>
      <c r="N436" s="21">
        <v>384</v>
      </c>
      <c r="O436" s="21">
        <f t="shared" si="100"/>
        <v>5715</v>
      </c>
      <c r="P436" s="21">
        <f t="shared" si="98"/>
        <v>382</v>
      </c>
      <c r="Q436" s="21" t="s">
        <v>439</v>
      </c>
    </row>
    <row r="437" spans="1:17" s="21" customFormat="1" x14ac:dyDescent="0.2">
      <c r="A437" s="22" t="s">
        <v>469</v>
      </c>
      <c r="B437" s="21">
        <v>2654</v>
      </c>
      <c r="C437" s="21">
        <v>1970</v>
      </c>
      <c r="D437" s="21">
        <f t="shared" si="75"/>
        <v>590</v>
      </c>
      <c r="E437" s="21">
        <v>304</v>
      </c>
      <c r="F437" s="21">
        <v>10</v>
      </c>
      <c r="G437" s="21">
        <v>276</v>
      </c>
      <c r="H437" s="21">
        <f t="shared" si="76"/>
        <v>5214</v>
      </c>
      <c r="I437" s="21">
        <v>196</v>
      </c>
      <c r="J437" s="21">
        <f t="shared" si="95"/>
        <v>5018</v>
      </c>
      <c r="K437" s="21">
        <v>2923</v>
      </c>
      <c r="L437" s="21">
        <v>2428</v>
      </c>
      <c r="M437" s="21">
        <f t="shared" si="99"/>
        <v>5513</v>
      </c>
      <c r="N437" s="21">
        <v>389</v>
      </c>
      <c r="O437" s="21">
        <f t="shared" si="100"/>
        <v>5124</v>
      </c>
      <c r="P437" s="21">
        <f t="shared" si="98"/>
        <v>495</v>
      </c>
      <c r="Q437" s="21" t="s">
        <v>439</v>
      </c>
    </row>
    <row r="438" spans="1:17" s="21" customFormat="1" x14ac:dyDescent="0.2">
      <c r="A438" s="22" t="s">
        <v>470</v>
      </c>
      <c r="B438" s="21">
        <v>1828</v>
      </c>
      <c r="C438" s="21">
        <v>2180</v>
      </c>
      <c r="D438" s="21">
        <f t="shared" si="75"/>
        <v>988</v>
      </c>
      <c r="E438" s="21">
        <v>322</v>
      </c>
      <c r="F438" s="21">
        <v>10</v>
      </c>
      <c r="G438" s="21">
        <v>656</v>
      </c>
      <c r="H438" s="21">
        <f t="shared" si="76"/>
        <v>4996</v>
      </c>
      <c r="I438" s="21">
        <v>399</v>
      </c>
      <c r="J438" s="21">
        <f t="shared" si="95"/>
        <v>4597</v>
      </c>
      <c r="K438" s="21">
        <v>2852</v>
      </c>
      <c r="L438" s="21">
        <v>1885</v>
      </c>
      <c r="M438" s="21">
        <f t="shared" si="99"/>
        <v>5564</v>
      </c>
      <c r="N438" s="21">
        <v>381</v>
      </c>
      <c r="O438" s="21">
        <f t="shared" si="100"/>
        <v>5183</v>
      </c>
      <c r="P438" s="21">
        <f t="shared" si="98"/>
        <v>967</v>
      </c>
      <c r="Q438" s="21" t="s">
        <v>439</v>
      </c>
    </row>
    <row r="439" spans="1:17" s="21" customFormat="1" x14ac:dyDescent="0.2">
      <c r="A439" s="22" t="s">
        <v>471</v>
      </c>
      <c r="B439" s="21">
        <v>2378</v>
      </c>
      <c r="C439" s="21">
        <v>1883</v>
      </c>
      <c r="D439" s="21">
        <f t="shared" si="75"/>
        <v>1268</v>
      </c>
      <c r="E439" s="21">
        <v>291</v>
      </c>
      <c r="F439" s="21">
        <v>11</v>
      </c>
      <c r="G439" s="21">
        <v>966</v>
      </c>
      <c r="H439" s="21">
        <f t="shared" si="76"/>
        <v>5529</v>
      </c>
      <c r="I439" s="21">
        <v>412</v>
      </c>
      <c r="J439" s="21">
        <f t="shared" si="95"/>
        <v>5117</v>
      </c>
      <c r="K439" s="21">
        <v>2116</v>
      </c>
      <c r="L439" s="21">
        <v>2405</v>
      </c>
      <c r="M439" s="21">
        <f t="shared" si="99"/>
        <v>4828</v>
      </c>
      <c r="N439" s="21">
        <v>366</v>
      </c>
      <c r="O439" s="21">
        <f t="shared" si="100"/>
        <v>4462</v>
      </c>
      <c r="P439" s="21">
        <f t="shared" si="98"/>
        <v>-289</v>
      </c>
      <c r="Q439" s="21" t="s">
        <v>439</v>
      </c>
    </row>
    <row r="440" spans="1:17" s="21" customFormat="1" x14ac:dyDescent="0.2">
      <c r="A440" s="22" t="s">
        <v>484</v>
      </c>
      <c r="B440" s="21">
        <v>3586</v>
      </c>
      <c r="C440" s="21">
        <v>1124</v>
      </c>
      <c r="D440" s="21">
        <f t="shared" si="75"/>
        <v>1304</v>
      </c>
      <c r="E440" s="21">
        <v>269</v>
      </c>
      <c r="F440" s="21">
        <v>10</v>
      </c>
      <c r="G440" s="21">
        <v>1025</v>
      </c>
      <c r="H440" s="21">
        <f t="shared" ref="H440" si="101">SUM(B440:C440)+SUM(E440:G440)</f>
        <v>6014</v>
      </c>
      <c r="I440" s="21">
        <v>535</v>
      </c>
      <c r="J440" s="21">
        <f t="shared" si="95"/>
        <v>5479</v>
      </c>
      <c r="K440" s="21">
        <v>2003</v>
      </c>
      <c r="L440" s="21">
        <v>2649</v>
      </c>
      <c r="M440" s="21">
        <f t="shared" si="99"/>
        <v>4833</v>
      </c>
      <c r="N440" s="21">
        <v>347</v>
      </c>
      <c r="O440" s="21">
        <f t="shared" si="100"/>
        <v>4486</v>
      </c>
      <c r="P440" s="21">
        <f t="shared" si="98"/>
        <v>-646</v>
      </c>
      <c r="Q440" s="21" t="s">
        <v>439</v>
      </c>
    </row>
    <row r="441" spans="1:17" s="21" customFormat="1" x14ac:dyDescent="0.2">
      <c r="A441" s="22" t="s">
        <v>485</v>
      </c>
      <c r="B441" s="21">
        <v>4169</v>
      </c>
      <c r="C441" s="21">
        <v>1351</v>
      </c>
      <c r="D441" s="21">
        <f t="shared" ref="D441" si="102">SUM(E441:G441)</f>
        <v>1509</v>
      </c>
      <c r="E441" s="21">
        <v>291</v>
      </c>
      <c r="F441" s="21">
        <v>12</v>
      </c>
      <c r="G441" s="21">
        <v>1206</v>
      </c>
      <c r="H441" s="21">
        <f t="shared" ref="H441" si="103">SUM(B441:C441)+SUM(E441:G441)</f>
        <v>7029</v>
      </c>
      <c r="I441" s="21">
        <v>783</v>
      </c>
      <c r="J441" s="21">
        <f t="shared" si="95"/>
        <v>6246</v>
      </c>
      <c r="K441" s="21">
        <v>1779</v>
      </c>
      <c r="L441" s="21">
        <v>3280</v>
      </c>
      <c r="M441" s="21">
        <f t="shared" si="99"/>
        <v>4745</v>
      </c>
      <c r="N441" s="21">
        <v>319</v>
      </c>
      <c r="O441" s="21">
        <f t="shared" si="100"/>
        <v>4426</v>
      </c>
      <c r="P441" s="21">
        <f t="shared" si="98"/>
        <v>-1501</v>
      </c>
      <c r="Q441" s="21" t="s">
        <v>439</v>
      </c>
    </row>
    <row r="442" spans="1:17" x14ac:dyDescent="0.2">
      <c r="A442" s="22" t="s">
        <v>486</v>
      </c>
      <c r="B442" s="21">
        <v>3839</v>
      </c>
      <c r="C442" s="21">
        <v>1140</v>
      </c>
      <c r="D442" s="21">
        <v>1398</v>
      </c>
      <c r="E442" s="21">
        <v>306</v>
      </c>
      <c r="F442" s="21">
        <v>11</v>
      </c>
      <c r="G442" s="21">
        <v>1081</v>
      </c>
      <c r="H442" s="21">
        <f t="shared" ref="H442" si="104">SUM(B442:C442)+SUM(E442:G442)</f>
        <v>6377</v>
      </c>
      <c r="I442" s="21">
        <v>610</v>
      </c>
      <c r="J442" s="21">
        <f t="shared" ref="J442:J444" si="105">+H442-I442</f>
        <v>5767</v>
      </c>
      <c r="K442" s="21">
        <v>2148</v>
      </c>
      <c r="L442" s="21">
        <v>3138</v>
      </c>
      <c r="M442" s="21">
        <f t="shared" si="99"/>
        <v>4777</v>
      </c>
      <c r="N442" s="21">
        <v>355</v>
      </c>
      <c r="O442" s="21">
        <f t="shared" si="100"/>
        <v>4422</v>
      </c>
      <c r="P442" s="21">
        <f t="shared" ref="P442:P449" si="106">+K442-L442</f>
        <v>-990</v>
      </c>
      <c r="Q442" s="21" t="s">
        <v>439</v>
      </c>
    </row>
    <row r="443" spans="1:17" s="21" customFormat="1" x14ac:dyDescent="0.2">
      <c r="A443" s="22" t="s">
        <v>487</v>
      </c>
      <c r="B443" s="21">
        <v>3518</v>
      </c>
      <c r="C443" s="21">
        <v>1147</v>
      </c>
      <c r="D443" s="21">
        <f t="shared" ref="D443" si="107">SUM(E443:G443)</f>
        <v>1359</v>
      </c>
      <c r="E443" s="21">
        <v>281</v>
      </c>
      <c r="F443" s="21">
        <v>8</v>
      </c>
      <c r="G443" s="21">
        <v>1070</v>
      </c>
      <c r="H443" s="21">
        <f t="shared" ref="H443" si="108">SUM(B443:C443)+SUM(E443:G443)</f>
        <v>6024</v>
      </c>
      <c r="I443" s="21">
        <v>699</v>
      </c>
      <c r="J443" s="21">
        <f t="shared" si="105"/>
        <v>5325</v>
      </c>
      <c r="K443" s="21">
        <v>2030</v>
      </c>
      <c r="L443" s="21">
        <v>2651</v>
      </c>
      <c r="M443" s="21">
        <f>+J443+K443-L443</f>
        <v>4704</v>
      </c>
      <c r="N443" s="21">
        <v>347</v>
      </c>
      <c r="O443" s="21">
        <f>+M443-N443</f>
        <v>4357</v>
      </c>
      <c r="P443" s="21">
        <f t="shared" si="106"/>
        <v>-621</v>
      </c>
      <c r="Q443" s="21" t="s">
        <v>439</v>
      </c>
    </row>
    <row r="444" spans="1:17" s="21" customFormat="1" x14ac:dyDescent="0.2">
      <c r="A444" s="22" t="s">
        <v>488</v>
      </c>
      <c r="B444" s="21">
        <v>3627</v>
      </c>
      <c r="C444" s="21">
        <v>1117</v>
      </c>
      <c r="D444" s="21">
        <f t="shared" ref="D444" si="109">SUM(E444:G444)</f>
        <v>975</v>
      </c>
      <c r="E444" s="21">
        <v>264</v>
      </c>
      <c r="F444" s="21">
        <v>10</v>
      </c>
      <c r="G444" s="21">
        <v>701</v>
      </c>
      <c r="H444" s="21">
        <f t="shared" ref="H444" si="110">SUM(B444:C444)+SUM(E444:G444)</f>
        <v>5719</v>
      </c>
      <c r="I444" s="21">
        <v>424</v>
      </c>
      <c r="J444" s="21">
        <f t="shared" si="105"/>
        <v>5295</v>
      </c>
      <c r="K444" s="21">
        <v>2442</v>
      </c>
      <c r="L444" s="21">
        <v>3004</v>
      </c>
      <c r="M444" s="21">
        <f>+J444+K444-L444</f>
        <v>4733</v>
      </c>
      <c r="N444" s="21">
        <v>332</v>
      </c>
      <c r="O444" s="21">
        <f>+M444-N444</f>
        <v>4401</v>
      </c>
      <c r="P444" s="21">
        <f t="shared" si="106"/>
        <v>-562</v>
      </c>
      <c r="Q444" s="21" t="s">
        <v>439</v>
      </c>
    </row>
    <row r="445" spans="1:17" s="21" customFormat="1" x14ac:dyDescent="0.2">
      <c r="A445" s="22" t="s">
        <v>489</v>
      </c>
      <c r="B445" s="21">
        <v>2977</v>
      </c>
      <c r="C445" s="21">
        <v>1407</v>
      </c>
      <c r="D445" s="21">
        <f t="shared" ref="D445" si="111">SUM(E445:G445)</f>
        <v>784</v>
      </c>
      <c r="E445" s="21">
        <v>301</v>
      </c>
      <c r="F445" s="21">
        <v>22</v>
      </c>
      <c r="G445" s="21">
        <v>461</v>
      </c>
      <c r="H445" s="21">
        <f t="shared" ref="H445" si="112">SUM(B445:C445)+SUM(E445:G445)</f>
        <v>5168</v>
      </c>
      <c r="I445" s="21">
        <v>269</v>
      </c>
      <c r="J445" s="21">
        <f>+H445-I445</f>
        <v>4899</v>
      </c>
      <c r="K445" s="21">
        <v>2839</v>
      </c>
      <c r="L445" s="21">
        <v>2520</v>
      </c>
      <c r="M445" s="21">
        <f>+J445+K445-L445</f>
        <v>5218</v>
      </c>
      <c r="N445" s="21">
        <v>380</v>
      </c>
      <c r="O445" s="21">
        <f>+M445-N445</f>
        <v>4838</v>
      </c>
      <c r="P445" s="21">
        <f t="shared" si="106"/>
        <v>319</v>
      </c>
      <c r="Q445" s="21" t="s">
        <v>439</v>
      </c>
    </row>
    <row r="446" spans="1:17" s="21" customFormat="1" x14ac:dyDescent="0.2">
      <c r="A446" s="22" t="s">
        <v>490</v>
      </c>
      <c r="B446" s="21">
        <v>2959</v>
      </c>
      <c r="C446" s="21">
        <v>1404</v>
      </c>
      <c r="D446" s="21">
        <f t="shared" ref="D446" si="113">SUM(E446:G446)</f>
        <v>598</v>
      </c>
      <c r="E446" s="21">
        <v>309</v>
      </c>
      <c r="F446" s="21">
        <v>14</v>
      </c>
      <c r="G446" s="21">
        <v>275</v>
      </c>
      <c r="H446" s="21">
        <f t="shared" ref="H446" si="114">SUM(B446:C446)+SUM(E446:G446)</f>
        <v>4961</v>
      </c>
      <c r="I446" s="21">
        <v>261</v>
      </c>
      <c r="J446" s="21">
        <f t="shared" ref="J446:J449" si="115">+H446-I446</f>
        <v>4700</v>
      </c>
      <c r="K446" s="21">
        <v>2967</v>
      </c>
      <c r="L446" s="21">
        <v>2053</v>
      </c>
      <c r="M446" s="21">
        <f>+J446+K446-L446</f>
        <v>5614</v>
      </c>
      <c r="N446" s="21">
        <v>378</v>
      </c>
      <c r="O446" s="21">
        <f>+M446-N446</f>
        <v>5236</v>
      </c>
      <c r="P446" s="21">
        <f t="shared" si="106"/>
        <v>914</v>
      </c>
      <c r="Q446" s="21" t="s">
        <v>439</v>
      </c>
    </row>
    <row r="447" spans="1:17" s="21" customFormat="1" x14ac:dyDescent="0.2">
      <c r="A447" s="22" t="s">
        <v>491</v>
      </c>
      <c r="B447" s="21">
        <v>2722</v>
      </c>
      <c r="C447" s="21">
        <v>1455</v>
      </c>
      <c r="D447" s="21">
        <f t="shared" ref="D447:D449" si="116">SUM(E447:G447)</f>
        <v>516</v>
      </c>
      <c r="E447" s="21">
        <v>333</v>
      </c>
      <c r="F447" s="21">
        <v>15</v>
      </c>
      <c r="G447" s="21">
        <v>168</v>
      </c>
      <c r="H447" s="21">
        <f t="shared" ref="H447:H449" si="117">SUM(B447:C447)+SUM(E447:G447)</f>
        <v>4693</v>
      </c>
      <c r="I447" s="21">
        <v>345</v>
      </c>
      <c r="J447" s="21">
        <f t="shared" si="115"/>
        <v>4348</v>
      </c>
      <c r="K447" s="21">
        <v>3427</v>
      </c>
      <c r="L447" s="21">
        <v>1874</v>
      </c>
      <c r="M447" s="21">
        <f t="shared" ref="M447:M449" si="118">+J447+K447-L447</f>
        <v>5901</v>
      </c>
      <c r="N447" s="21">
        <v>396</v>
      </c>
      <c r="O447" s="21">
        <f t="shared" ref="O447:O449" si="119">+M447-N447</f>
        <v>5505</v>
      </c>
      <c r="P447" s="21">
        <f t="shared" si="106"/>
        <v>1553</v>
      </c>
      <c r="Q447" s="21" t="s">
        <v>439</v>
      </c>
    </row>
    <row r="448" spans="1:17" s="21" customFormat="1" x14ac:dyDescent="0.2">
      <c r="A448" s="22" t="s">
        <v>492</v>
      </c>
      <c r="B448" s="21">
        <v>2883</v>
      </c>
      <c r="C448" s="21">
        <v>1454</v>
      </c>
      <c r="D448" s="21">
        <f t="shared" si="116"/>
        <v>574</v>
      </c>
      <c r="E448" s="21">
        <v>350</v>
      </c>
      <c r="F448" s="21">
        <v>18</v>
      </c>
      <c r="G448" s="21">
        <v>206</v>
      </c>
      <c r="H448" s="21">
        <f t="shared" si="117"/>
        <v>4911</v>
      </c>
      <c r="I448" s="21">
        <v>301</v>
      </c>
      <c r="J448" s="21">
        <f t="shared" si="115"/>
        <v>4610</v>
      </c>
      <c r="K448" s="21">
        <v>3686</v>
      </c>
      <c r="L448" s="21">
        <v>1909</v>
      </c>
      <c r="M448" s="21">
        <f t="shared" si="118"/>
        <v>6387</v>
      </c>
      <c r="N448" s="21">
        <v>402</v>
      </c>
      <c r="O448" s="21">
        <f t="shared" si="119"/>
        <v>5985</v>
      </c>
      <c r="P448" s="21">
        <f t="shared" si="106"/>
        <v>1777</v>
      </c>
      <c r="Q448" s="21" t="s">
        <v>439</v>
      </c>
    </row>
    <row r="449" spans="1:17" s="21" customFormat="1" x14ac:dyDescent="0.2">
      <c r="A449" s="22" t="s">
        <v>493</v>
      </c>
      <c r="B449" s="21">
        <v>2352</v>
      </c>
      <c r="C449" s="21">
        <v>1315</v>
      </c>
      <c r="D449" s="21">
        <f t="shared" si="116"/>
        <v>710</v>
      </c>
      <c r="E449" s="21">
        <v>319</v>
      </c>
      <c r="F449" s="21">
        <v>20</v>
      </c>
      <c r="G449" s="21">
        <v>371</v>
      </c>
      <c r="H449" s="21">
        <f t="shared" si="117"/>
        <v>4377</v>
      </c>
      <c r="I449" s="21">
        <v>284</v>
      </c>
      <c r="J449" s="21">
        <f t="shared" si="115"/>
        <v>4093</v>
      </c>
      <c r="K449" s="21">
        <v>3060</v>
      </c>
      <c r="L449" s="21">
        <v>1745</v>
      </c>
      <c r="M449" s="21">
        <f t="shared" si="118"/>
        <v>5408</v>
      </c>
      <c r="N449" s="21">
        <v>382</v>
      </c>
      <c r="O449" s="21">
        <f t="shared" si="119"/>
        <v>5026</v>
      </c>
      <c r="P449" s="21">
        <f t="shared" si="106"/>
        <v>1315</v>
      </c>
      <c r="Q449" s="21" t="s">
        <v>439</v>
      </c>
    </row>
  </sheetData>
  <phoneticPr fontId="0" type="noConversion"/>
  <printOptions horizontalCentered="1"/>
  <pageMargins left="0.39370078740157483" right="0.39370078740157483" top="0.51181102362204722" bottom="0.39370078740157483" header="0.51181102362204722" footer="0.51181102362204722"/>
  <pageSetup paperSize="9" scale="55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2023-10-06T08:20:40Z</cp:lastPrinted>
  <dcterms:created xsi:type="dcterms:W3CDTF">2010-04-22T05:38:59Z</dcterms:created>
  <dcterms:modified xsi:type="dcterms:W3CDTF">2026-04-30T06:21:47Z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245c3252-146d-46f3-8062-82cd8c8d7e7d_Enabled">
    <vt:lpwstr>true</vt:lpwstr>
  </property>
  <property fmtid="{D5CDD505-2E9C-101B-9397-08002B2CF9AE}" pid="9" name="MSIP_Label_245c3252-146d-46f3-8062-82cd8c8d7e7d_SetDate">
    <vt:lpwstr>2024-11-20T07:54:01Z</vt:lpwstr>
  </property>
  <property fmtid="{D5CDD505-2E9C-101B-9397-08002B2CF9AE}" pid="10" name="MSIP_Label_245c3252-146d-46f3-8062-82cd8c8d7e7d_Method">
    <vt:lpwstr>Privileged</vt:lpwstr>
  </property>
  <property fmtid="{D5CDD505-2E9C-101B-9397-08002B2CF9AE}" pid="11" name="MSIP_Label_245c3252-146d-46f3-8062-82cd8c8d7e7d_Name">
    <vt:lpwstr>L1</vt:lpwstr>
  </property>
  <property fmtid="{D5CDD505-2E9C-101B-9397-08002B2CF9AE}" pid="12" name="MSIP_Label_245c3252-146d-46f3-8062-82cd8c8d7e7d_SiteId">
    <vt:lpwstr>6ae27add-8276-4a38-88c1-3a9c1f973767</vt:lpwstr>
  </property>
  <property fmtid="{D5CDD505-2E9C-101B-9397-08002B2CF9AE}" pid="13" name="MSIP_Label_245c3252-146d-46f3-8062-82cd8c8d7e7d_ActionId">
    <vt:lpwstr>000230c8-0ccd-49ec-af21-3cd037738823</vt:lpwstr>
  </property>
  <property fmtid="{D5CDD505-2E9C-101B-9397-08002B2CF9AE}" pid="14" name="MSIP_Label_245c3252-146d-46f3-8062-82cd8c8d7e7d_ContentBits">
    <vt:lpwstr>0</vt:lpwstr>
  </property>
</Properties>
</file>